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1315" windowHeight="9975" activeTab="1"/>
  </bookViews>
  <sheets>
    <sheet name="maquette" sheetId="2" r:id="rId1"/>
    <sheet name=" données liste" sheetId="1" r:id="rId2"/>
  </sheets>
  <externalReferences>
    <externalReference r:id="rId3"/>
  </externalReferences>
  <definedNames>
    <definedName name="_xlnm._FilterDatabase" localSheetId="0" hidden="1">maquette!$A$1:$BV$10</definedName>
    <definedName name="liste1">'[1]Base de charge'!$B$3:$B$1048576</definedName>
    <definedName name="liste2">[1]Feuil1!$A$4:$A$1048576</definedName>
    <definedName name="listeproduit">' données liste'!$1:$1</definedName>
    <definedName name="table1">[1]Feuil1!$A$4:$B$1048576</definedName>
  </definedNames>
  <calcPr calcId="144525"/>
</workbook>
</file>

<file path=xl/calcChain.xml><?xml version="1.0" encoding="utf-8"?>
<calcChain xmlns="http://schemas.openxmlformats.org/spreadsheetml/2006/main">
  <c r="BR10" i="2" l="1"/>
  <c r="BO10" i="2"/>
  <c r="BL10" i="2"/>
  <c r="BT10" i="2" s="1"/>
  <c r="BF10" i="2"/>
  <c r="BC10" i="2"/>
  <c r="AZ10" i="2"/>
  <c r="BH10" i="2" s="1"/>
  <c r="AT10" i="2"/>
  <c r="AQ10" i="2"/>
  <c r="AN10" i="2"/>
  <c r="AV10" i="2" s="1"/>
  <c r="AH10" i="2"/>
  <c r="AE10" i="2"/>
  <c r="AB10" i="2"/>
  <c r="AJ10" i="2" s="1"/>
  <c r="V10" i="2"/>
  <c r="S10" i="2"/>
  <c r="P10" i="2"/>
  <c r="X10" i="2" s="1"/>
  <c r="J10" i="2"/>
  <c r="G10" i="2"/>
  <c r="D10" i="2"/>
  <c r="L10" i="2" s="1"/>
  <c r="BR9" i="2"/>
  <c r="BO9" i="2"/>
  <c r="BL9" i="2"/>
  <c r="BT9" i="2" s="1"/>
  <c r="BF9" i="2"/>
  <c r="BC9" i="2"/>
  <c r="AZ9" i="2"/>
  <c r="BH9" i="2" s="1"/>
  <c r="AT9" i="2"/>
  <c r="AQ9" i="2"/>
  <c r="AN9" i="2"/>
  <c r="AV9" i="2" s="1"/>
  <c r="AH9" i="2"/>
  <c r="AE9" i="2"/>
  <c r="AB9" i="2"/>
  <c r="AJ9" i="2" s="1"/>
  <c r="V9" i="2"/>
  <c r="S9" i="2"/>
  <c r="P9" i="2"/>
  <c r="X9" i="2" s="1"/>
  <c r="J9" i="2"/>
  <c r="G9" i="2"/>
  <c r="D9" i="2"/>
  <c r="L9" i="2" s="1"/>
  <c r="BR8" i="2"/>
  <c r="BO8" i="2"/>
  <c r="BL8" i="2"/>
  <c r="BT8" i="2" s="1"/>
  <c r="BF8" i="2"/>
  <c r="BC8" i="2"/>
  <c r="AZ8" i="2"/>
  <c r="BH8" i="2" s="1"/>
  <c r="AT8" i="2"/>
  <c r="AQ8" i="2"/>
  <c r="AN8" i="2"/>
  <c r="AV8" i="2" s="1"/>
  <c r="AH8" i="2"/>
  <c r="AE8" i="2"/>
  <c r="AB8" i="2"/>
  <c r="AJ8" i="2" s="1"/>
  <c r="V8" i="2"/>
  <c r="S8" i="2"/>
  <c r="P8" i="2"/>
  <c r="X8" i="2" s="1"/>
  <c r="J8" i="2"/>
  <c r="G8" i="2"/>
  <c r="D8" i="2"/>
  <c r="L8" i="2" s="1"/>
  <c r="BR7" i="2"/>
  <c r="BO7" i="2"/>
  <c r="BL7" i="2"/>
  <c r="BT7" i="2" s="1"/>
  <c r="BF7" i="2"/>
  <c r="BC7" i="2"/>
  <c r="AZ7" i="2"/>
  <c r="BH7" i="2" s="1"/>
  <c r="AT7" i="2"/>
  <c r="AQ7" i="2"/>
  <c r="AN7" i="2"/>
  <c r="AV7" i="2" s="1"/>
  <c r="AH7" i="2"/>
  <c r="AE7" i="2"/>
  <c r="AB7" i="2"/>
  <c r="AJ7" i="2" s="1"/>
  <c r="V7" i="2"/>
  <c r="S7" i="2"/>
  <c r="P7" i="2"/>
  <c r="X7" i="2" s="1"/>
  <c r="J7" i="2"/>
  <c r="G7" i="2"/>
  <c r="D7" i="2"/>
  <c r="L7" i="2" s="1"/>
  <c r="BR6" i="2"/>
  <c r="BO6" i="2"/>
  <c r="BL6" i="2"/>
  <c r="BT6" i="2" s="1"/>
  <c r="BF6" i="2"/>
  <c r="BC6" i="2"/>
  <c r="AZ6" i="2"/>
  <c r="BH6" i="2" s="1"/>
  <c r="AT6" i="2"/>
  <c r="AQ6" i="2"/>
  <c r="AN6" i="2"/>
  <c r="AV6" i="2" s="1"/>
  <c r="AH6" i="2"/>
  <c r="AE6" i="2"/>
  <c r="AB6" i="2"/>
  <c r="AJ6" i="2" s="1"/>
  <c r="V6" i="2"/>
  <c r="S6" i="2"/>
  <c r="P6" i="2"/>
  <c r="X6" i="2" s="1"/>
  <c r="J6" i="2"/>
  <c r="G6" i="2"/>
  <c r="D6" i="2"/>
  <c r="L6" i="2" s="1"/>
  <c r="BR5" i="2"/>
  <c r="BO5" i="2"/>
  <c r="BL5" i="2"/>
  <c r="BT5" i="2" s="1"/>
  <c r="BF5" i="2"/>
  <c r="BC5" i="2"/>
  <c r="AZ5" i="2"/>
  <c r="BH5" i="2" s="1"/>
  <c r="AT5" i="2"/>
  <c r="AQ5" i="2"/>
  <c r="AN5" i="2"/>
  <c r="AV5" i="2" s="1"/>
  <c r="AH5" i="2"/>
  <c r="AE5" i="2"/>
  <c r="AB5" i="2"/>
  <c r="AJ5" i="2" s="1"/>
  <c r="V5" i="2"/>
  <c r="S5" i="2"/>
  <c r="P5" i="2"/>
  <c r="X5" i="2" s="1"/>
  <c r="J5" i="2"/>
  <c r="G5" i="2"/>
  <c r="D5" i="2"/>
  <c r="L5" i="2" s="1"/>
  <c r="BR4" i="2"/>
  <c r="BO4" i="2"/>
  <c r="BL4" i="2"/>
  <c r="BT4" i="2" s="1"/>
  <c r="BF4" i="2"/>
  <c r="BC4" i="2"/>
  <c r="AZ4" i="2"/>
  <c r="BH4" i="2" s="1"/>
  <c r="AT4" i="2"/>
  <c r="AQ4" i="2"/>
  <c r="AN4" i="2"/>
  <c r="AV4" i="2" s="1"/>
  <c r="AH4" i="2"/>
  <c r="AE4" i="2"/>
  <c r="AB4" i="2"/>
  <c r="AJ4" i="2" s="1"/>
  <c r="V4" i="2"/>
  <c r="S4" i="2"/>
  <c r="P4" i="2"/>
  <c r="X4" i="2" s="1"/>
  <c r="J4" i="2"/>
  <c r="G4" i="2"/>
  <c r="D4" i="2"/>
  <c r="L4" i="2" s="1"/>
  <c r="K8" i="2" l="1"/>
  <c r="W8" i="2"/>
  <c r="AI8" i="2"/>
  <c r="AU8" i="2"/>
  <c r="BG8" i="2"/>
  <c r="BS8" i="2"/>
  <c r="K9" i="2"/>
  <c r="W9" i="2"/>
  <c r="AI9" i="2"/>
  <c r="AU9" i="2"/>
  <c r="BG9" i="2"/>
  <c r="BS9" i="2"/>
  <c r="K10" i="2"/>
  <c r="W10" i="2"/>
  <c r="AI10" i="2"/>
  <c r="AU10" i="2"/>
  <c r="BG10" i="2"/>
  <c r="BS10" i="2"/>
  <c r="M8" i="2"/>
  <c r="Y8" i="2"/>
  <c r="AK8" i="2"/>
  <c r="AW8" i="2"/>
  <c r="BI8" i="2"/>
  <c r="BU8" i="2"/>
  <c r="M9" i="2"/>
  <c r="Y9" i="2"/>
  <c r="AK9" i="2"/>
  <c r="AW9" i="2"/>
  <c r="BI9" i="2"/>
  <c r="BU9" i="2"/>
  <c r="M10" i="2"/>
  <c r="Y10" i="2"/>
  <c r="AK10" i="2"/>
  <c r="AW10" i="2"/>
  <c r="BI10" i="2"/>
  <c r="BU10" i="2"/>
  <c r="K4" i="2"/>
  <c r="M4" i="2" s="1"/>
  <c r="W4" i="2"/>
  <c r="Y4" i="2" s="1"/>
  <c r="AI4" i="2"/>
  <c r="AK4" i="2" s="1"/>
  <c r="AU4" i="2"/>
  <c r="AW4" i="2" s="1"/>
  <c r="BG4" i="2"/>
  <c r="BI4" i="2" s="1"/>
  <c r="BS4" i="2"/>
  <c r="BU4" i="2" s="1"/>
  <c r="K5" i="2"/>
  <c r="M5" i="2" s="1"/>
  <c r="W5" i="2"/>
  <c r="Y5" i="2" s="1"/>
  <c r="AI5" i="2"/>
  <c r="AK5" i="2" s="1"/>
  <c r="AU5" i="2"/>
  <c r="AW5" i="2" s="1"/>
  <c r="BG5" i="2"/>
  <c r="BI5" i="2" s="1"/>
  <c r="BS5" i="2"/>
  <c r="BU5" i="2" s="1"/>
  <c r="K6" i="2"/>
  <c r="M6" i="2" s="1"/>
  <c r="W6" i="2"/>
  <c r="Y6" i="2" s="1"/>
  <c r="AI6" i="2"/>
  <c r="AK6" i="2" s="1"/>
  <c r="AU6" i="2"/>
  <c r="AW6" i="2" s="1"/>
  <c r="BG6" i="2"/>
  <c r="BI6" i="2" s="1"/>
  <c r="BS6" i="2"/>
  <c r="BU6" i="2" s="1"/>
  <c r="K7" i="2"/>
  <c r="M7" i="2" s="1"/>
  <c r="W7" i="2"/>
  <c r="Y7" i="2" s="1"/>
  <c r="AI7" i="2"/>
  <c r="AK7" i="2" s="1"/>
  <c r="AU7" i="2"/>
  <c r="AW7" i="2" s="1"/>
  <c r="BG7" i="2"/>
  <c r="BI7" i="2" s="1"/>
  <c r="BS7" i="2"/>
  <c r="BU7" i="2" s="1"/>
  <c r="BV7" i="2" l="1"/>
</calcChain>
</file>

<file path=xl/sharedStrings.xml><?xml version="1.0" encoding="utf-8"?>
<sst xmlns="http://schemas.openxmlformats.org/spreadsheetml/2006/main" count="1430" uniqueCount="479">
  <si>
    <t>10148995 PLYCAB</t>
  </si>
  <si>
    <t>2.120.001</t>
  </si>
  <si>
    <t>233786SG</t>
  </si>
  <si>
    <t>31000.IV2.51</t>
  </si>
  <si>
    <t>37618/10</t>
  </si>
  <si>
    <t>37621/10</t>
  </si>
  <si>
    <t>3911CMSNEO3</t>
  </si>
  <si>
    <t>3911CMSNEO4</t>
  </si>
  <si>
    <t>42000.51</t>
  </si>
  <si>
    <t>45000BS.R.51</t>
  </si>
  <si>
    <t>45P4R.51</t>
  </si>
  <si>
    <t>45P4R.BS.51</t>
  </si>
  <si>
    <t>45P4R-12.51</t>
  </si>
  <si>
    <t>45P8R.51</t>
  </si>
  <si>
    <t>45P8R-12</t>
  </si>
  <si>
    <t>47P2B.51</t>
  </si>
  <si>
    <t>47P2W.51</t>
  </si>
  <si>
    <t>53535/10</t>
  </si>
  <si>
    <t>686.51</t>
  </si>
  <si>
    <t>79085xxx</t>
  </si>
  <si>
    <t>A1S.51</t>
  </si>
  <si>
    <t>A3S</t>
  </si>
  <si>
    <t>BDMWW.51</t>
  </si>
  <si>
    <t>BDMWW7.51</t>
  </si>
  <si>
    <t>BFO.24RGB.ALIM</t>
  </si>
  <si>
    <t>BFO.24RGB.INSERT</t>
  </si>
  <si>
    <t>BFO.24RGB.VE1</t>
  </si>
  <si>
    <t>BFO.24W.INSERT</t>
  </si>
  <si>
    <t>BHDP.51</t>
  </si>
  <si>
    <t>BMT.3S.51</t>
  </si>
  <si>
    <t>BOITIER FEU ROUGE/VERT 120X120</t>
  </si>
  <si>
    <t>BOITIER4T</t>
  </si>
  <si>
    <t>Bouchon PLYCAB2)</t>
  </si>
  <si>
    <t>BSD24.51</t>
  </si>
  <si>
    <t>BSR24</t>
  </si>
  <si>
    <t>BSR87</t>
  </si>
  <si>
    <t>C26-532</t>
  </si>
  <si>
    <t>C26-542</t>
  </si>
  <si>
    <t>C26-543</t>
  </si>
  <si>
    <t>C26-544</t>
  </si>
  <si>
    <t>CC.BRM</t>
  </si>
  <si>
    <t>CELLULE J/N</t>
  </si>
  <si>
    <t>CPP01A/20</t>
  </si>
  <si>
    <t>C-PWRAMP EVO 472</t>
  </si>
  <si>
    <t>CT/ELEC.51</t>
  </si>
  <si>
    <t>CTH</t>
  </si>
  <si>
    <t>CTL.12.O4</t>
  </si>
  <si>
    <t>F33.OR</t>
  </si>
  <si>
    <t>FL410.B</t>
  </si>
  <si>
    <t>FL410.V</t>
  </si>
  <si>
    <t>FL4103W1.51</t>
  </si>
  <si>
    <t>FL4106W50</t>
  </si>
  <si>
    <t>FL700.B1.51</t>
  </si>
  <si>
    <t>FL700.R1.51</t>
  </si>
  <si>
    <t>FL700.V1.51</t>
  </si>
  <si>
    <t>FL700.W1.51</t>
  </si>
  <si>
    <t>FL700.W2.51</t>
  </si>
  <si>
    <t>FTG.12R</t>
  </si>
  <si>
    <t>FTG.8V</t>
  </si>
  <si>
    <t>FTG.8W</t>
  </si>
  <si>
    <t>M4811</t>
  </si>
  <si>
    <t>M4812</t>
  </si>
  <si>
    <t>M4813</t>
  </si>
  <si>
    <t>M4814</t>
  </si>
  <si>
    <t>MAXI80 OR.51</t>
  </si>
  <si>
    <t>MFH</t>
  </si>
  <si>
    <t>MFL</t>
  </si>
  <si>
    <t>MINI.ES.OR</t>
  </si>
  <si>
    <t>MINI.OR</t>
  </si>
  <si>
    <t>MINIFLED</t>
  </si>
  <si>
    <t>Module EEP.V2-1</t>
  </si>
  <si>
    <t>Module EEP.V2-2</t>
  </si>
  <si>
    <t>Module EEP.V2-3</t>
  </si>
  <si>
    <t>NAT.CI.51</t>
  </si>
  <si>
    <t>NDF.V2.B.51</t>
  </si>
  <si>
    <t>NDF.V2.OR.51</t>
  </si>
  <si>
    <t>NDF.V2.R.51</t>
  </si>
  <si>
    <t>NDF.V2.V.51</t>
  </si>
  <si>
    <t>NDF.V2.W.51</t>
  </si>
  <si>
    <t>P762</t>
  </si>
  <si>
    <t>P766</t>
  </si>
  <si>
    <t>P871</t>
  </si>
  <si>
    <t>P928</t>
  </si>
  <si>
    <t>P939</t>
  </si>
  <si>
    <t>P948</t>
  </si>
  <si>
    <t>PMPA8.OR.51</t>
  </si>
  <si>
    <t>Rampe LED LN01-1210</t>
  </si>
  <si>
    <t>Rampe LED LN01-545</t>
  </si>
  <si>
    <t>Rampe LED LN01-792)</t>
  </si>
  <si>
    <t>RP-LN542</t>
  </si>
  <si>
    <t>SENSOR</t>
  </si>
  <si>
    <t>SENSOR.MAG.51</t>
  </si>
  <si>
    <t>SENSOR.VH</t>
  </si>
  <si>
    <t>SID.EC.51</t>
  </si>
  <si>
    <t>SID.MC.51</t>
  </si>
  <si>
    <t>SLE 01.x3Fxx)</t>
  </si>
  <si>
    <t>U111.45PST</t>
  </si>
  <si>
    <t>V01 RVBA-xRJ</t>
  </si>
  <si>
    <t>V5L.WC.51</t>
  </si>
  <si>
    <t>VOY10.AXXB2.51</t>
  </si>
  <si>
    <t>VOY10.CXXB2.51</t>
  </si>
  <si>
    <t>VOY407.B.51</t>
  </si>
  <si>
    <t>VOY425.W3.51</t>
  </si>
  <si>
    <t>VOY430W3.R.51</t>
  </si>
  <si>
    <t>VOY430W9.51</t>
  </si>
  <si>
    <t>VOY435.S03.I</t>
  </si>
  <si>
    <t>CHIP1206</t>
  </si>
  <si>
    <t>CHIP1207</t>
  </si>
  <si>
    <t>CHIP1208</t>
  </si>
  <si>
    <t>CHIP1209</t>
  </si>
  <si>
    <t>CHIP1210</t>
  </si>
  <si>
    <t>CHIP1211</t>
  </si>
  <si>
    <t>CHIP1212</t>
  </si>
  <si>
    <t>CHIP1213</t>
  </si>
  <si>
    <t>CHIP1214</t>
  </si>
  <si>
    <t>CHIP1215</t>
  </si>
  <si>
    <t>CHIP1216</t>
  </si>
  <si>
    <t>CHIP1217</t>
  </si>
  <si>
    <t>CHIP1218</t>
  </si>
  <si>
    <t>CHIP1219</t>
  </si>
  <si>
    <t>CHIP1220</t>
  </si>
  <si>
    <t>CHIP1221</t>
  </si>
  <si>
    <t>CHIP1222</t>
  </si>
  <si>
    <t>CHIP1223</t>
  </si>
  <si>
    <t>CHIP1224</t>
  </si>
  <si>
    <t>CHIP1225</t>
  </si>
  <si>
    <t>CHIP1226</t>
  </si>
  <si>
    <t>CHIP1227</t>
  </si>
  <si>
    <t>CHIP1228</t>
  </si>
  <si>
    <t>CHIP1229</t>
  </si>
  <si>
    <t>CHIP1230</t>
  </si>
  <si>
    <t>CHIP1231</t>
  </si>
  <si>
    <t>CHIP1232</t>
  </si>
  <si>
    <t>CHIP1233</t>
  </si>
  <si>
    <t>CHIP1234</t>
  </si>
  <si>
    <t>CHIP1235</t>
  </si>
  <si>
    <t>CHIP1236</t>
  </si>
  <si>
    <t>CHIP1237</t>
  </si>
  <si>
    <t>CHIP1238</t>
  </si>
  <si>
    <t>CHIP1239</t>
  </si>
  <si>
    <t>CHIP1240</t>
  </si>
  <si>
    <t>CHIP1241</t>
  </si>
  <si>
    <t>CHIP1242</t>
  </si>
  <si>
    <t>CHIP1243</t>
  </si>
  <si>
    <t>CHIP1244</t>
  </si>
  <si>
    <t>CHIP1245</t>
  </si>
  <si>
    <t>CHIP1246</t>
  </si>
  <si>
    <t>CHIP1247</t>
  </si>
  <si>
    <t>CHIP1248</t>
  </si>
  <si>
    <t>CHIP1249</t>
  </si>
  <si>
    <t>CHIP1250</t>
  </si>
  <si>
    <t>CHIP1251</t>
  </si>
  <si>
    <t>CHIP1252</t>
  </si>
  <si>
    <t>CHIP1253</t>
  </si>
  <si>
    <t>CHIP1254</t>
  </si>
  <si>
    <t>CHIP1255</t>
  </si>
  <si>
    <t>CHIP1256</t>
  </si>
  <si>
    <t>CHIP1257</t>
  </si>
  <si>
    <t>CHIP1258</t>
  </si>
  <si>
    <t>CHIP1259</t>
  </si>
  <si>
    <t>CHIP1260</t>
  </si>
  <si>
    <t>CHIP1261</t>
  </si>
  <si>
    <t>CHIP1262</t>
  </si>
  <si>
    <t>CHIP1263</t>
  </si>
  <si>
    <t>CHIP1264</t>
  </si>
  <si>
    <t>CHIP1265</t>
  </si>
  <si>
    <t>CHIP1266</t>
  </si>
  <si>
    <t>CHIP1267</t>
  </si>
  <si>
    <t>CHIP1268</t>
  </si>
  <si>
    <t>CHIP1269</t>
  </si>
  <si>
    <t>CHIP1270</t>
  </si>
  <si>
    <t>CHIP1271</t>
  </si>
  <si>
    <t>CHIP1272</t>
  </si>
  <si>
    <t>CHIP1273</t>
  </si>
  <si>
    <t>CHIP1274</t>
  </si>
  <si>
    <t>CHIP1275</t>
  </si>
  <si>
    <t>CHIP1276</t>
  </si>
  <si>
    <t>CHIP1277</t>
  </si>
  <si>
    <t>CHIP1278</t>
  </si>
  <si>
    <t>CHIP1279</t>
  </si>
  <si>
    <t>CHIP1280</t>
  </si>
  <si>
    <t>CHIP1281</t>
  </si>
  <si>
    <t>CHIP1282</t>
  </si>
  <si>
    <t>CHIP1283</t>
  </si>
  <si>
    <t>CHIP1284</t>
  </si>
  <si>
    <t>CHIP1285</t>
  </si>
  <si>
    <t>CHIP1286</t>
  </si>
  <si>
    <t>CHIP1287</t>
  </si>
  <si>
    <t>CHIP1288</t>
  </si>
  <si>
    <t>CHIP1289</t>
  </si>
  <si>
    <t>CHIP1290</t>
  </si>
  <si>
    <t>CHIP1291</t>
  </si>
  <si>
    <t>CHIP1292</t>
  </si>
  <si>
    <t>CHIP1293</t>
  </si>
  <si>
    <t>CHIP1294</t>
  </si>
  <si>
    <t>CHIP1295</t>
  </si>
  <si>
    <t>CHIP1296</t>
  </si>
  <si>
    <t>CHIP1297</t>
  </si>
  <si>
    <t>CHIP1298</t>
  </si>
  <si>
    <t>CHIP1299</t>
  </si>
  <si>
    <t>CHIP1300</t>
  </si>
  <si>
    <t>CHIP1301</t>
  </si>
  <si>
    <t>CHIP1302</t>
  </si>
  <si>
    <t>CHIP1303</t>
  </si>
  <si>
    <t>CHIP1304</t>
  </si>
  <si>
    <t>CHIP1305</t>
  </si>
  <si>
    <t>CHIP1306</t>
  </si>
  <si>
    <t>CHIP1307</t>
  </si>
  <si>
    <t>CHIP1308</t>
  </si>
  <si>
    <t>CHIP1309</t>
  </si>
  <si>
    <t>CHIP1310</t>
  </si>
  <si>
    <t>CHIP1311</t>
  </si>
  <si>
    <t>CHIP1312</t>
  </si>
  <si>
    <t>CHIP1313</t>
  </si>
  <si>
    <t>CHIP1314</t>
  </si>
  <si>
    <t>CHIP1315</t>
  </si>
  <si>
    <t>CHIP1316</t>
  </si>
  <si>
    <t>CHIP1317</t>
  </si>
  <si>
    <t>CHIP1318</t>
  </si>
  <si>
    <t>Coupage Led</t>
  </si>
  <si>
    <t>Insertion</t>
  </si>
  <si>
    <t>VDR</t>
  </si>
  <si>
    <t>Montage Led</t>
  </si>
  <si>
    <t>Mtg Fils</t>
  </si>
  <si>
    <t>CHIP 0805</t>
  </si>
  <si>
    <t>CHIP 0809</t>
  </si>
  <si>
    <t>CHIP 0810</t>
  </si>
  <si>
    <t>CHIP 0811</t>
  </si>
  <si>
    <t>CHIP 0812</t>
  </si>
  <si>
    <t>CHIP 0813</t>
  </si>
  <si>
    <t>CHIP 0814</t>
  </si>
  <si>
    <t>CHIP 0815</t>
  </si>
  <si>
    <t>CHIP 0816</t>
  </si>
  <si>
    <t>CHIP 0817</t>
  </si>
  <si>
    <t>CHIP 0818</t>
  </si>
  <si>
    <t>CHIP 0819</t>
  </si>
  <si>
    <t>CHIP 0820</t>
  </si>
  <si>
    <t>CHIP 0821</t>
  </si>
  <si>
    <t>CHIP 0822</t>
  </si>
  <si>
    <t>CHIP 0823</t>
  </si>
  <si>
    <t>CHIP 0824</t>
  </si>
  <si>
    <t>CHIP 0825</t>
  </si>
  <si>
    <t>CHIP 0826</t>
  </si>
  <si>
    <t>CHIP 0827</t>
  </si>
  <si>
    <t>CHIP 0828</t>
  </si>
  <si>
    <t>CHIP 0829</t>
  </si>
  <si>
    <t>CHIP 0830</t>
  </si>
  <si>
    <t>CHIP 0831</t>
  </si>
  <si>
    <t>CHIP 0832</t>
  </si>
  <si>
    <t>CHIP 0833</t>
  </si>
  <si>
    <t>CHIP 0834</t>
  </si>
  <si>
    <t>CHIP 0835</t>
  </si>
  <si>
    <t>CHIP 0836</t>
  </si>
  <si>
    <t>CHIP 0837</t>
  </si>
  <si>
    <t>CHIP 0838</t>
  </si>
  <si>
    <t>CHIP 0839</t>
  </si>
  <si>
    <t>CHIP 0840</t>
  </si>
  <si>
    <t>CHIP 0841</t>
  </si>
  <si>
    <t>CHIP 0842</t>
  </si>
  <si>
    <t>CHIP 0843</t>
  </si>
  <si>
    <t>CHIP 0844</t>
  </si>
  <si>
    <t>CHIP 0845</t>
  </si>
  <si>
    <t>CHIP 0846</t>
  </si>
  <si>
    <t>CHIP 0847</t>
  </si>
  <si>
    <t>CHIP 0848</t>
  </si>
  <si>
    <t>CHIP 0849</t>
  </si>
  <si>
    <t>CHIP 0850</t>
  </si>
  <si>
    <t>CHIP 0851</t>
  </si>
  <si>
    <t>CHIP 0852</t>
  </si>
  <si>
    <t>CHIP 0853</t>
  </si>
  <si>
    <t>CHIP 0854</t>
  </si>
  <si>
    <t>CHIP 0855</t>
  </si>
  <si>
    <t>CHIP 0856</t>
  </si>
  <si>
    <t>CHIP 0857</t>
  </si>
  <si>
    <t>CHIP 0858</t>
  </si>
  <si>
    <t>CHIP 0859</t>
  </si>
  <si>
    <t>CHIP 0860</t>
  </si>
  <si>
    <t>CHIP 0861</t>
  </si>
  <si>
    <t>CHIP 0862</t>
  </si>
  <si>
    <t>CHIP 0863</t>
  </si>
  <si>
    <t>CHIP 0864</t>
  </si>
  <si>
    <t>CHIP 0865</t>
  </si>
  <si>
    <t>CHIP 0866</t>
  </si>
  <si>
    <t>CHIP 0867</t>
  </si>
  <si>
    <t>CHIP 0868</t>
  </si>
  <si>
    <t>CHIP 0869</t>
  </si>
  <si>
    <t>CHIP 0870</t>
  </si>
  <si>
    <t>CHIP 0871</t>
  </si>
  <si>
    <t>CHIP 0872</t>
  </si>
  <si>
    <t>CHIP 0873</t>
  </si>
  <si>
    <t>CHIP 0874</t>
  </si>
  <si>
    <t>CHIP 0875</t>
  </si>
  <si>
    <t>CHIP 0876</t>
  </si>
  <si>
    <t>CHIP 0877</t>
  </si>
  <si>
    <t>CHIP 0878</t>
  </si>
  <si>
    <t>CHIP 0879</t>
  </si>
  <si>
    <t>CHIP 0880</t>
  </si>
  <si>
    <t>CHIP 0881</t>
  </si>
  <si>
    <t>CHIP 0882</t>
  </si>
  <si>
    <t>CHIP 0883</t>
  </si>
  <si>
    <t>CHIP 0884</t>
  </si>
  <si>
    <t>CHIP 0885</t>
  </si>
  <si>
    <t>CHIP 0886</t>
  </si>
  <si>
    <t>CHIP 0887</t>
  </si>
  <si>
    <t>CHIP 0888</t>
  </si>
  <si>
    <t>CHIP 0889</t>
  </si>
  <si>
    <t>CHIP 0890</t>
  </si>
  <si>
    <t>CHIP 0891</t>
  </si>
  <si>
    <t>CHIP 0892</t>
  </si>
  <si>
    <t>CHIP 0893</t>
  </si>
  <si>
    <t>CHIP 0894</t>
  </si>
  <si>
    <t>CHIP 0895</t>
  </si>
  <si>
    <t>CHIP 0896</t>
  </si>
  <si>
    <t>CHIP 0897</t>
  </si>
  <si>
    <t>CHIP 0898</t>
  </si>
  <si>
    <t>CHIP 0899</t>
  </si>
  <si>
    <t>CHIP 0900</t>
  </si>
  <si>
    <t>CHIP 0901</t>
  </si>
  <si>
    <t>CHIP 0902</t>
  </si>
  <si>
    <t>CHIP 0903</t>
  </si>
  <si>
    <t>CHIP 0904</t>
  </si>
  <si>
    <t>CHIP 0905</t>
  </si>
  <si>
    <t>CHIP 0906</t>
  </si>
  <si>
    <t>CHIP 0907</t>
  </si>
  <si>
    <t>CHIP 0908</t>
  </si>
  <si>
    <t>CHIP 0909</t>
  </si>
  <si>
    <t>CHIP 0910</t>
  </si>
  <si>
    <t>CHIP 0911</t>
  </si>
  <si>
    <t>CHIP 0912</t>
  </si>
  <si>
    <t>CHIP 0913</t>
  </si>
  <si>
    <t>CHIP 0914</t>
  </si>
  <si>
    <t>CHIP 0915</t>
  </si>
  <si>
    <t>CHIP 0916</t>
  </si>
  <si>
    <t>CHIP 0917</t>
  </si>
  <si>
    <t>MINI-MELF</t>
  </si>
  <si>
    <t>SOT23/MELF</t>
  </si>
  <si>
    <t>SO8/SO14/SO16</t>
  </si>
  <si>
    <t>SO8/SO14/SO20</t>
  </si>
  <si>
    <t>SO8/SO14/SO21</t>
  </si>
  <si>
    <t>SO8/SO14/SO22</t>
  </si>
  <si>
    <t>SO8/SO14/SO23</t>
  </si>
  <si>
    <t>SO8/SO14/SO24</t>
  </si>
  <si>
    <t>SO8/SO14/SO25</t>
  </si>
  <si>
    <t>SO8/SO14/SO26</t>
  </si>
  <si>
    <t>SO8/SO14/SO27</t>
  </si>
  <si>
    <t>SO8/SO14/SO28</t>
  </si>
  <si>
    <t>SO8/SO14/SO29</t>
  </si>
  <si>
    <t>SO8/SO14/SO30</t>
  </si>
  <si>
    <t>SO8/SO14/SO31</t>
  </si>
  <si>
    <t>SO8/SO14/SO32</t>
  </si>
  <si>
    <t>SO8/SO14/SO33</t>
  </si>
  <si>
    <t>SO8/SO14/SO34</t>
  </si>
  <si>
    <t>SO8/SO14/SO35</t>
  </si>
  <si>
    <t>SO8/SO14/SO36</t>
  </si>
  <si>
    <t>SO8/SO14/SO37</t>
  </si>
  <si>
    <t>SO8/SO14/SO38</t>
  </si>
  <si>
    <t>SO8/SO14/SO39</t>
  </si>
  <si>
    <t>SO8/SO14/SO40</t>
  </si>
  <si>
    <t>SO8/SO14/SO41</t>
  </si>
  <si>
    <t>SO8/SO14/SO42</t>
  </si>
  <si>
    <t>SO8/SO14/SO43</t>
  </si>
  <si>
    <t>SO8/SO14/SO44</t>
  </si>
  <si>
    <t>SO8/SO14/SO45</t>
  </si>
  <si>
    <t>SO8/SO14/SO46</t>
  </si>
  <si>
    <t>SO8/SO14/SO47</t>
  </si>
  <si>
    <t>SO8/SO14/SO48</t>
  </si>
  <si>
    <t>SO8/SO14/SO49</t>
  </si>
  <si>
    <t>SO8/SO14/SO50</t>
  </si>
  <si>
    <t>SO8/SO14/SO51</t>
  </si>
  <si>
    <t>SO8/SO14/SO52</t>
  </si>
  <si>
    <t>SO8/SO14/SO53</t>
  </si>
  <si>
    <t>SO8/SO14/SO54</t>
  </si>
  <si>
    <t>SO8/SO14/SO55</t>
  </si>
  <si>
    <t>SO8/SO14/SO56</t>
  </si>
  <si>
    <t>SO8/SO14/SO57</t>
  </si>
  <si>
    <t>SO8/SO14/SO58</t>
  </si>
  <si>
    <t>SO8/SO14/SO59</t>
  </si>
  <si>
    <t>SO8/SO14/SO60</t>
  </si>
  <si>
    <t>SO8/SO14/SO61</t>
  </si>
  <si>
    <t>SO8/SO14/SO62</t>
  </si>
  <si>
    <t>SO8/SO14/SO63</t>
  </si>
  <si>
    <t>SO8/SO14/SO64</t>
  </si>
  <si>
    <t>SO8/SO14/SO65</t>
  </si>
  <si>
    <t>SO8/SO14/SO66</t>
  </si>
  <si>
    <t>SO8/SO14/SO67</t>
  </si>
  <si>
    <t>SO8/SO14/SO68</t>
  </si>
  <si>
    <t>SO8/SO14/SO69</t>
  </si>
  <si>
    <t>SO8/SO14/SO70</t>
  </si>
  <si>
    <t>SO8/SO14/SO71</t>
  </si>
  <si>
    <t>SO8/SO14/SO72</t>
  </si>
  <si>
    <t>SO8/SO14/SO73</t>
  </si>
  <si>
    <t>SO8/SO14/SO74</t>
  </si>
  <si>
    <t>SO8/SO14/SO75</t>
  </si>
  <si>
    <t>SO8/SO14/SO76</t>
  </si>
  <si>
    <t>SO8/SO14/SO77</t>
  </si>
  <si>
    <t>SO8/SO14/SO78</t>
  </si>
  <si>
    <t>SO8/SO14/SO79</t>
  </si>
  <si>
    <t>SO8/SO14/SO80</t>
  </si>
  <si>
    <t>SO8/SO14/SO81</t>
  </si>
  <si>
    <t>SO8/SO14/SO82</t>
  </si>
  <si>
    <t>SO8/SO14/SO83</t>
  </si>
  <si>
    <t>SO8/SO14/SO84</t>
  </si>
  <si>
    <t>SO8/SO14/SO85</t>
  </si>
  <si>
    <t>SO8/SO14/SO86</t>
  </si>
  <si>
    <t>SO8/SO14/SO87</t>
  </si>
  <si>
    <t>SO8/SO14/SO88</t>
  </si>
  <si>
    <t>SO8/SO14/SO89</t>
  </si>
  <si>
    <t>SO8/SO14/SO90</t>
  </si>
  <si>
    <t>SO8/SO14/SO91</t>
  </si>
  <si>
    <t>SO8/SO14/SO92</t>
  </si>
  <si>
    <t>SO8/SO14/SO93</t>
  </si>
  <si>
    <t>SO8/SO14/SO94</t>
  </si>
  <si>
    <t>SO8/SO14/SO95</t>
  </si>
  <si>
    <t>SO8/SO14/SO96</t>
  </si>
  <si>
    <t>SO8/SO14/SO97</t>
  </si>
  <si>
    <t>SO8/SO14/SO98</t>
  </si>
  <si>
    <t>SO8/SO14/SO99</t>
  </si>
  <si>
    <t>SO8/SO14/SO100</t>
  </si>
  <si>
    <t>SO8/SO14/SO101</t>
  </si>
  <si>
    <t>SO8/SO14/SO102</t>
  </si>
  <si>
    <t>SO8/SO14/SO103</t>
  </si>
  <si>
    <t>SO8/SO14/SO104</t>
  </si>
  <si>
    <t>SO8/SO14/SO105</t>
  </si>
  <si>
    <t>SO8/SO14/SO106</t>
  </si>
  <si>
    <t>SO8/SO14/SO107</t>
  </si>
  <si>
    <t>SO8/SO14/SO108</t>
  </si>
  <si>
    <t>SO8/SO14/SO109</t>
  </si>
  <si>
    <t>SO8/SO14/SO110</t>
  </si>
  <si>
    <t>SO8/SO14/SO111</t>
  </si>
  <si>
    <t>SO8/SO14/SO112</t>
  </si>
  <si>
    <t>SO8/SO14/SO113</t>
  </si>
  <si>
    <t>SO8/SO14/SO114</t>
  </si>
  <si>
    <t>SO8/SO14/SO115</t>
  </si>
  <si>
    <t>SO8/SO14/SO116</t>
  </si>
  <si>
    <t>SO8/SO14/SO117</t>
  </si>
  <si>
    <t>SO8/SO14/SO118</t>
  </si>
  <si>
    <t>SO8/SO14/SO119</t>
  </si>
  <si>
    <t>SO8/SO14/SO120</t>
  </si>
  <si>
    <t>SO8/SO14/SO121</t>
  </si>
  <si>
    <t>SO8/SO14/SO122</t>
  </si>
  <si>
    <t>SO8/SO14/SO123</t>
  </si>
  <si>
    <t>SO8/SO14/SO124</t>
  </si>
  <si>
    <t>SO8/SO14/SO125</t>
  </si>
  <si>
    <t>SO8/SO14/SO126</t>
  </si>
  <si>
    <t>SO8/SO14/SO127</t>
  </si>
  <si>
    <t>SO8/SO14/SO128</t>
  </si>
  <si>
    <t>Montage</t>
  </si>
  <si>
    <t>transistor</t>
  </si>
  <si>
    <t>diode</t>
  </si>
  <si>
    <t>fil</t>
  </si>
  <si>
    <t>condo</t>
  </si>
  <si>
    <t>cms</t>
  </si>
  <si>
    <t>filerie</t>
  </si>
  <si>
    <t>joint</t>
  </si>
  <si>
    <t>cosse</t>
  </si>
  <si>
    <t>scoth</t>
  </si>
  <si>
    <t>adhésif</t>
  </si>
  <si>
    <t>capteur</t>
  </si>
  <si>
    <t>lentille</t>
  </si>
  <si>
    <t>OPERATRICE</t>
  </si>
  <si>
    <t>LUNDI</t>
  </si>
  <si>
    <t>MARDI</t>
  </si>
  <si>
    <t>MERCREDI</t>
  </si>
  <si>
    <t>JEUDI</t>
  </si>
  <si>
    <t>VENDREDI</t>
  </si>
  <si>
    <t>SAMEDI</t>
  </si>
  <si>
    <t>RENDEMENT HEBDOMADAIRE</t>
  </si>
  <si>
    <t>PRODUIT</t>
  </si>
  <si>
    <t>COMPOSANT</t>
  </si>
  <si>
    <t>T.REF</t>
  </si>
  <si>
    <t>MATIN</t>
  </si>
  <si>
    <t>APRES-MIDI</t>
  </si>
  <si>
    <t>R.Matin</t>
  </si>
  <si>
    <t>R.A.MIDI</t>
  </si>
  <si>
    <t>%</t>
  </si>
  <si>
    <t>NBR POSES</t>
  </si>
  <si>
    <t>TPS POSE (H)</t>
  </si>
  <si>
    <t>TPS POSE (S)</t>
  </si>
  <si>
    <t>Wahiba ghafari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</si>
</sst>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%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rgb="FF000000"/>
      <name val="Calibri"/>
      <family val="2"/>
    </font>
    <font>
      <sz val="9"/>
      <color rgb="FF000000"/>
      <name val="Calibri"/>
      <family val="2"/>
    </font>
    <font>
      <b/>
      <sz val="12"/>
      <color rgb="FFFFFFFF"/>
      <name val="Calibri"/>
      <family val="2"/>
    </font>
    <font>
      <b/>
      <sz val="10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theme="1"/>
      <name val="Calibri"/>
      <family val="2"/>
    </font>
    <font>
      <b/>
      <sz val="9"/>
      <color rgb="FF000000"/>
      <name val="Calibri"/>
      <family val="2"/>
    </font>
    <font>
      <sz val="8"/>
      <color rgb="FF000000"/>
      <name val="Calibri"/>
      <family val="2"/>
    </font>
    <font>
      <b/>
      <sz val="12"/>
      <color rgb="FF000000"/>
      <name val="Calibri"/>
      <family val="2"/>
    </font>
    <font>
      <b/>
      <sz val="14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C00000"/>
        <bgColor rgb="FF000000"/>
      </patternFill>
    </fill>
    <fill>
      <patternFill patternType="solid">
        <fgColor rgb="FFDDD9C4"/>
        <bgColor rgb="FF000000"/>
      </patternFill>
    </fill>
    <fill>
      <patternFill patternType="solid">
        <fgColor rgb="FFE4DFEC"/>
        <bgColor rgb="FF000000"/>
      </patternFill>
    </fill>
    <fill>
      <patternFill patternType="solid">
        <fgColor rgb="FFEBF1DE"/>
        <bgColor rgb="FF000000"/>
      </patternFill>
    </fill>
    <fill>
      <patternFill patternType="solid">
        <fgColor rgb="FFFFFF00"/>
        <bgColor rgb="FF000000"/>
      </patternFill>
    </fill>
  </fills>
  <borders count="4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thin">
        <color indexed="64"/>
      </bottom>
      <diagonal/>
    </border>
    <border>
      <left style="medium">
        <color rgb="FFC00000"/>
      </left>
      <right/>
      <top style="medium">
        <color rgb="FFC00000"/>
      </top>
      <bottom style="medium">
        <color rgb="FFC00000"/>
      </bottom>
      <diagonal/>
    </border>
    <border>
      <left/>
      <right/>
      <top style="medium">
        <color rgb="FFC00000"/>
      </top>
      <bottom style="medium">
        <color rgb="FFC00000"/>
      </bottom>
      <diagonal/>
    </border>
    <border>
      <left/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 style="medium">
        <color rgb="FFC0000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rgb="FFC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C00000"/>
      </top>
      <bottom style="thin">
        <color indexed="64"/>
      </bottom>
      <diagonal/>
    </border>
    <border>
      <left style="thin">
        <color indexed="64"/>
      </left>
      <right/>
      <top style="medium">
        <color rgb="FFC00000"/>
      </top>
      <bottom style="thin">
        <color indexed="64"/>
      </bottom>
      <diagonal/>
    </border>
    <border>
      <left/>
      <right/>
      <top style="medium">
        <color rgb="FFC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C00000"/>
      </top>
      <bottom/>
      <diagonal/>
    </border>
    <border>
      <left style="thin">
        <color indexed="64"/>
      </left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 style="thin">
        <color indexed="64"/>
      </right>
      <top style="medium">
        <color rgb="FFC00000"/>
      </top>
      <bottom style="thin">
        <color indexed="64"/>
      </bottom>
      <diagonal/>
    </border>
    <border>
      <left style="thin">
        <color rgb="FFC00000"/>
      </left>
      <right/>
      <top style="medium">
        <color rgb="FFC00000"/>
      </top>
      <bottom style="thin">
        <color indexed="64"/>
      </bottom>
      <diagonal/>
    </border>
    <border>
      <left style="thin">
        <color indexed="64"/>
      </left>
      <right/>
      <top style="medium">
        <color rgb="FFC00000"/>
      </top>
      <bottom/>
      <diagonal/>
    </border>
    <border>
      <left style="medium">
        <color rgb="FFC00000"/>
      </left>
      <right style="medium">
        <color rgb="FFC00000"/>
      </right>
      <top/>
      <bottom/>
      <diagonal/>
    </border>
    <border>
      <left style="medium">
        <color rgb="FFC00000"/>
      </left>
      <right style="medium">
        <color rgb="FFC00000"/>
      </right>
      <top style="thin">
        <color indexed="64"/>
      </top>
      <bottom style="medium">
        <color rgb="FFC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rgb="FFC00000"/>
      </right>
      <top/>
      <bottom/>
      <diagonal/>
    </border>
    <border>
      <left style="medium">
        <color rgb="FFC00000"/>
      </left>
      <right style="thin">
        <color indexed="64"/>
      </right>
      <top style="thin">
        <color indexed="64"/>
      </top>
      <bottom/>
      <diagonal/>
    </border>
    <border>
      <left style="thin">
        <color rgb="FFC00000"/>
      </left>
      <right style="thin">
        <color indexed="64"/>
      </right>
      <top style="thin">
        <color indexed="64"/>
      </top>
      <bottom/>
      <diagonal/>
    </border>
    <border>
      <left style="medium">
        <color rgb="FFC00000"/>
      </left>
      <right style="medium">
        <color rgb="FFC00000"/>
      </right>
      <top/>
      <bottom style="medium">
        <color rgb="FFC00000"/>
      </bottom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 style="thin">
        <color indexed="64"/>
      </left>
      <right style="medium">
        <color rgb="FFC00000"/>
      </right>
      <top style="medium">
        <color rgb="FFC00000"/>
      </top>
      <bottom style="thin">
        <color indexed="64"/>
      </bottom>
      <diagonal/>
    </border>
    <border>
      <left style="medium">
        <color rgb="FFC00000"/>
      </left>
      <right/>
      <top/>
      <bottom/>
      <diagonal/>
    </border>
    <border>
      <left style="medium">
        <color rgb="FFC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C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 style="medium">
        <color rgb="FFC00000"/>
      </left>
      <right style="thin">
        <color indexed="64"/>
      </right>
      <top style="thin">
        <color indexed="64"/>
      </top>
      <bottom style="medium">
        <color rgb="FFC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C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rgb="FFC00000"/>
      </right>
      <top style="thin">
        <color indexed="64"/>
      </top>
      <bottom style="medium">
        <color rgb="FFC00000"/>
      </bottom>
      <diagonal/>
    </border>
    <border>
      <left style="thin">
        <color indexed="64"/>
      </left>
      <right/>
      <top style="thin">
        <color indexed="64"/>
      </top>
      <bottom style="medium">
        <color rgb="FFC00000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1">
    <xf numFmtId="0" fontId="0" fillId="0" borderId="0" xfId="0"/>
    <xf numFmtId="0" fontId="0" fillId="0" borderId="0" xfId="0" applyBorder="1" applyAlignment="1"/>
    <xf numFmtId="0" fontId="0" fillId="0" borderId="0" xfId="0" applyAlignment="1"/>
    <xf numFmtId="0" fontId="2" fillId="2" borderId="3" xfId="0" applyFont="1" applyFill="1" applyBorder="1" applyAlignment="1">
      <alignment vertical="center" wrapText="1"/>
    </xf>
    <xf numFmtId="0" fontId="2" fillId="2" borderId="4" xfId="0" applyFont="1" applyFill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3" fillId="0" borderId="7" xfId="0" applyFont="1" applyFill="1" applyBorder="1" applyAlignment="1" applyProtection="1">
      <alignment horizontal="center" vertical="center" wrapText="1"/>
      <protection locked="0"/>
    </xf>
    <xf numFmtId="18" fontId="4" fillId="0" borderId="0" xfId="0" applyNumberFormat="1" applyFont="1" applyFill="1" applyBorder="1" applyAlignment="1" applyProtection="1">
      <alignment horizontal="center" vertical="center"/>
      <protection locked="0"/>
    </xf>
    <xf numFmtId="49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5" fillId="3" borderId="8" xfId="0" applyFont="1" applyFill="1" applyBorder="1" applyAlignment="1" applyProtection="1">
      <alignment horizontal="center" vertical="center"/>
      <protection locked="0"/>
    </xf>
    <xf numFmtId="0" fontId="5" fillId="3" borderId="9" xfId="0" applyFont="1" applyFill="1" applyBorder="1" applyAlignment="1" applyProtection="1">
      <alignment horizontal="center" vertical="center"/>
      <protection locked="0"/>
    </xf>
    <xf numFmtId="0" fontId="5" fillId="3" borderId="10" xfId="0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 applyProtection="1">
      <alignment horizontal="center" vertical="center"/>
      <protection locked="0"/>
    </xf>
    <xf numFmtId="0" fontId="5" fillId="3" borderId="0" xfId="0" applyFont="1" applyFill="1" applyBorder="1" applyAlignment="1" applyProtection="1">
      <alignment horizontal="center" vertical="center"/>
      <protection locked="0"/>
    </xf>
    <xf numFmtId="0" fontId="5" fillId="3" borderId="6" xfId="0" applyFont="1" applyFill="1" applyBorder="1" applyAlignment="1" applyProtection="1">
      <alignment horizontal="center" vertical="center"/>
      <protection locked="0"/>
    </xf>
    <xf numFmtId="0" fontId="6" fillId="0" borderId="11" xfId="0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Fill="1" applyBorder="1" applyAlignment="1" applyProtection="1">
      <alignment vertical="center" wrapText="1"/>
      <protection locked="0"/>
    </xf>
    <xf numFmtId="0" fontId="8" fillId="0" borderId="0" xfId="0" applyFont="1" applyFill="1" applyBorder="1"/>
    <xf numFmtId="0" fontId="3" fillId="0" borderId="12" xfId="0" applyFont="1" applyFill="1" applyBorder="1" applyAlignment="1" applyProtection="1">
      <alignment horizontal="center" vertical="center" wrapText="1"/>
      <protection locked="0"/>
    </xf>
    <xf numFmtId="0" fontId="9" fillId="0" borderId="13" xfId="0" applyFont="1" applyFill="1" applyBorder="1" applyAlignment="1" applyProtection="1">
      <alignment horizontal="center" vertical="center"/>
      <protection locked="0"/>
    </xf>
    <xf numFmtId="49" fontId="9" fillId="0" borderId="14" xfId="0" applyNumberFormat="1" applyFont="1" applyFill="1" applyBorder="1" applyAlignment="1" applyProtection="1">
      <alignment horizontal="center" vertical="center"/>
      <protection locked="0"/>
    </xf>
    <xf numFmtId="0" fontId="9" fillId="0" borderId="14" xfId="0" applyFont="1" applyFill="1" applyBorder="1" applyAlignment="1" applyProtection="1">
      <alignment horizontal="center" vertical="center"/>
      <protection locked="0"/>
    </xf>
    <xf numFmtId="0" fontId="9" fillId="4" borderId="15" xfId="0" applyFont="1" applyFill="1" applyBorder="1" applyAlignment="1" applyProtection="1">
      <alignment horizontal="center" vertical="center"/>
      <protection locked="0"/>
    </xf>
    <xf numFmtId="0" fontId="9" fillId="4" borderId="16" xfId="0" applyFont="1" applyFill="1" applyBorder="1" applyAlignment="1" applyProtection="1">
      <alignment horizontal="center" vertical="center"/>
      <protection locked="0"/>
    </xf>
    <xf numFmtId="0" fontId="9" fillId="4" borderId="13" xfId="0" applyFont="1" applyFill="1" applyBorder="1" applyAlignment="1" applyProtection="1">
      <alignment horizontal="center" vertical="center"/>
      <protection locked="0"/>
    </xf>
    <xf numFmtId="0" fontId="9" fillId="5" borderId="15" xfId="0" applyFont="1" applyFill="1" applyBorder="1" applyAlignment="1" applyProtection="1">
      <alignment horizontal="center" vertical="center"/>
      <protection locked="0"/>
    </xf>
    <xf numFmtId="0" fontId="9" fillId="5" borderId="16" xfId="0" applyFont="1" applyFill="1" applyBorder="1" applyAlignment="1" applyProtection="1">
      <alignment horizontal="center" vertical="center"/>
      <protection locked="0"/>
    </xf>
    <xf numFmtId="0" fontId="9" fillId="5" borderId="13" xfId="0" applyFont="1" applyFill="1" applyBorder="1" applyAlignment="1" applyProtection="1">
      <alignment horizontal="center" vertical="center"/>
      <protection locked="0"/>
    </xf>
    <xf numFmtId="0" fontId="9" fillId="6" borderId="17" xfId="0" applyFont="1" applyFill="1" applyBorder="1" applyAlignment="1" applyProtection="1">
      <alignment horizontal="center" vertical="center"/>
      <protection locked="0"/>
    </xf>
    <xf numFmtId="10" fontId="9" fillId="6" borderId="18" xfId="0" applyNumberFormat="1" applyFont="1" applyFill="1" applyBorder="1" applyAlignment="1" applyProtection="1">
      <alignment horizontal="center" vertical="center"/>
      <protection locked="0"/>
    </xf>
    <xf numFmtId="0" fontId="9" fillId="0" borderId="19" xfId="0" applyFont="1" applyFill="1" applyBorder="1" applyAlignment="1" applyProtection="1">
      <alignment horizontal="center" vertical="center"/>
      <protection locked="0"/>
    </xf>
    <xf numFmtId="0" fontId="9" fillId="0" borderId="15" xfId="0" applyFont="1" applyFill="1" applyBorder="1" applyAlignment="1" applyProtection="1">
      <alignment horizontal="center" vertical="center"/>
      <protection locked="0"/>
    </xf>
    <xf numFmtId="0" fontId="9" fillId="4" borderId="20" xfId="0" applyFont="1" applyFill="1" applyBorder="1" applyAlignment="1" applyProtection="1">
      <alignment horizontal="center" vertical="center"/>
      <protection locked="0"/>
    </xf>
    <xf numFmtId="10" fontId="9" fillId="6" borderId="21" xfId="0" applyNumberFormat="1" applyFont="1" applyFill="1" applyBorder="1" applyAlignment="1" applyProtection="1">
      <alignment horizontal="center" vertical="center"/>
      <protection locked="0"/>
    </xf>
    <xf numFmtId="0" fontId="6" fillId="0" borderId="22" xfId="0" applyFont="1" applyFill="1" applyBorder="1" applyAlignment="1" applyProtection="1">
      <alignment horizontal="center" vertical="center" wrapText="1"/>
      <protection locked="0"/>
    </xf>
    <xf numFmtId="0" fontId="3" fillId="0" borderId="23" xfId="0" applyFont="1" applyFill="1" applyBorder="1" applyAlignment="1" applyProtection="1">
      <alignment horizontal="center" vertical="center" wrapText="1"/>
      <protection locked="0"/>
    </xf>
    <xf numFmtId="0" fontId="9" fillId="0" borderId="2" xfId="0" applyFont="1" applyFill="1" applyBorder="1" applyAlignment="1" applyProtection="1">
      <alignment horizontal="center" vertical="center"/>
      <protection locked="0"/>
    </xf>
    <xf numFmtId="49" fontId="9" fillId="0" borderId="24" xfId="0" applyNumberFormat="1" applyFont="1" applyFill="1" applyBorder="1" applyAlignment="1" applyProtection="1">
      <alignment horizontal="center" vertical="center"/>
      <protection locked="0"/>
    </xf>
    <xf numFmtId="0" fontId="9" fillId="0" borderId="24" xfId="0" applyFont="1" applyFill="1" applyBorder="1" applyAlignment="1" applyProtection="1">
      <alignment horizontal="center" vertical="center"/>
      <protection locked="0"/>
    </xf>
    <xf numFmtId="0" fontId="9" fillId="4" borderId="24" xfId="0" applyFont="1" applyFill="1" applyBorder="1" applyAlignment="1" applyProtection="1">
      <alignment horizontal="center" vertical="center"/>
      <protection locked="0"/>
    </xf>
    <xf numFmtId="0" fontId="9" fillId="7" borderId="24" xfId="0" applyFont="1" applyFill="1" applyBorder="1" applyAlignment="1" applyProtection="1">
      <alignment horizontal="center" vertical="center"/>
      <protection locked="0"/>
    </xf>
    <xf numFmtId="0" fontId="9" fillId="6" borderId="25" xfId="0" applyFont="1" applyFill="1" applyBorder="1" applyAlignment="1" applyProtection="1">
      <alignment horizontal="center" vertical="center"/>
      <protection locked="0"/>
    </xf>
    <xf numFmtId="10" fontId="9" fillId="6" borderId="26" xfId="0" applyNumberFormat="1" applyFont="1" applyFill="1" applyBorder="1" applyAlignment="1" applyProtection="1">
      <alignment horizontal="center" vertical="center"/>
      <protection locked="0"/>
    </xf>
    <xf numFmtId="0" fontId="9" fillId="0" borderId="27" xfId="0" applyFont="1" applyFill="1" applyBorder="1" applyAlignment="1" applyProtection="1">
      <alignment horizontal="center" vertical="center"/>
      <protection locked="0"/>
    </xf>
    <xf numFmtId="0" fontId="9" fillId="0" borderId="1" xfId="0" applyFont="1" applyFill="1" applyBorder="1" applyAlignment="1" applyProtection="1">
      <alignment horizontal="center" vertical="center"/>
      <protection locked="0"/>
    </xf>
    <xf numFmtId="0" fontId="9" fillId="4" borderId="28" xfId="0" applyFont="1" applyFill="1" applyBorder="1" applyAlignment="1" applyProtection="1">
      <alignment horizontal="center" vertical="center"/>
      <protection locked="0"/>
    </xf>
    <xf numFmtId="10" fontId="9" fillId="6" borderId="5" xfId="0" applyNumberFormat="1" applyFont="1" applyFill="1" applyBorder="1" applyAlignment="1" applyProtection="1">
      <alignment horizontal="center" vertical="center"/>
      <protection locked="0"/>
    </xf>
    <xf numFmtId="0" fontId="6" fillId="0" borderId="29" xfId="0" applyFont="1" applyFill="1" applyBorder="1" applyAlignment="1" applyProtection="1">
      <alignment horizontal="center" vertical="center" wrapText="1"/>
      <protection locked="0"/>
    </xf>
    <xf numFmtId="0" fontId="9" fillId="0" borderId="30" xfId="0" applyFont="1" applyFill="1" applyBorder="1" applyAlignment="1" applyProtection="1">
      <alignment horizontal="center" vertical="center" wrapText="1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49" fontId="10" fillId="0" borderId="14" xfId="0" applyNumberFormat="1" applyFont="1" applyFill="1" applyBorder="1" applyAlignment="1" applyProtection="1">
      <alignment horizontal="center" vertical="center"/>
      <protection locked="0"/>
    </xf>
    <xf numFmtId="2" fontId="4" fillId="0" borderId="14" xfId="0" applyNumberFormat="1" applyFont="1" applyFill="1" applyBorder="1" applyAlignment="1" applyProtection="1">
      <alignment horizontal="center" vertical="center"/>
    </xf>
    <xf numFmtId="2" fontId="4" fillId="4" borderId="14" xfId="0" applyNumberFormat="1" applyFont="1" applyFill="1" applyBorder="1" applyAlignment="1" applyProtection="1">
      <alignment horizontal="center" vertical="center"/>
      <protection locked="0"/>
    </xf>
    <xf numFmtId="21" fontId="4" fillId="4" borderId="17" xfId="0" applyNumberFormat="1" applyFont="1" applyFill="1" applyBorder="1" applyAlignment="1" applyProtection="1">
      <alignment horizontal="center" vertical="center"/>
      <protection locked="0"/>
    </xf>
    <xf numFmtId="2" fontId="4" fillId="7" borderId="14" xfId="0" applyNumberFormat="1" applyFont="1" applyFill="1" applyBorder="1" applyAlignment="1" applyProtection="1">
      <alignment horizontal="center" vertical="center"/>
    </xf>
    <xf numFmtId="164" fontId="11" fillId="6" borderId="14" xfId="1" applyNumberFormat="1" applyFont="1" applyFill="1" applyBorder="1" applyAlignment="1" applyProtection="1">
      <alignment horizontal="center" vertical="center"/>
    </xf>
    <xf numFmtId="164" fontId="11" fillId="6" borderId="31" xfId="1" applyNumberFormat="1" applyFont="1" applyFill="1" applyBorder="1" applyAlignment="1" applyProtection="1">
      <alignment horizontal="center" vertical="center"/>
    </xf>
    <xf numFmtId="10" fontId="11" fillId="6" borderId="14" xfId="1" applyNumberFormat="1" applyFont="1" applyFill="1" applyBorder="1" applyAlignment="1" applyProtection="1">
      <alignment horizontal="center" vertical="center"/>
    </xf>
    <xf numFmtId="10" fontId="11" fillId="6" borderId="31" xfId="1" applyNumberFormat="1" applyFont="1" applyFill="1" applyBorder="1" applyAlignment="1" applyProtection="1">
      <alignment horizontal="center" vertical="center"/>
    </xf>
    <xf numFmtId="164" fontId="11" fillId="6" borderId="15" xfId="1" applyNumberFormat="1" applyFont="1" applyFill="1" applyBorder="1" applyAlignment="1" applyProtection="1">
      <alignment horizontal="center" vertical="center"/>
    </xf>
    <xf numFmtId="10" fontId="8" fillId="0" borderId="11" xfId="1" applyNumberFormat="1" applyFont="1" applyFill="1" applyBorder="1" applyAlignment="1" applyProtection="1">
      <alignment vertical="center" wrapText="1"/>
      <protection locked="0"/>
    </xf>
    <xf numFmtId="10" fontId="8" fillId="0" borderId="0" xfId="1" applyNumberFormat="1" applyFont="1" applyFill="1" applyBorder="1" applyAlignment="1" applyProtection="1">
      <alignment vertical="center" wrapText="1"/>
      <protection locked="0"/>
    </xf>
    <xf numFmtId="0" fontId="9" fillId="0" borderId="32" xfId="0" applyFont="1" applyFill="1" applyBorder="1" applyAlignment="1" applyProtection="1">
      <alignment horizontal="center" vertical="center" wrapText="1"/>
      <protection locked="0"/>
    </xf>
    <xf numFmtId="0" fontId="4" fillId="0" borderId="33" xfId="0" applyFont="1" applyFill="1" applyBorder="1" applyAlignment="1" applyProtection="1">
      <alignment horizontal="center" vertical="center"/>
      <protection locked="0"/>
    </xf>
    <xf numFmtId="49" fontId="10" fillId="0" borderId="34" xfId="0" applyNumberFormat="1" applyFont="1" applyFill="1" applyBorder="1" applyAlignment="1" applyProtection="1">
      <alignment horizontal="center" vertical="center"/>
      <protection locked="0"/>
    </xf>
    <xf numFmtId="2" fontId="4" fillId="0" borderId="34" xfId="0" applyNumberFormat="1" applyFont="1" applyFill="1" applyBorder="1" applyAlignment="1" applyProtection="1">
      <alignment horizontal="center" vertical="center"/>
    </xf>
    <xf numFmtId="2" fontId="4" fillId="4" borderId="34" xfId="0" applyNumberFormat="1" applyFont="1" applyFill="1" applyBorder="1" applyAlignment="1" applyProtection="1">
      <alignment horizontal="center" vertical="center"/>
      <protection locked="0"/>
    </xf>
    <xf numFmtId="21" fontId="4" fillId="4" borderId="34" xfId="0" applyNumberFormat="1" applyFont="1" applyFill="1" applyBorder="1" applyAlignment="1" applyProtection="1">
      <alignment horizontal="center" vertical="center"/>
      <protection locked="0"/>
    </xf>
    <xf numFmtId="2" fontId="4" fillId="7" borderId="34" xfId="0" applyNumberFormat="1" applyFont="1" applyFill="1" applyBorder="1" applyAlignment="1" applyProtection="1">
      <alignment horizontal="center" vertical="center"/>
    </xf>
    <xf numFmtId="9" fontId="11" fillId="6" borderId="34" xfId="1" applyFont="1" applyFill="1" applyBorder="1" applyAlignment="1" applyProtection="1">
      <alignment horizontal="center" vertical="center"/>
    </xf>
    <xf numFmtId="9" fontId="11" fillId="6" borderId="35" xfId="1" applyFont="1" applyFill="1" applyBorder="1" applyAlignment="1" applyProtection="1">
      <alignment horizontal="center" vertical="center"/>
    </xf>
    <xf numFmtId="9" fontId="11" fillId="6" borderId="36" xfId="1" applyFont="1" applyFill="1" applyBorder="1" applyAlignment="1" applyProtection="1">
      <alignment horizontal="center" vertical="center"/>
    </xf>
    <xf numFmtId="10" fontId="8" fillId="0" borderId="22" xfId="1" applyNumberFormat="1" applyFont="1" applyFill="1" applyBorder="1" applyAlignment="1" applyProtection="1">
      <alignment vertical="center" wrapText="1"/>
      <protection locked="0"/>
    </xf>
    <xf numFmtId="10" fontId="12" fillId="0" borderId="22" xfId="1" applyNumberFormat="1" applyFont="1" applyFill="1" applyBorder="1" applyAlignment="1" applyProtection="1">
      <alignment horizontal="center" vertical="center" wrapText="1"/>
      <protection locked="0"/>
    </xf>
    <xf numFmtId="0" fontId="9" fillId="0" borderId="37" xfId="0" applyFont="1" applyFill="1" applyBorder="1" applyAlignment="1" applyProtection="1">
      <alignment horizontal="center" vertical="center" wrapText="1"/>
      <protection locked="0"/>
    </xf>
    <xf numFmtId="0" fontId="4" fillId="0" borderId="38" xfId="0" applyFont="1" applyFill="1" applyBorder="1" applyAlignment="1" applyProtection="1">
      <alignment horizontal="center" vertical="center"/>
      <protection locked="0"/>
    </xf>
    <xf numFmtId="49" fontId="10" fillId="0" borderId="39" xfId="0" applyNumberFormat="1" applyFont="1" applyFill="1" applyBorder="1" applyAlignment="1" applyProtection="1">
      <alignment horizontal="center" vertical="center"/>
      <protection locked="0"/>
    </xf>
    <xf numFmtId="2" fontId="4" fillId="0" borderId="39" xfId="0" applyNumberFormat="1" applyFont="1" applyFill="1" applyBorder="1" applyAlignment="1" applyProtection="1">
      <alignment horizontal="center" vertical="center"/>
    </xf>
    <xf numFmtId="2" fontId="4" fillId="4" borderId="39" xfId="0" applyNumberFormat="1" applyFont="1" applyFill="1" applyBorder="1" applyAlignment="1" applyProtection="1">
      <alignment horizontal="center" vertical="center"/>
      <protection locked="0"/>
    </xf>
    <xf numFmtId="21" fontId="4" fillId="4" borderId="40" xfId="0" applyNumberFormat="1" applyFont="1" applyFill="1" applyBorder="1" applyAlignment="1" applyProtection="1">
      <alignment horizontal="center" vertical="center"/>
      <protection locked="0"/>
    </xf>
    <xf numFmtId="2" fontId="4" fillId="7" borderId="39" xfId="0" applyNumberFormat="1" applyFont="1" applyFill="1" applyBorder="1" applyAlignment="1" applyProtection="1">
      <alignment horizontal="center" vertical="center"/>
    </xf>
    <xf numFmtId="21" fontId="4" fillId="4" borderId="39" xfId="0" applyNumberFormat="1" applyFont="1" applyFill="1" applyBorder="1" applyAlignment="1" applyProtection="1">
      <alignment horizontal="center" vertical="center"/>
      <protection locked="0"/>
    </xf>
    <xf numFmtId="9" fontId="11" fillId="6" borderId="39" xfId="1" applyFont="1" applyFill="1" applyBorder="1" applyAlignment="1" applyProtection="1">
      <alignment horizontal="center" vertical="center"/>
    </xf>
    <xf numFmtId="9" fontId="11" fillId="6" borderId="41" xfId="1" applyFont="1" applyFill="1" applyBorder="1" applyAlignment="1" applyProtection="1">
      <alignment horizontal="center" vertical="center"/>
    </xf>
    <xf numFmtId="9" fontId="11" fillId="6" borderId="42" xfId="1" applyFont="1" applyFill="1" applyBorder="1" applyAlignment="1" applyProtection="1">
      <alignment horizontal="center" vertical="center"/>
    </xf>
    <xf numFmtId="10" fontId="8" fillId="0" borderId="29" xfId="1" applyNumberFormat="1" applyFont="1" applyFill="1" applyBorder="1" applyAlignment="1" applyProtection="1">
      <alignment vertical="center" wrapText="1"/>
      <protection locked="0"/>
    </xf>
    <xf numFmtId="0" fontId="0" fillId="0" borderId="43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2" fillId="2" borderId="5" xfId="0" applyFont="1" applyFill="1" applyBorder="1" applyAlignment="1">
      <alignment vertical="center" wrapText="1"/>
    </xf>
    <xf numFmtId="0" fontId="2" fillId="2" borderId="6" xfId="0" applyFont="1" applyFill="1" applyBorder="1" applyAlignment="1">
      <alignment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s%20prod/calcul%20rendement%20produc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3"/>
      <sheetName val="Base de charge"/>
      <sheetName val="Feuil1"/>
      <sheetName val="liste déroulante"/>
      <sheetName val="Feuil3 (2)"/>
      <sheetName val="Feuil5"/>
    </sheetNames>
    <sheetDataSet>
      <sheetData sheetId="0"/>
      <sheetData sheetId="1">
        <row r="3">
          <cell r="B3">
            <v>4808</v>
          </cell>
        </row>
        <row r="5">
          <cell r="B5">
            <v>11882</v>
          </cell>
        </row>
        <row r="7">
          <cell r="B7">
            <v>36031</v>
          </cell>
        </row>
        <row r="9">
          <cell r="B9">
            <v>39000</v>
          </cell>
        </row>
        <row r="11">
          <cell r="B11">
            <v>39062</v>
          </cell>
        </row>
        <row r="13">
          <cell r="B13">
            <v>840027</v>
          </cell>
        </row>
        <row r="15">
          <cell r="B15">
            <v>66505955</v>
          </cell>
        </row>
        <row r="17">
          <cell r="B17" t="str">
            <v>10148995 PLYCAB</v>
          </cell>
        </row>
        <row r="19">
          <cell r="B19" t="str">
            <v>2.120.001</v>
          </cell>
        </row>
        <row r="21">
          <cell r="B21" t="str">
            <v>233786SG</v>
          </cell>
        </row>
        <row r="23">
          <cell r="B23" t="str">
            <v>31000.IV2.51</v>
          </cell>
        </row>
        <row r="25">
          <cell r="B25" t="str">
            <v>37618/10</v>
          </cell>
        </row>
        <row r="27">
          <cell r="B27" t="str">
            <v>37621/10</v>
          </cell>
        </row>
        <row r="29">
          <cell r="B29" t="str">
            <v>3911CMSNEO3</v>
          </cell>
        </row>
        <row r="31">
          <cell r="B31" t="str">
            <v>3911CMSNEO4</v>
          </cell>
        </row>
        <row r="33">
          <cell r="B33" t="str">
            <v>42000.51</v>
          </cell>
        </row>
        <row r="35">
          <cell r="B35" t="str">
            <v>45000BS.R.51</v>
          </cell>
        </row>
        <row r="37">
          <cell r="B37" t="str">
            <v>45P4R.51</v>
          </cell>
        </row>
        <row r="39">
          <cell r="B39" t="str">
            <v>45P4R.BS.51</v>
          </cell>
        </row>
        <row r="41">
          <cell r="B41" t="str">
            <v>45P4R-12.51</v>
          </cell>
        </row>
        <row r="43">
          <cell r="B43" t="str">
            <v>45P8R.51</v>
          </cell>
        </row>
        <row r="45">
          <cell r="B45" t="str">
            <v>45P8R-12</v>
          </cell>
        </row>
        <row r="47">
          <cell r="B47" t="str">
            <v>47P2B.51</v>
          </cell>
        </row>
        <row r="49">
          <cell r="B49" t="str">
            <v>47P2W.51</v>
          </cell>
        </row>
        <row r="51">
          <cell r="B51" t="str">
            <v>53535/10</v>
          </cell>
        </row>
        <row r="53">
          <cell r="B53" t="str">
            <v>686.51</v>
          </cell>
        </row>
        <row r="55">
          <cell r="B55" t="str">
            <v>79085xxx</v>
          </cell>
        </row>
        <row r="57">
          <cell r="B57" t="str">
            <v>A1S.51</v>
          </cell>
        </row>
        <row r="59">
          <cell r="B59" t="str">
            <v>A3S</v>
          </cell>
        </row>
        <row r="61">
          <cell r="B61" t="str">
            <v>BDMWW.51</v>
          </cell>
        </row>
        <row r="63">
          <cell r="B63" t="str">
            <v>BDMWW7.51</v>
          </cell>
        </row>
        <row r="65">
          <cell r="B65" t="str">
            <v>BFO.24RGB.ALIM</v>
          </cell>
        </row>
        <row r="67">
          <cell r="B67" t="str">
            <v>BFO.24RGB.INSERT</v>
          </cell>
        </row>
        <row r="69">
          <cell r="B69" t="str">
            <v>BFO.24RGB.VE1</v>
          </cell>
        </row>
        <row r="71">
          <cell r="B71" t="str">
            <v>BFO.24W.INSERT</v>
          </cell>
        </row>
        <row r="73">
          <cell r="B73" t="str">
            <v>BHDP.51</v>
          </cell>
        </row>
        <row r="75">
          <cell r="B75" t="str">
            <v>BMT.3S.51</v>
          </cell>
        </row>
        <row r="77">
          <cell r="B77" t="str">
            <v>BOITIER FEU ROUGE/VERT 120X120</v>
          </cell>
        </row>
        <row r="79">
          <cell r="B79" t="str">
            <v>BOITIER4T</v>
          </cell>
        </row>
        <row r="81">
          <cell r="B81" t="str">
            <v>Bouchon PLYCAB2)</v>
          </cell>
        </row>
        <row r="83">
          <cell r="B83" t="str">
            <v>BSD24.51</v>
          </cell>
        </row>
        <row r="85">
          <cell r="B85" t="str">
            <v>BSR24</v>
          </cell>
        </row>
        <row r="87">
          <cell r="B87" t="str">
            <v>BSR87</v>
          </cell>
        </row>
        <row r="89">
          <cell r="B89" t="str">
            <v>C26-532</v>
          </cell>
        </row>
        <row r="91">
          <cell r="B91" t="str">
            <v>C26-542</v>
          </cell>
        </row>
        <row r="93">
          <cell r="B93" t="str">
            <v>C26-543</v>
          </cell>
        </row>
        <row r="95">
          <cell r="B95" t="str">
            <v>C26-544</v>
          </cell>
        </row>
        <row r="97">
          <cell r="B97" t="str">
            <v>CC.BRM</v>
          </cell>
        </row>
        <row r="99">
          <cell r="B99" t="str">
            <v>CELLULE J/N</v>
          </cell>
        </row>
        <row r="101">
          <cell r="B101" t="str">
            <v>CPP01A/20</v>
          </cell>
        </row>
        <row r="103">
          <cell r="B103" t="str">
            <v>C-PWRAMP EVO 472</v>
          </cell>
        </row>
        <row r="105">
          <cell r="B105" t="str">
            <v>CT/ELEC.51</v>
          </cell>
        </row>
        <row r="107">
          <cell r="B107" t="str">
            <v>CTH</v>
          </cell>
        </row>
        <row r="108">
          <cell r="B108" t="str">
            <v>CTL.12.O4</v>
          </cell>
        </row>
        <row r="110">
          <cell r="B110" t="str">
            <v>F33.OR</v>
          </cell>
        </row>
        <row r="111">
          <cell r="B111" t="str">
            <v>FL410.B</v>
          </cell>
        </row>
        <row r="113">
          <cell r="B113" t="str">
            <v>FL410.V</v>
          </cell>
        </row>
        <row r="115">
          <cell r="B115" t="str">
            <v>FL4103W1.51</v>
          </cell>
        </row>
        <row r="117">
          <cell r="B117" t="str">
            <v>FL4103W1.51</v>
          </cell>
        </row>
        <row r="119">
          <cell r="B119" t="str">
            <v>FL4106W50</v>
          </cell>
        </row>
        <row r="121">
          <cell r="B121" t="str">
            <v>FL700.B1.51</v>
          </cell>
        </row>
        <row r="123">
          <cell r="B123" t="str">
            <v>FL700.R1.51</v>
          </cell>
        </row>
        <row r="125">
          <cell r="B125" t="str">
            <v>FL700.V1.51</v>
          </cell>
        </row>
        <row r="127">
          <cell r="B127" t="str">
            <v>FL700.W1.51</v>
          </cell>
        </row>
        <row r="129">
          <cell r="B129" t="str">
            <v>FL700.W2.51</v>
          </cell>
        </row>
        <row r="131">
          <cell r="B131" t="str">
            <v>FTG.12R</v>
          </cell>
        </row>
        <row r="133">
          <cell r="B133" t="str">
            <v>FTG.8V</v>
          </cell>
        </row>
        <row r="135">
          <cell r="B135" t="str">
            <v>FTG.8W</v>
          </cell>
        </row>
        <row r="137">
          <cell r="B137" t="str">
            <v>M4811</v>
          </cell>
        </row>
        <row r="139">
          <cell r="B139" t="str">
            <v>M4812</v>
          </cell>
        </row>
        <row r="141">
          <cell r="B141" t="str">
            <v>M4813</v>
          </cell>
        </row>
        <row r="143">
          <cell r="B143" t="str">
            <v>M4814</v>
          </cell>
        </row>
        <row r="145">
          <cell r="B145" t="str">
            <v>MAXI80 OR.51</v>
          </cell>
        </row>
        <row r="147">
          <cell r="B147" t="str">
            <v>MFH</v>
          </cell>
        </row>
        <row r="149">
          <cell r="B149" t="str">
            <v>MFL</v>
          </cell>
        </row>
        <row r="151">
          <cell r="B151" t="str">
            <v>MINI.ES.OR</v>
          </cell>
        </row>
        <row r="153">
          <cell r="B153" t="str">
            <v>MINI.OR</v>
          </cell>
        </row>
        <row r="155">
          <cell r="B155" t="str">
            <v>MINIFLED</v>
          </cell>
        </row>
        <row r="157">
          <cell r="B157" t="str">
            <v>Module EEP.V2-1</v>
          </cell>
        </row>
        <row r="159">
          <cell r="B159" t="str">
            <v>Module EEP.V2-2</v>
          </cell>
        </row>
        <row r="161">
          <cell r="B161" t="str">
            <v>Module EEP.V2-3</v>
          </cell>
        </row>
        <row r="163">
          <cell r="B163" t="str">
            <v>NAT.CI.51</v>
          </cell>
        </row>
        <row r="165">
          <cell r="B165" t="str">
            <v>NDF.V2.B.51</v>
          </cell>
        </row>
        <row r="167">
          <cell r="B167" t="str">
            <v>NDF.V2.OR.51</v>
          </cell>
        </row>
        <row r="169">
          <cell r="B169" t="str">
            <v>NDF.V2.R.51</v>
          </cell>
        </row>
        <row r="171">
          <cell r="B171" t="str">
            <v>NDF.V2.V.51</v>
          </cell>
        </row>
        <row r="173">
          <cell r="B173" t="str">
            <v>NDF.V2.W.51</v>
          </cell>
        </row>
        <row r="175">
          <cell r="B175" t="str">
            <v>P762</v>
          </cell>
        </row>
        <row r="177">
          <cell r="B177" t="str">
            <v>P766</v>
          </cell>
        </row>
        <row r="179">
          <cell r="B179" t="str">
            <v>P871</v>
          </cell>
        </row>
        <row r="181">
          <cell r="B181" t="str">
            <v>P928</v>
          </cell>
        </row>
        <row r="183">
          <cell r="B183" t="str">
            <v>P939</v>
          </cell>
        </row>
        <row r="185">
          <cell r="B185" t="str">
            <v>P948</v>
          </cell>
        </row>
        <row r="187">
          <cell r="B187" t="str">
            <v>PMPA8.OR.51</v>
          </cell>
        </row>
        <row r="189">
          <cell r="B189" t="str">
            <v>Rampe LED LN01-1210</v>
          </cell>
        </row>
        <row r="191">
          <cell r="B191" t="str">
            <v>Rampe LED LN01-545</v>
          </cell>
        </row>
        <row r="193">
          <cell r="B193" t="str">
            <v>Rampe LED LN01-792)</v>
          </cell>
        </row>
        <row r="195">
          <cell r="B195" t="str">
            <v>RP-LN542</v>
          </cell>
        </row>
        <row r="197">
          <cell r="B197" t="str">
            <v>SENSOR</v>
          </cell>
        </row>
        <row r="199">
          <cell r="B199" t="str">
            <v>SENSOR.MAG.51</v>
          </cell>
        </row>
        <row r="201">
          <cell r="B201" t="str">
            <v>SENSOR.VH</v>
          </cell>
        </row>
        <row r="203">
          <cell r="B203" t="str">
            <v>SID.EC.51</v>
          </cell>
        </row>
        <row r="205">
          <cell r="B205" t="str">
            <v>SID.MC.51</v>
          </cell>
        </row>
        <row r="207">
          <cell r="B207" t="str">
            <v>SLE 01.x3Fxx)</v>
          </cell>
        </row>
        <row r="209">
          <cell r="B209" t="str">
            <v>U111.45PST</v>
          </cell>
        </row>
        <row r="211">
          <cell r="B211" t="str">
            <v>V01 RVBA-xRJ</v>
          </cell>
        </row>
        <row r="213">
          <cell r="B213" t="str">
            <v>V5L.WC.51</v>
          </cell>
        </row>
        <row r="215">
          <cell r="B215" t="str">
            <v>VOY10.AXXB2.51</v>
          </cell>
        </row>
        <row r="217">
          <cell r="B217" t="str">
            <v>VOY10.CXXB2.51</v>
          </cell>
        </row>
        <row r="219">
          <cell r="B219" t="str">
            <v>VOY407.B.51</v>
          </cell>
        </row>
        <row r="221">
          <cell r="B221" t="str">
            <v>VOY425.W3.51</v>
          </cell>
        </row>
        <row r="223">
          <cell r="B223" t="str">
            <v>VOY430W3.R.51</v>
          </cell>
        </row>
        <row r="225">
          <cell r="B225" t="str">
            <v>VOY430W9.51</v>
          </cell>
        </row>
        <row r="227">
          <cell r="B227" t="str">
            <v>VOY435.S03.I</v>
          </cell>
        </row>
      </sheetData>
      <sheetData sheetId="2">
        <row r="4">
          <cell r="A4" t="str">
            <v>CHIP 1206</v>
          </cell>
          <cell r="B4">
            <v>7.5</v>
          </cell>
        </row>
        <row r="5">
          <cell r="A5" t="str">
            <v>Coupage Led</v>
          </cell>
          <cell r="B5">
            <v>2</v>
          </cell>
        </row>
        <row r="6">
          <cell r="A6" t="str">
            <v>Insertion</v>
          </cell>
          <cell r="B6">
            <v>2.75</v>
          </cell>
        </row>
        <row r="7">
          <cell r="A7" t="str">
            <v>VDR</v>
          </cell>
          <cell r="B7">
            <v>3</v>
          </cell>
        </row>
        <row r="8">
          <cell r="A8" t="str">
            <v>Montage Led</v>
          </cell>
          <cell r="B8">
            <v>4</v>
          </cell>
        </row>
        <row r="9">
          <cell r="A9" t="str">
            <v>Mtg Fils</v>
          </cell>
          <cell r="B9">
            <v>6</v>
          </cell>
        </row>
        <row r="10">
          <cell r="A10" t="str">
            <v>CHIP 0805</v>
          </cell>
          <cell r="B10">
            <v>8</v>
          </cell>
        </row>
        <row r="11">
          <cell r="A11" t="str">
            <v>MINI-MELF</v>
          </cell>
          <cell r="B11">
            <v>8.5</v>
          </cell>
        </row>
        <row r="12">
          <cell r="A12" t="str">
            <v>SOT23/MELF</v>
          </cell>
          <cell r="B12">
            <v>10</v>
          </cell>
        </row>
        <row r="13">
          <cell r="A13" t="str">
            <v>SO8/SO14/SO16</v>
          </cell>
          <cell r="B13">
            <v>16</v>
          </cell>
        </row>
        <row r="14">
          <cell r="A14" t="str">
            <v>Montage</v>
          </cell>
        </row>
        <row r="15">
          <cell r="A15" t="str">
            <v>Pavé</v>
          </cell>
          <cell r="B15">
            <v>3</v>
          </cell>
        </row>
        <row r="16">
          <cell r="A16" t="str">
            <v>Scotch</v>
          </cell>
        </row>
        <row r="17">
          <cell r="A17" t="str">
            <v>M4812 Colle</v>
          </cell>
          <cell r="B17">
            <v>5</v>
          </cell>
        </row>
        <row r="18">
          <cell r="A18" t="str">
            <v>Mtg Connecteur</v>
          </cell>
        </row>
        <row r="19">
          <cell r="A19" t="str">
            <v>Adhésif + casse</v>
          </cell>
          <cell r="B19">
            <v>9</v>
          </cell>
        </row>
        <row r="20">
          <cell r="A20" t="str">
            <v>Joint</v>
          </cell>
        </row>
        <row r="21">
          <cell r="A21" t="str">
            <v>Montage Condo</v>
          </cell>
        </row>
        <row r="22">
          <cell r="A22" t="str">
            <v>Préf VDR</v>
          </cell>
        </row>
        <row r="23">
          <cell r="A23" t="str">
            <v>Préf condo</v>
          </cell>
        </row>
        <row r="24">
          <cell r="A24" t="str">
            <v>Préf Transistor</v>
          </cell>
        </row>
        <row r="25">
          <cell r="A25" t="str">
            <v>CAF</v>
          </cell>
        </row>
        <row r="26">
          <cell r="A26" t="str">
            <v>Assemblage</v>
          </cell>
        </row>
        <row r="27">
          <cell r="A27" t="str">
            <v>Mtg Cosse</v>
          </cell>
        </row>
        <row r="28">
          <cell r="A28" t="str">
            <v>Led CMS</v>
          </cell>
        </row>
        <row r="29">
          <cell r="A29" t="str">
            <v>BFO Insertion</v>
          </cell>
          <cell r="B29">
            <v>10</v>
          </cell>
        </row>
        <row r="30">
          <cell r="A30" t="str">
            <v>BFO joint</v>
          </cell>
          <cell r="B30">
            <v>22</v>
          </cell>
        </row>
        <row r="31">
          <cell r="A31" t="str">
            <v>BFO insertion+insert</v>
          </cell>
          <cell r="B31">
            <v>20</v>
          </cell>
        </row>
        <row r="32">
          <cell r="A32" t="str">
            <v>BFO colle</v>
          </cell>
          <cell r="B32">
            <v>15</v>
          </cell>
        </row>
        <row r="33">
          <cell r="A33" t="str">
            <v>voy mtg led</v>
          </cell>
          <cell r="B33">
            <v>5</v>
          </cell>
        </row>
        <row r="34">
          <cell r="A34" t="str">
            <v>Asemblge BFO</v>
          </cell>
          <cell r="B34">
            <v>116</v>
          </cell>
        </row>
        <row r="35">
          <cell r="A35" t="str">
            <v>vdr+pavé A1S</v>
          </cell>
          <cell r="B35">
            <v>15</v>
          </cell>
        </row>
        <row r="36">
          <cell r="A36" t="str">
            <v>PMPA8 vdr+pavé</v>
          </cell>
          <cell r="B36">
            <v>19</v>
          </cell>
        </row>
        <row r="37">
          <cell r="A37" t="str">
            <v>BMT.3S.51 mtg</v>
          </cell>
          <cell r="B37">
            <v>57</v>
          </cell>
        </row>
        <row r="38">
          <cell r="A38" t="str">
            <v>A1S.51 pavé</v>
          </cell>
          <cell r="B38">
            <v>3</v>
          </cell>
        </row>
        <row r="39">
          <cell r="A39" t="str">
            <v>mtg A1S</v>
          </cell>
          <cell r="B39">
            <v>117</v>
          </cell>
        </row>
        <row r="40">
          <cell r="A40" t="str">
            <v>PMPA trans</v>
          </cell>
          <cell r="B40">
            <v>17</v>
          </cell>
        </row>
        <row r="41">
          <cell r="A41" t="str">
            <v>PMPS diod trad</v>
          </cell>
          <cell r="B41">
            <v>11</v>
          </cell>
        </row>
        <row r="42">
          <cell r="A42" t="str">
            <v>mini OR trans</v>
          </cell>
          <cell r="B42">
            <v>15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W10"/>
  <sheetViews>
    <sheetView workbookViewId="0">
      <selection activeCell="D4" sqref="D4"/>
    </sheetView>
  </sheetViews>
  <sheetFormatPr baseColWidth="10" defaultRowHeight="15" x14ac:dyDescent="0.25"/>
  <sheetData>
    <row r="1" spans="1:75" s="24" customFormat="1" ht="16.5" customHeight="1" thickBot="1" x14ac:dyDescent="0.3">
      <c r="A1" s="12" t="s">
        <v>459</v>
      </c>
      <c r="B1" s="13"/>
      <c r="C1" s="14"/>
      <c r="D1" s="15"/>
      <c r="E1" s="16" t="s">
        <v>460</v>
      </c>
      <c r="F1" s="17"/>
      <c r="G1" s="17"/>
      <c r="H1" s="17"/>
      <c r="I1" s="17"/>
      <c r="J1" s="17"/>
      <c r="K1" s="17"/>
      <c r="L1" s="17"/>
      <c r="M1" s="18"/>
      <c r="N1" s="13"/>
      <c r="O1" s="14"/>
      <c r="P1" s="19"/>
      <c r="Q1" s="20" t="s">
        <v>461</v>
      </c>
      <c r="R1" s="20"/>
      <c r="S1" s="20"/>
      <c r="T1" s="20"/>
      <c r="U1" s="20"/>
      <c r="V1" s="20"/>
      <c r="W1" s="20"/>
      <c r="X1" s="20"/>
      <c r="Y1" s="21"/>
      <c r="Z1" s="13"/>
      <c r="AA1" s="14"/>
      <c r="AB1" s="19"/>
      <c r="AC1" s="20" t="s">
        <v>462</v>
      </c>
      <c r="AD1" s="20"/>
      <c r="AE1" s="20"/>
      <c r="AF1" s="20"/>
      <c r="AG1" s="20"/>
      <c r="AH1" s="20"/>
      <c r="AI1" s="20"/>
      <c r="AJ1" s="20"/>
      <c r="AK1" s="21"/>
      <c r="AL1" s="13"/>
      <c r="AM1" s="14"/>
      <c r="AN1" s="19"/>
      <c r="AO1" s="20" t="s">
        <v>463</v>
      </c>
      <c r="AP1" s="20"/>
      <c r="AQ1" s="20"/>
      <c r="AR1" s="20"/>
      <c r="AS1" s="20"/>
      <c r="AT1" s="20"/>
      <c r="AU1" s="20"/>
      <c r="AV1" s="20"/>
      <c r="AW1" s="21"/>
      <c r="AX1" s="13"/>
      <c r="AY1" s="14"/>
      <c r="AZ1" s="19"/>
      <c r="BA1" s="20" t="s">
        <v>464</v>
      </c>
      <c r="BB1" s="20"/>
      <c r="BC1" s="20"/>
      <c r="BD1" s="20"/>
      <c r="BE1" s="20"/>
      <c r="BF1" s="20"/>
      <c r="BG1" s="20"/>
      <c r="BH1" s="20"/>
      <c r="BI1" s="21"/>
      <c r="BJ1" s="13"/>
      <c r="BK1" s="14"/>
      <c r="BL1" s="19"/>
      <c r="BM1" s="20" t="s">
        <v>465</v>
      </c>
      <c r="BN1" s="20"/>
      <c r="BO1" s="20"/>
      <c r="BP1" s="20"/>
      <c r="BQ1" s="20"/>
      <c r="BR1" s="20"/>
      <c r="BS1" s="20"/>
      <c r="BT1" s="20"/>
      <c r="BU1" s="20"/>
      <c r="BV1" s="22" t="s">
        <v>466</v>
      </c>
      <c r="BW1" s="23"/>
    </row>
    <row r="2" spans="1:75" s="24" customFormat="1" x14ac:dyDescent="0.25">
      <c r="A2" s="25"/>
      <c r="B2" s="26" t="s">
        <v>467</v>
      </c>
      <c r="C2" s="27" t="s">
        <v>468</v>
      </c>
      <c r="D2" s="28" t="s">
        <v>469</v>
      </c>
      <c r="E2" s="29" t="s">
        <v>470</v>
      </c>
      <c r="F2" s="30"/>
      <c r="G2" s="31"/>
      <c r="H2" s="32" t="s">
        <v>471</v>
      </c>
      <c r="I2" s="33"/>
      <c r="J2" s="34"/>
      <c r="K2" s="35" t="s">
        <v>472</v>
      </c>
      <c r="L2" s="35" t="s">
        <v>473</v>
      </c>
      <c r="M2" s="36" t="s">
        <v>474</v>
      </c>
      <c r="N2" s="37" t="s">
        <v>467</v>
      </c>
      <c r="O2" s="27" t="s">
        <v>468</v>
      </c>
      <c r="P2" s="28" t="s">
        <v>469</v>
      </c>
      <c r="Q2" s="29" t="s">
        <v>470</v>
      </c>
      <c r="R2" s="30"/>
      <c r="S2" s="31"/>
      <c r="T2" s="32" t="s">
        <v>471</v>
      </c>
      <c r="U2" s="33"/>
      <c r="V2" s="34"/>
      <c r="W2" s="35" t="s">
        <v>472</v>
      </c>
      <c r="X2" s="35" t="s">
        <v>473</v>
      </c>
      <c r="Y2" s="36" t="s">
        <v>474</v>
      </c>
      <c r="Z2" s="37" t="s">
        <v>467</v>
      </c>
      <c r="AA2" s="27" t="s">
        <v>468</v>
      </c>
      <c r="AB2" s="28" t="s">
        <v>469</v>
      </c>
      <c r="AC2" s="29" t="s">
        <v>470</v>
      </c>
      <c r="AD2" s="30"/>
      <c r="AE2" s="31"/>
      <c r="AF2" s="32" t="s">
        <v>471</v>
      </c>
      <c r="AG2" s="33"/>
      <c r="AH2" s="34"/>
      <c r="AI2" s="35" t="s">
        <v>472</v>
      </c>
      <c r="AJ2" s="35" t="s">
        <v>473</v>
      </c>
      <c r="AK2" s="36" t="s">
        <v>474</v>
      </c>
      <c r="AL2" s="37" t="s">
        <v>467</v>
      </c>
      <c r="AM2" s="27" t="s">
        <v>468</v>
      </c>
      <c r="AN2" s="38" t="s">
        <v>469</v>
      </c>
      <c r="AO2" s="39" t="s">
        <v>470</v>
      </c>
      <c r="AP2" s="30"/>
      <c r="AQ2" s="31"/>
      <c r="AR2" s="32" t="s">
        <v>471</v>
      </c>
      <c r="AS2" s="33"/>
      <c r="AT2" s="34"/>
      <c r="AU2" s="35" t="s">
        <v>472</v>
      </c>
      <c r="AV2" s="35" t="s">
        <v>473</v>
      </c>
      <c r="AW2" s="36" t="s">
        <v>474</v>
      </c>
      <c r="AX2" s="37" t="s">
        <v>467</v>
      </c>
      <c r="AY2" s="27" t="s">
        <v>468</v>
      </c>
      <c r="AZ2" s="28" t="s">
        <v>469</v>
      </c>
      <c r="BA2" s="29" t="s">
        <v>470</v>
      </c>
      <c r="BB2" s="30"/>
      <c r="BC2" s="31"/>
      <c r="BD2" s="32" t="s">
        <v>471</v>
      </c>
      <c r="BE2" s="33"/>
      <c r="BF2" s="34"/>
      <c r="BG2" s="35" t="s">
        <v>472</v>
      </c>
      <c r="BH2" s="35" t="s">
        <v>473</v>
      </c>
      <c r="BI2" s="36" t="s">
        <v>474</v>
      </c>
      <c r="BJ2" s="37" t="s">
        <v>467</v>
      </c>
      <c r="BK2" s="27" t="s">
        <v>468</v>
      </c>
      <c r="BL2" s="28" t="s">
        <v>469</v>
      </c>
      <c r="BM2" s="29" t="s">
        <v>470</v>
      </c>
      <c r="BN2" s="30"/>
      <c r="BO2" s="31"/>
      <c r="BP2" s="32" t="s">
        <v>471</v>
      </c>
      <c r="BQ2" s="33"/>
      <c r="BR2" s="34"/>
      <c r="BS2" s="35" t="s">
        <v>472</v>
      </c>
      <c r="BT2" s="35" t="s">
        <v>473</v>
      </c>
      <c r="BU2" s="40" t="s">
        <v>474</v>
      </c>
      <c r="BV2" s="41"/>
      <c r="BW2" s="23"/>
    </row>
    <row r="3" spans="1:75" s="24" customFormat="1" ht="15.75" thickBot="1" x14ac:dyDescent="0.3">
      <c r="A3" s="42"/>
      <c r="B3" s="43"/>
      <c r="C3" s="44"/>
      <c r="D3" s="45"/>
      <c r="E3" s="46" t="s">
        <v>475</v>
      </c>
      <c r="F3" s="46" t="s">
        <v>476</v>
      </c>
      <c r="G3" s="47" t="s">
        <v>477</v>
      </c>
      <c r="H3" s="46" t="s">
        <v>475</v>
      </c>
      <c r="I3" s="46" t="s">
        <v>476</v>
      </c>
      <c r="J3" s="47" t="s">
        <v>477</v>
      </c>
      <c r="K3" s="48"/>
      <c r="L3" s="48"/>
      <c r="M3" s="49"/>
      <c r="N3" s="50"/>
      <c r="O3" s="44"/>
      <c r="P3" s="45"/>
      <c r="Q3" s="46" t="s">
        <v>475</v>
      </c>
      <c r="R3" s="46" t="s">
        <v>476</v>
      </c>
      <c r="S3" s="46" t="s">
        <v>477</v>
      </c>
      <c r="T3" s="46" t="s">
        <v>475</v>
      </c>
      <c r="U3" s="46" t="s">
        <v>476</v>
      </c>
      <c r="V3" s="46" t="s">
        <v>477</v>
      </c>
      <c r="W3" s="48"/>
      <c r="X3" s="48"/>
      <c r="Y3" s="49"/>
      <c r="Z3" s="50"/>
      <c r="AA3" s="44"/>
      <c r="AB3" s="45"/>
      <c r="AC3" s="46" t="s">
        <v>475</v>
      </c>
      <c r="AD3" s="46" t="s">
        <v>476</v>
      </c>
      <c r="AE3" s="46" t="s">
        <v>477</v>
      </c>
      <c r="AF3" s="46" t="s">
        <v>475</v>
      </c>
      <c r="AG3" s="46" t="s">
        <v>476</v>
      </c>
      <c r="AH3" s="46" t="s">
        <v>477</v>
      </c>
      <c r="AI3" s="48"/>
      <c r="AJ3" s="48"/>
      <c r="AK3" s="49"/>
      <c r="AL3" s="50"/>
      <c r="AM3" s="44"/>
      <c r="AN3" s="51"/>
      <c r="AO3" s="52" t="s">
        <v>475</v>
      </c>
      <c r="AP3" s="46" t="s">
        <v>476</v>
      </c>
      <c r="AQ3" s="46" t="s">
        <v>477</v>
      </c>
      <c r="AR3" s="46" t="s">
        <v>475</v>
      </c>
      <c r="AS3" s="46" t="s">
        <v>476</v>
      </c>
      <c r="AT3" s="46" t="s">
        <v>477</v>
      </c>
      <c r="AU3" s="48"/>
      <c r="AV3" s="48"/>
      <c r="AW3" s="49"/>
      <c r="AX3" s="50"/>
      <c r="AY3" s="44"/>
      <c r="AZ3" s="45"/>
      <c r="BA3" s="46" t="s">
        <v>475</v>
      </c>
      <c r="BB3" s="46" t="s">
        <v>476</v>
      </c>
      <c r="BC3" s="46" t="s">
        <v>477</v>
      </c>
      <c r="BD3" s="46" t="s">
        <v>475</v>
      </c>
      <c r="BE3" s="46" t="s">
        <v>476</v>
      </c>
      <c r="BF3" s="46" t="s">
        <v>477</v>
      </c>
      <c r="BG3" s="48"/>
      <c r="BH3" s="48"/>
      <c r="BI3" s="49"/>
      <c r="BJ3" s="50"/>
      <c r="BK3" s="44"/>
      <c r="BL3" s="45"/>
      <c r="BM3" s="46" t="s">
        <v>475</v>
      </c>
      <c r="BN3" s="46" t="s">
        <v>476</v>
      </c>
      <c r="BO3" s="46" t="s">
        <v>477</v>
      </c>
      <c r="BP3" s="46" t="s">
        <v>475</v>
      </c>
      <c r="BQ3" s="46" t="s">
        <v>476</v>
      </c>
      <c r="BR3" s="46" t="s">
        <v>477</v>
      </c>
      <c r="BS3" s="48"/>
      <c r="BT3" s="48"/>
      <c r="BU3" s="53"/>
      <c r="BV3" s="54"/>
      <c r="BW3" s="23"/>
    </row>
    <row r="4" spans="1:75" s="24" customFormat="1" ht="15.75" x14ac:dyDescent="0.25">
      <c r="A4" s="55" t="s">
        <v>478</v>
      </c>
      <c r="B4" s="56">
        <v>11882</v>
      </c>
      <c r="C4" s="57"/>
      <c r="D4" s="58" t="str">
        <f t="shared" ref="D4:D10" si="0">IF(C4="","",VLOOKUP(C4,table1,2,FALSE))</f>
        <v/>
      </c>
      <c r="E4" s="59">
        <v>0</v>
      </c>
      <c r="F4" s="60">
        <v>0</v>
      </c>
      <c r="G4" s="61">
        <f t="shared" ref="G4:G10" si="1">HOUR(F4)*3600+MINUTE(F4)*60+SECOND(F4)</f>
        <v>0</v>
      </c>
      <c r="H4" s="59">
        <v>0</v>
      </c>
      <c r="I4" s="60">
        <v>0</v>
      </c>
      <c r="J4" s="61">
        <f t="shared" ref="J4:J10" si="2">HOUR(I4)*3600+MINUTE(I4)*60+SECOND(I4)</f>
        <v>0</v>
      </c>
      <c r="K4" s="62" t="str">
        <f>IF(D4&lt;&gt;"",IF(IF(E4&lt;&gt;0,G4/E4,0)=0,"",D4/(G4/E4)),"")</f>
        <v/>
      </c>
      <c r="L4" s="62" t="str">
        <f>IF(D4&lt;&gt;"",IF(IF(H4&lt;&gt;0,J4/H4,0)=0,"",D4/(J4/H4)),"")</f>
        <v/>
      </c>
      <c r="M4" s="63" t="str">
        <f>IF(SUM(K4:L4)&lt;&gt;0,SUM(K4:L4)/COUNTIF(K4:L4,"&gt;0"),"")</f>
        <v/>
      </c>
      <c r="N4" s="56"/>
      <c r="O4" s="57"/>
      <c r="P4" s="58" t="str">
        <f t="shared" ref="P4:AB10" si="3">IF(O4="","",VLOOKUP(O4,table1,2,FALSE))</f>
        <v/>
      </c>
      <c r="Q4" s="59">
        <v>0</v>
      </c>
      <c r="R4" s="60">
        <v>0</v>
      </c>
      <c r="S4" s="61">
        <f t="shared" ref="S4:S10" si="4">HOUR(R4)*3600+MINUTE(R4)*60+SECOND(R4)</f>
        <v>0</v>
      </c>
      <c r="T4" s="59">
        <v>0</v>
      </c>
      <c r="U4" s="60">
        <v>0</v>
      </c>
      <c r="V4" s="61">
        <f t="shared" ref="V4:V10" si="5">HOUR(U4)*3600+MINUTE(U4)*60+SECOND(U4)</f>
        <v>0</v>
      </c>
      <c r="W4" s="64" t="str">
        <f t="shared" ref="W4:W10" si="6">IF(P4&lt;&gt;"",IF(IF(Q4&lt;&gt;0,S4/Q4,0)=0,"",P4/(S4/Q4)),"")</f>
        <v/>
      </c>
      <c r="X4" s="64" t="str">
        <f t="shared" ref="X4:X10" si="7">IF(P4&lt;&gt;"",IF(IF(T4&lt;&gt;0,V4/T4,0)=0,"",P4/(V4/T4)),"")</f>
        <v/>
      </c>
      <c r="Y4" s="65" t="str">
        <f t="shared" ref="Y4" si="8">IF(SUM(W4:X4)&lt;&gt;0,SUM(W4:X4)/COUNTIF(W4:X4,"&gt;0"),"")</f>
        <v/>
      </c>
      <c r="Z4" s="56"/>
      <c r="AA4" s="57"/>
      <c r="AB4" s="58" t="str">
        <f t="shared" si="3"/>
        <v/>
      </c>
      <c r="AC4" s="59">
        <v>0</v>
      </c>
      <c r="AD4" s="60">
        <v>0</v>
      </c>
      <c r="AE4" s="61">
        <f t="shared" ref="AE4:AE10" si="9">HOUR(AD4)*3600+MINUTE(AD4)*60+SECOND(AD4)</f>
        <v>0</v>
      </c>
      <c r="AF4" s="59">
        <v>100</v>
      </c>
      <c r="AG4" s="60">
        <v>8.3333333333333329E-2</v>
      </c>
      <c r="AH4" s="61">
        <f t="shared" ref="AH4:AH10" si="10">HOUR(AG4)*3600+MINUTE(AG4)*60+SECOND(AG4)</f>
        <v>7200</v>
      </c>
      <c r="AI4" s="64" t="str">
        <f t="shared" ref="AI4:AI10" si="11">IF(AB4&lt;&gt;"",IF(IF(AC4&lt;&gt;0,AE4/AC4,0)=0,"",AB4/(AE4/AC4)),"")</f>
        <v/>
      </c>
      <c r="AJ4" s="64" t="str">
        <f t="shared" ref="AJ4:AJ10" si="12">IF(AB4&lt;&gt;"",IF(IF(AF4&lt;&gt;0,AH4/AF4,0)=0,"",AB4/(AH4/AF4)),"")</f>
        <v/>
      </c>
      <c r="AK4" s="65" t="str">
        <f t="shared" ref="AK4" si="13">IF(SUM(AI4:AJ4)&lt;&gt;0,SUM(AI4:AJ4)/COUNTIF(AI4:AJ4,"&gt;0"),"")</f>
        <v/>
      </c>
      <c r="AL4" s="56"/>
      <c r="AM4" s="57"/>
      <c r="AN4" s="58" t="str">
        <f t="shared" ref="AN4:AZ10" si="14">IF(AM4="","",VLOOKUP(AM4,table1,2,FALSE))</f>
        <v/>
      </c>
      <c r="AO4" s="59">
        <v>0</v>
      </c>
      <c r="AP4" s="60">
        <v>0</v>
      </c>
      <c r="AQ4" s="61">
        <f t="shared" ref="AQ4:AQ10" si="15">HOUR(AP4)*3600+MINUTE(AP4)*60+SECOND(AP4)</f>
        <v>0</v>
      </c>
      <c r="AR4" s="59">
        <v>0</v>
      </c>
      <c r="AS4" s="60">
        <v>0</v>
      </c>
      <c r="AT4" s="61">
        <f t="shared" ref="AT4:AT10" si="16">HOUR(AS4)*3600+MINUTE(AS4)*60+SECOND(AS4)</f>
        <v>0</v>
      </c>
      <c r="AU4" s="64" t="str">
        <f t="shared" ref="AU4:AU10" si="17">IF(AN4&lt;&gt;"",IF(IF(AO4&lt;&gt;0,AQ4/AO4,0)=0,"",AN4/(AQ4/AO4)),"")</f>
        <v/>
      </c>
      <c r="AV4" s="64" t="str">
        <f t="shared" ref="AV4:AV10" si="18">IF(AN4&lt;&gt;"",IF(IF(AR4&lt;&gt;0,AT4/AR4,0)=0,"",AN4/(AT4/AR4)),"")</f>
        <v/>
      </c>
      <c r="AW4" s="65" t="str">
        <f t="shared" ref="AW4" si="19">IF(SUM(AU4:AV4)&lt;&gt;0,SUM(AU4:AV4)/COUNTIF(AU4:AV4,"&gt;0"),"")</f>
        <v/>
      </c>
      <c r="AX4" s="56"/>
      <c r="AY4" s="57"/>
      <c r="AZ4" s="58" t="str">
        <f t="shared" si="14"/>
        <v/>
      </c>
      <c r="BA4" s="59">
        <v>0</v>
      </c>
      <c r="BB4" s="60">
        <v>0</v>
      </c>
      <c r="BC4" s="61">
        <f t="shared" ref="BC4:BC10" si="20">HOUR(BB4)*3600+MINUTE(BB4)*60+SECOND(BB4)</f>
        <v>0</v>
      </c>
      <c r="BD4" s="59">
        <v>0</v>
      </c>
      <c r="BE4" s="60">
        <v>0</v>
      </c>
      <c r="BF4" s="61">
        <f t="shared" ref="BF4:BF10" si="21">HOUR(BE4)*3600+MINUTE(BE4)*60+SECOND(BE4)</f>
        <v>0</v>
      </c>
      <c r="BG4" s="64" t="str">
        <f t="shared" ref="BG4:BG10" si="22">IF(AZ4&lt;&gt;"",IF(IF(BA4&lt;&gt;0,BC4/BA4,0)=0,"",AZ4/(BC4/BA4)),"")</f>
        <v/>
      </c>
      <c r="BH4" s="64" t="str">
        <f t="shared" ref="BH4:BH10" si="23">IF(AZ4&lt;&gt;"",IF(IF(BD4&lt;&gt;0,BF4/BD4,0)=0,"",AZ4/(BF4/BD4)),"")</f>
        <v/>
      </c>
      <c r="BI4" s="65" t="str">
        <f t="shared" ref="BI4" si="24">IF(SUM(BG4:BH4)&lt;&gt;0,SUM(BG4:BH4)/COUNTIF(BG4:BH4,"&gt;0"),"")</f>
        <v/>
      </c>
      <c r="BJ4" s="56"/>
      <c r="BK4" s="57"/>
      <c r="BL4" s="58" t="str">
        <f t="shared" ref="P4:BL10" si="25">IF(BK4="","",VLOOKUP(BK4,table1,2,FALSE))</f>
        <v/>
      </c>
      <c r="BM4" s="59">
        <v>0</v>
      </c>
      <c r="BN4" s="60">
        <v>0</v>
      </c>
      <c r="BO4" s="61">
        <f t="shared" ref="BO4:BO10" si="26">HOUR(BN4)*3600+MINUTE(BN4)*60+SECOND(BN4)</f>
        <v>0</v>
      </c>
      <c r="BP4" s="59">
        <v>0</v>
      </c>
      <c r="BQ4" s="60">
        <v>0</v>
      </c>
      <c r="BR4" s="61">
        <f t="shared" ref="BR4:BR10" si="27">HOUR(BQ4)*3600+MINUTE(BQ4)*60+SECOND(BQ4)</f>
        <v>0</v>
      </c>
      <c r="BS4" s="62" t="str">
        <f t="shared" ref="BS4:BS10" si="28">IF(BL4&lt;&gt;"",IF(IF(BM4&lt;&gt;0,BO4/BM4,0)=0,"",BL4/(BO4/BM4)),"")</f>
        <v/>
      </c>
      <c r="BT4" s="62" t="str">
        <f t="shared" ref="BT4:BT10" si="29">IF(BL4&lt;&gt;"",IF(IF(BP4&lt;&gt;0,BR4/BP4,0)=0,"",BL4/(BR4/BP4)),"")</f>
        <v/>
      </c>
      <c r="BU4" s="66" t="str">
        <f t="shared" ref="BU4:BU10" si="30">IF(SUM(BS4:BT4)&lt;&gt;0,SUM(BS4:BT4)/COUNTIF(BS4:BT4,"&gt;0"),"")</f>
        <v/>
      </c>
      <c r="BV4" s="67"/>
      <c r="BW4" s="68"/>
    </row>
    <row r="5" spans="1:75" s="24" customFormat="1" ht="15.75" x14ac:dyDescent="0.25">
      <c r="A5" s="69"/>
      <c r="B5" s="70"/>
      <c r="C5" s="71"/>
      <c r="D5" s="72" t="str">
        <f t="shared" si="0"/>
        <v/>
      </c>
      <c r="E5" s="73">
        <v>0</v>
      </c>
      <c r="F5" s="74">
        <v>0</v>
      </c>
      <c r="G5" s="75">
        <f t="shared" si="1"/>
        <v>0</v>
      </c>
      <c r="H5" s="73">
        <v>0</v>
      </c>
      <c r="I5" s="74">
        <v>0</v>
      </c>
      <c r="J5" s="75">
        <f t="shared" si="2"/>
        <v>0</v>
      </c>
      <c r="K5" s="76" t="str">
        <f t="shared" ref="K5:K10" si="31">IF(D5&lt;&gt;"",IF(IF(E5&lt;&gt;0,G5/E5,0)=0,"",D5/(G5/E5)),"")</f>
        <v/>
      </c>
      <c r="L5" s="76" t="str">
        <f t="shared" ref="L5:L10" si="32">IF(D5&lt;&gt;"",IF(IF(H5&lt;&gt;0,J5/H5,0)=0,"",D5/(J5/H5)),"")</f>
        <v/>
      </c>
      <c r="M5" s="77" t="str">
        <f t="shared" ref="M5:M10" si="33">IF(SUM(K5:L5)&lt;&gt;0,SUM(K5:L5)/COUNTIF(K5:L5,"&gt;0"),"")</f>
        <v/>
      </c>
      <c r="N5" s="70"/>
      <c r="O5" s="71"/>
      <c r="P5" s="72" t="str">
        <f t="shared" si="25"/>
        <v/>
      </c>
      <c r="Q5" s="73">
        <v>0</v>
      </c>
      <c r="R5" s="74">
        <v>0</v>
      </c>
      <c r="S5" s="75">
        <f t="shared" si="4"/>
        <v>0</v>
      </c>
      <c r="T5" s="73">
        <v>0</v>
      </c>
      <c r="U5" s="74">
        <v>0</v>
      </c>
      <c r="V5" s="75">
        <f t="shared" si="5"/>
        <v>0</v>
      </c>
      <c r="W5" s="76" t="str">
        <f t="shared" si="6"/>
        <v/>
      </c>
      <c r="X5" s="76" t="str">
        <f t="shared" si="7"/>
        <v/>
      </c>
      <c r="Y5" s="77" t="str">
        <f t="shared" ref="Y5:Y10" si="34">IF(SUM(W5:X5)&lt;&gt;0,SUM(W5:X5)/COUNTIF(W5:X5,"&gt;0"),"")</f>
        <v/>
      </c>
      <c r="Z5" s="70"/>
      <c r="AA5" s="71"/>
      <c r="AB5" s="72" t="str">
        <f t="shared" si="25"/>
        <v/>
      </c>
      <c r="AC5" s="73">
        <v>0</v>
      </c>
      <c r="AD5" s="74">
        <v>0</v>
      </c>
      <c r="AE5" s="75">
        <f t="shared" si="9"/>
        <v>0</v>
      </c>
      <c r="AF5" s="73">
        <v>0</v>
      </c>
      <c r="AG5" s="74">
        <v>0</v>
      </c>
      <c r="AH5" s="75">
        <f t="shared" si="10"/>
        <v>0</v>
      </c>
      <c r="AI5" s="76" t="str">
        <f t="shared" si="11"/>
        <v/>
      </c>
      <c r="AJ5" s="76" t="str">
        <f t="shared" si="12"/>
        <v/>
      </c>
      <c r="AK5" s="77" t="str">
        <f t="shared" ref="AK5:AK10" si="35">IF(SUM(AI5:AJ5)&lt;&gt;0,SUM(AI5:AJ5)/COUNTIF(AI5:AJ5,"&gt;0"),"")</f>
        <v/>
      </c>
      <c r="AL5" s="70"/>
      <c r="AM5" s="71"/>
      <c r="AN5" s="72" t="str">
        <f t="shared" si="25"/>
        <v/>
      </c>
      <c r="AO5" s="73">
        <v>0</v>
      </c>
      <c r="AP5" s="74">
        <v>0</v>
      </c>
      <c r="AQ5" s="75">
        <f t="shared" si="15"/>
        <v>0</v>
      </c>
      <c r="AR5" s="73">
        <v>0</v>
      </c>
      <c r="AS5" s="74">
        <v>0</v>
      </c>
      <c r="AT5" s="75">
        <f t="shared" si="16"/>
        <v>0</v>
      </c>
      <c r="AU5" s="76" t="str">
        <f t="shared" si="17"/>
        <v/>
      </c>
      <c r="AV5" s="76" t="str">
        <f t="shared" si="18"/>
        <v/>
      </c>
      <c r="AW5" s="77" t="str">
        <f t="shared" ref="AW5:AW10" si="36">IF(SUM(AU5:AV5)&lt;&gt;0,SUM(AU5:AV5)/COUNTIF(AU5:AV5,"&gt;0"),"")</f>
        <v/>
      </c>
      <c r="AX5" s="70"/>
      <c r="AY5" s="71"/>
      <c r="AZ5" s="72" t="str">
        <f t="shared" si="25"/>
        <v/>
      </c>
      <c r="BA5" s="73">
        <v>0</v>
      </c>
      <c r="BB5" s="74">
        <v>0</v>
      </c>
      <c r="BC5" s="75">
        <f t="shared" si="20"/>
        <v>0</v>
      </c>
      <c r="BD5" s="73">
        <v>0</v>
      </c>
      <c r="BE5" s="74">
        <v>0</v>
      </c>
      <c r="BF5" s="75">
        <f t="shared" si="21"/>
        <v>0</v>
      </c>
      <c r="BG5" s="76" t="str">
        <f t="shared" si="22"/>
        <v/>
      </c>
      <c r="BH5" s="76" t="str">
        <f t="shared" si="23"/>
        <v/>
      </c>
      <c r="BI5" s="77" t="str">
        <f t="shared" ref="BI5:BI10" si="37">IF(SUM(BG5:BH5)&lt;&gt;0,SUM(BG5:BH5)/COUNTIF(BG5:BH5,"&gt;0"),"")</f>
        <v/>
      </c>
      <c r="BJ5" s="70"/>
      <c r="BK5" s="71"/>
      <c r="BL5" s="72" t="str">
        <f t="shared" si="25"/>
        <v/>
      </c>
      <c r="BM5" s="73">
        <v>0</v>
      </c>
      <c r="BN5" s="74">
        <v>0</v>
      </c>
      <c r="BO5" s="75">
        <f t="shared" si="26"/>
        <v>0</v>
      </c>
      <c r="BP5" s="73">
        <v>0</v>
      </c>
      <c r="BQ5" s="74">
        <v>0</v>
      </c>
      <c r="BR5" s="75">
        <f t="shared" si="27"/>
        <v>0</v>
      </c>
      <c r="BS5" s="76" t="str">
        <f t="shared" si="28"/>
        <v/>
      </c>
      <c r="BT5" s="76" t="str">
        <f t="shared" si="29"/>
        <v/>
      </c>
      <c r="BU5" s="78" t="str">
        <f t="shared" si="30"/>
        <v/>
      </c>
      <c r="BV5" s="79"/>
      <c r="BW5" s="68"/>
    </row>
    <row r="6" spans="1:75" s="24" customFormat="1" ht="15.75" x14ac:dyDescent="0.25">
      <c r="A6" s="69"/>
      <c r="B6" s="70"/>
      <c r="C6" s="71"/>
      <c r="D6" s="72" t="str">
        <f t="shared" si="0"/>
        <v/>
      </c>
      <c r="E6" s="73">
        <v>0</v>
      </c>
      <c r="F6" s="74">
        <v>0</v>
      </c>
      <c r="G6" s="75">
        <f t="shared" si="1"/>
        <v>0</v>
      </c>
      <c r="H6" s="73">
        <v>0</v>
      </c>
      <c r="I6" s="74">
        <v>0</v>
      </c>
      <c r="J6" s="75">
        <f t="shared" si="2"/>
        <v>0</v>
      </c>
      <c r="K6" s="76" t="str">
        <f t="shared" si="31"/>
        <v/>
      </c>
      <c r="L6" s="76" t="str">
        <f t="shared" si="32"/>
        <v/>
      </c>
      <c r="M6" s="77" t="str">
        <f t="shared" si="33"/>
        <v/>
      </c>
      <c r="N6" s="70"/>
      <c r="O6" s="71"/>
      <c r="P6" s="72" t="str">
        <f t="shared" si="25"/>
        <v/>
      </c>
      <c r="Q6" s="73">
        <v>0</v>
      </c>
      <c r="R6" s="74">
        <v>0</v>
      </c>
      <c r="S6" s="75">
        <f t="shared" si="4"/>
        <v>0</v>
      </c>
      <c r="T6" s="73">
        <v>0</v>
      </c>
      <c r="U6" s="74">
        <v>0</v>
      </c>
      <c r="V6" s="75">
        <f t="shared" si="5"/>
        <v>0</v>
      </c>
      <c r="W6" s="76" t="str">
        <f t="shared" si="6"/>
        <v/>
      </c>
      <c r="X6" s="76" t="str">
        <f t="shared" si="7"/>
        <v/>
      </c>
      <c r="Y6" s="77" t="str">
        <f t="shared" si="34"/>
        <v/>
      </c>
      <c r="Z6" s="70"/>
      <c r="AA6" s="71"/>
      <c r="AB6" s="72" t="str">
        <f t="shared" si="25"/>
        <v/>
      </c>
      <c r="AC6" s="73">
        <v>0</v>
      </c>
      <c r="AD6" s="74">
        <v>0</v>
      </c>
      <c r="AE6" s="75">
        <f t="shared" si="9"/>
        <v>0</v>
      </c>
      <c r="AF6" s="73">
        <v>0</v>
      </c>
      <c r="AG6" s="74">
        <v>0</v>
      </c>
      <c r="AH6" s="75">
        <f t="shared" si="10"/>
        <v>0</v>
      </c>
      <c r="AI6" s="76" t="str">
        <f t="shared" si="11"/>
        <v/>
      </c>
      <c r="AJ6" s="76" t="str">
        <f t="shared" si="12"/>
        <v/>
      </c>
      <c r="AK6" s="77" t="str">
        <f t="shared" si="35"/>
        <v/>
      </c>
      <c r="AL6" s="70"/>
      <c r="AM6" s="71"/>
      <c r="AN6" s="72" t="str">
        <f t="shared" si="25"/>
        <v/>
      </c>
      <c r="AO6" s="73">
        <v>0</v>
      </c>
      <c r="AP6" s="74">
        <v>0</v>
      </c>
      <c r="AQ6" s="75">
        <f t="shared" si="15"/>
        <v>0</v>
      </c>
      <c r="AR6" s="73">
        <v>0</v>
      </c>
      <c r="AS6" s="74">
        <v>0</v>
      </c>
      <c r="AT6" s="75">
        <f t="shared" si="16"/>
        <v>0</v>
      </c>
      <c r="AU6" s="76" t="str">
        <f t="shared" si="17"/>
        <v/>
      </c>
      <c r="AV6" s="76" t="str">
        <f t="shared" si="18"/>
        <v/>
      </c>
      <c r="AW6" s="77" t="str">
        <f t="shared" si="36"/>
        <v/>
      </c>
      <c r="AX6" s="70"/>
      <c r="AY6" s="71"/>
      <c r="AZ6" s="72" t="str">
        <f t="shared" si="25"/>
        <v/>
      </c>
      <c r="BA6" s="73">
        <v>0</v>
      </c>
      <c r="BB6" s="74">
        <v>0</v>
      </c>
      <c r="BC6" s="75">
        <f t="shared" si="20"/>
        <v>0</v>
      </c>
      <c r="BD6" s="73">
        <v>0</v>
      </c>
      <c r="BE6" s="74">
        <v>0</v>
      </c>
      <c r="BF6" s="75">
        <f t="shared" si="21"/>
        <v>0</v>
      </c>
      <c r="BG6" s="76" t="str">
        <f t="shared" si="22"/>
        <v/>
      </c>
      <c r="BH6" s="76" t="str">
        <f t="shared" si="23"/>
        <v/>
      </c>
      <c r="BI6" s="77" t="str">
        <f t="shared" si="37"/>
        <v/>
      </c>
      <c r="BJ6" s="70"/>
      <c r="BK6" s="71"/>
      <c r="BL6" s="72" t="str">
        <f t="shared" si="25"/>
        <v/>
      </c>
      <c r="BM6" s="73">
        <v>0</v>
      </c>
      <c r="BN6" s="74">
        <v>0</v>
      </c>
      <c r="BO6" s="75">
        <f t="shared" si="26"/>
        <v>0</v>
      </c>
      <c r="BP6" s="73">
        <v>0</v>
      </c>
      <c r="BQ6" s="74">
        <v>0</v>
      </c>
      <c r="BR6" s="75">
        <f t="shared" si="27"/>
        <v>0</v>
      </c>
      <c r="BS6" s="76" t="str">
        <f t="shared" si="28"/>
        <v/>
      </c>
      <c r="BT6" s="76" t="str">
        <f t="shared" si="29"/>
        <v/>
      </c>
      <c r="BU6" s="78" t="str">
        <f t="shared" si="30"/>
        <v/>
      </c>
      <c r="BV6" s="79"/>
      <c r="BW6" s="68"/>
    </row>
    <row r="7" spans="1:75" s="24" customFormat="1" ht="18.75" x14ac:dyDescent="0.25">
      <c r="A7" s="69"/>
      <c r="B7" s="70"/>
      <c r="C7" s="71"/>
      <c r="D7" s="72" t="str">
        <f t="shared" si="0"/>
        <v/>
      </c>
      <c r="E7" s="73">
        <v>0</v>
      </c>
      <c r="F7" s="74">
        <v>0</v>
      </c>
      <c r="G7" s="75">
        <f t="shared" si="1"/>
        <v>0</v>
      </c>
      <c r="H7" s="73">
        <v>0</v>
      </c>
      <c r="I7" s="74">
        <v>0</v>
      </c>
      <c r="J7" s="75">
        <f t="shared" si="2"/>
        <v>0</v>
      </c>
      <c r="K7" s="76" t="str">
        <f t="shared" si="31"/>
        <v/>
      </c>
      <c r="L7" s="76" t="str">
        <f t="shared" si="32"/>
        <v/>
      </c>
      <c r="M7" s="77" t="str">
        <f t="shared" si="33"/>
        <v/>
      </c>
      <c r="N7" s="70"/>
      <c r="O7" s="71"/>
      <c r="P7" s="72" t="str">
        <f t="shared" si="25"/>
        <v/>
      </c>
      <c r="Q7" s="73">
        <v>0</v>
      </c>
      <c r="R7" s="74">
        <v>0</v>
      </c>
      <c r="S7" s="75">
        <f t="shared" si="4"/>
        <v>0</v>
      </c>
      <c r="T7" s="73">
        <v>0</v>
      </c>
      <c r="U7" s="74">
        <v>0</v>
      </c>
      <c r="V7" s="75">
        <f t="shared" si="5"/>
        <v>0</v>
      </c>
      <c r="W7" s="76" t="str">
        <f t="shared" si="6"/>
        <v/>
      </c>
      <c r="X7" s="76" t="str">
        <f t="shared" si="7"/>
        <v/>
      </c>
      <c r="Y7" s="77" t="str">
        <f t="shared" si="34"/>
        <v/>
      </c>
      <c r="Z7" s="70"/>
      <c r="AA7" s="71"/>
      <c r="AB7" s="72" t="str">
        <f t="shared" si="25"/>
        <v/>
      </c>
      <c r="AC7" s="73">
        <v>0</v>
      </c>
      <c r="AD7" s="74">
        <v>0</v>
      </c>
      <c r="AE7" s="75">
        <f t="shared" si="9"/>
        <v>0</v>
      </c>
      <c r="AF7" s="73">
        <v>0</v>
      </c>
      <c r="AG7" s="74">
        <v>0</v>
      </c>
      <c r="AH7" s="75">
        <f t="shared" si="10"/>
        <v>0</v>
      </c>
      <c r="AI7" s="76" t="str">
        <f t="shared" si="11"/>
        <v/>
      </c>
      <c r="AJ7" s="76" t="str">
        <f t="shared" si="12"/>
        <v/>
      </c>
      <c r="AK7" s="77" t="str">
        <f t="shared" si="35"/>
        <v/>
      </c>
      <c r="AL7" s="70"/>
      <c r="AM7" s="71"/>
      <c r="AN7" s="72" t="str">
        <f t="shared" si="25"/>
        <v/>
      </c>
      <c r="AO7" s="73">
        <v>0</v>
      </c>
      <c r="AP7" s="74">
        <v>0</v>
      </c>
      <c r="AQ7" s="75">
        <f t="shared" si="15"/>
        <v>0</v>
      </c>
      <c r="AR7" s="73">
        <v>0</v>
      </c>
      <c r="AS7" s="74">
        <v>0</v>
      </c>
      <c r="AT7" s="75">
        <f t="shared" si="16"/>
        <v>0</v>
      </c>
      <c r="AU7" s="76" t="str">
        <f t="shared" si="17"/>
        <v/>
      </c>
      <c r="AV7" s="76" t="str">
        <f t="shared" si="18"/>
        <v/>
      </c>
      <c r="AW7" s="77" t="str">
        <f t="shared" si="36"/>
        <v/>
      </c>
      <c r="AX7" s="70"/>
      <c r="AY7" s="71"/>
      <c r="AZ7" s="72" t="str">
        <f t="shared" si="25"/>
        <v/>
      </c>
      <c r="BA7" s="73">
        <v>0</v>
      </c>
      <c r="BB7" s="74">
        <v>0</v>
      </c>
      <c r="BC7" s="75">
        <f t="shared" si="20"/>
        <v>0</v>
      </c>
      <c r="BD7" s="73">
        <v>0</v>
      </c>
      <c r="BE7" s="74">
        <v>0</v>
      </c>
      <c r="BF7" s="75">
        <f t="shared" si="21"/>
        <v>0</v>
      </c>
      <c r="BG7" s="76" t="str">
        <f t="shared" si="22"/>
        <v/>
      </c>
      <c r="BH7" s="76" t="str">
        <f t="shared" si="23"/>
        <v/>
      </c>
      <c r="BI7" s="77" t="str">
        <f t="shared" si="37"/>
        <v/>
      </c>
      <c r="BJ7" s="70"/>
      <c r="BK7" s="71"/>
      <c r="BL7" s="72" t="str">
        <f t="shared" si="25"/>
        <v/>
      </c>
      <c r="BM7" s="73">
        <v>0</v>
      </c>
      <c r="BN7" s="74">
        <v>0</v>
      </c>
      <c r="BO7" s="75">
        <f t="shared" si="26"/>
        <v>0</v>
      </c>
      <c r="BP7" s="73">
        <v>0</v>
      </c>
      <c r="BQ7" s="74">
        <v>0</v>
      </c>
      <c r="BR7" s="75">
        <f t="shared" si="27"/>
        <v>0</v>
      </c>
      <c r="BS7" s="76" t="str">
        <f t="shared" si="28"/>
        <v/>
      </c>
      <c r="BT7" s="76" t="str">
        <f t="shared" si="29"/>
        <v/>
      </c>
      <c r="BU7" s="78" t="str">
        <f t="shared" si="30"/>
        <v/>
      </c>
      <c r="BV7" s="80" t="e">
        <f>AVERAGE(M4:M10,Y4:Y10,AK4:AK10,AW4:AW10,BI4:BI10,BU4:BU10)</f>
        <v>#DIV/0!</v>
      </c>
      <c r="BW7" s="68"/>
    </row>
    <row r="8" spans="1:75" s="24" customFormat="1" ht="15.75" x14ac:dyDescent="0.25">
      <c r="A8" s="69"/>
      <c r="B8" s="70"/>
      <c r="C8" s="71"/>
      <c r="D8" s="72" t="str">
        <f t="shared" si="0"/>
        <v/>
      </c>
      <c r="E8" s="73">
        <v>0</v>
      </c>
      <c r="F8" s="74">
        <v>0</v>
      </c>
      <c r="G8" s="75">
        <f t="shared" si="1"/>
        <v>0</v>
      </c>
      <c r="H8" s="73">
        <v>0</v>
      </c>
      <c r="I8" s="74">
        <v>0</v>
      </c>
      <c r="J8" s="75">
        <f t="shared" si="2"/>
        <v>0</v>
      </c>
      <c r="K8" s="76" t="str">
        <f t="shared" si="31"/>
        <v/>
      </c>
      <c r="L8" s="76" t="str">
        <f t="shared" si="32"/>
        <v/>
      </c>
      <c r="M8" s="77" t="str">
        <f t="shared" si="33"/>
        <v/>
      </c>
      <c r="N8" s="70"/>
      <c r="O8" s="71"/>
      <c r="P8" s="72" t="str">
        <f t="shared" si="25"/>
        <v/>
      </c>
      <c r="Q8" s="73">
        <v>0</v>
      </c>
      <c r="R8" s="74">
        <v>0</v>
      </c>
      <c r="S8" s="75">
        <f t="shared" si="4"/>
        <v>0</v>
      </c>
      <c r="T8" s="73">
        <v>0</v>
      </c>
      <c r="U8" s="74">
        <v>0</v>
      </c>
      <c r="V8" s="75">
        <f t="shared" si="5"/>
        <v>0</v>
      </c>
      <c r="W8" s="76" t="str">
        <f t="shared" si="6"/>
        <v/>
      </c>
      <c r="X8" s="76" t="str">
        <f t="shared" si="7"/>
        <v/>
      </c>
      <c r="Y8" s="77" t="str">
        <f t="shared" si="34"/>
        <v/>
      </c>
      <c r="Z8" s="70"/>
      <c r="AA8" s="71"/>
      <c r="AB8" s="72" t="str">
        <f t="shared" si="25"/>
        <v/>
      </c>
      <c r="AC8" s="73">
        <v>0</v>
      </c>
      <c r="AD8" s="74">
        <v>0</v>
      </c>
      <c r="AE8" s="75">
        <f t="shared" si="9"/>
        <v>0</v>
      </c>
      <c r="AF8" s="73">
        <v>0</v>
      </c>
      <c r="AG8" s="74">
        <v>0</v>
      </c>
      <c r="AH8" s="75">
        <f t="shared" si="10"/>
        <v>0</v>
      </c>
      <c r="AI8" s="76" t="str">
        <f t="shared" si="11"/>
        <v/>
      </c>
      <c r="AJ8" s="76" t="str">
        <f t="shared" si="12"/>
        <v/>
      </c>
      <c r="AK8" s="77" t="str">
        <f t="shared" si="35"/>
        <v/>
      </c>
      <c r="AL8" s="70"/>
      <c r="AM8" s="71"/>
      <c r="AN8" s="72" t="str">
        <f t="shared" si="25"/>
        <v/>
      </c>
      <c r="AO8" s="73">
        <v>0</v>
      </c>
      <c r="AP8" s="74">
        <v>0</v>
      </c>
      <c r="AQ8" s="75">
        <f t="shared" si="15"/>
        <v>0</v>
      </c>
      <c r="AR8" s="73">
        <v>0</v>
      </c>
      <c r="AS8" s="74">
        <v>0</v>
      </c>
      <c r="AT8" s="75">
        <f t="shared" si="16"/>
        <v>0</v>
      </c>
      <c r="AU8" s="76" t="str">
        <f t="shared" si="17"/>
        <v/>
      </c>
      <c r="AV8" s="76" t="str">
        <f t="shared" si="18"/>
        <v/>
      </c>
      <c r="AW8" s="77" t="str">
        <f t="shared" si="36"/>
        <v/>
      </c>
      <c r="AX8" s="70"/>
      <c r="AY8" s="71"/>
      <c r="AZ8" s="72" t="str">
        <f t="shared" si="25"/>
        <v/>
      </c>
      <c r="BA8" s="73">
        <v>0</v>
      </c>
      <c r="BB8" s="74">
        <v>0</v>
      </c>
      <c r="BC8" s="75">
        <f t="shared" si="20"/>
        <v>0</v>
      </c>
      <c r="BD8" s="73">
        <v>0</v>
      </c>
      <c r="BE8" s="74">
        <v>0</v>
      </c>
      <c r="BF8" s="75">
        <f t="shared" si="21"/>
        <v>0</v>
      </c>
      <c r="BG8" s="76" t="str">
        <f t="shared" si="22"/>
        <v/>
      </c>
      <c r="BH8" s="76" t="str">
        <f t="shared" si="23"/>
        <v/>
      </c>
      <c r="BI8" s="77" t="str">
        <f t="shared" si="37"/>
        <v/>
      </c>
      <c r="BJ8" s="70"/>
      <c r="BK8" s="71"/>
      <c r="BL8" s="72" t="str">
        <f t="shared" si="25"/>
        <v/>
      </c>
      <c r="BM8" s="73">
        <v>0</v>
      </c>
      <c r="BN8" s="74">
        <v>0</v>
      </c>
      <c r="BO8" s="75">
        <f t="shared" si="26"/>
        <v>0</v>
      </c>
      <c r="BP8" s="73">
        <v>0</v>
      </c>
      <c r="BQ8" s="74">
        <v>0</v>
      </c>
      <c r="BR8" s="75">
        <f t="shared" si="27"/>
        <v>0</v>
      </c>
      <c r="BS8" s="76" t="str">
        <f t="shared" si="28"/>
        <v/>
      </c>
      <c r="BT8" s="76" t="str">
        <f t="shared" si="29"/>
        <v/>
      </c>
      <c r="BU8" s="78" t="str">
        <f t="shared" si="30"/>
        <v/>
      </c>
      <c r="BV8" s="79"/>
      <c r="BW8" s="68"/>
    </row>
    <row r="9" spans="1:75" s="24" customFormat="1" ht="15.75" x14ac:dyDescent="0.25">
      <c r="A9" s="69"/>
      <c r="B9" s="70"/>
      <c r="C9" s="71"/>
      <c r="D9" s="72" t="str">
        <f t="shared" si="0"/>
        <v/>
      </c>
      <c r="E9" s="73">
        <v>0</v>
      </c>
      <c r="F9" s="74">
        <v>0</v>
      </c>
      <c r="G9" s="75">
        <f t="shared" si="1"/>
        <v>0</v>
      </c>
      <c r="H9" s="73">
        <v>0</v>
      </c>
      <c r="I9" s="74">
        <v>0</v>
      </c>
      <c r="J9" s="75">
        <f t="shared" si="2"/>
        <v>0</v>
      </c>
      <c r="K9" s="76" t="str">
        <f t="shared" si="31"/>
        <v/>
      </c>
      <c r="L9" s="76" t="str">
        <f t="shared" si="32"/>
        <v/>
      </c>
      <c r="M9" s="77" t="str">
        <f t="shared" si="33"/>
        <v/>
      </c>
      <c r="N9" s="70"/>
      <c r="O9" s="71"/>
      <c r="P9" s="72" t="str">
        <f t="shared" si="25"/>
        <v/>
      </c>
      <c r="Q9" s="73">
        <v>0</v>
      </c>
      <c r="R9" s="74">
        <v>0</v>
      </c>
      <c r="S9" s="75">
        <f t="shared" si="4"/>
        <v>0</v>
      </c>
      <c r="T9" s="73">
        <v>0</v>
      </c>
      <c r="U9" s="74">
        <v>0</v>
      </c>
      <c r="V9" s="75">
        <f t="shared" si="5"/>
        <v>0</v>
      </c>
      <c r="W9" s="76" t="str">
        <f t="shared" si="6"/>
        <v/>
      </c>
      <c r="X9" s="76" t="str">
        <f t="shared" si="7"/>
        <v/>
      </c>
      <c r="Y9" s="77" t="str">
        <f t="shared" si="34"/>
        <v/>
      </c>
      <c r="Z9" s="70"/>
      <c r="AA9" s="71"/>
      <c r="AB9" s="72" t="str">
        <f t="shared" si="25"/>
        <v/>
      </c>
      <c r="AC9" s="73">
        <v>0</v>
      </c>
      <c r="AD9" s="74">
        <v>0</v>
      </c>
      <c r="AE9" s="75">
        <f t="shared" si="9"/>
        <v>0</v>
      </c>
      <c r="AF9" s="73">
        <v>0</v>
      </c>
      <c r="AG9" s="74">
        <v>0</v>
      </c>
      <c r="AH9" s="75">
        <f t="shared" si="10"/>
        <v>0</v>
      </c>
      <c r="AI9" s="76" t="str">
        <f t="shared" si="11"/>
        <v/>
      </c>
      <c r="AJ9" s="76" t="str">
        <f t="shared" si="12"/>
        <v/>
      </c>
      <c r="AK9" s="77" t="str">
        <f t="shared" si="35"/>
        <v/>
      </c>
      <c r="AL9" s="70"/>
      <c r="AM9" s="71"/>
      <c r="AN9" s="72" t="str">
        <f t="shared" si="25"/>
        <v/>
      </c>
      <c r="AO9" s="73">
        <v>0</v>
      </c>
      <c r="AP9" s="74">
        <v>0</v>
      </c>
      <c r="AQ9" s="75">
        <f t="shared" si="15"/>
        <v>0</v>
      </c>
      <c r="AR9" s="73">
        <v>0</v>
      </c>
      <c r="AS9" s="74">
        <v>0</v>
      </c>
      <c r="AT9" s="75">
        <f t="shared" si="16"/>
        <v>0</v>
      </c>
      <c r="AU9" s="76" t="str">
        <f t="shared" si="17"/>
        <v/>
      </c>
      <c r="AV9" s="76" t="str">
        <f t="shared" si="18"/>
        <v/>
      </c>
      <c r="AW9" s="77" t="str">
        <f t="shared" si="36"/>
        <v/>
      </c>
      <c r="AX9" s="70"/>
      <c r="AY9" s="71"/>
      <c r="AZ9" s="72" t="str">
        <f t="shared" si="25"/>
        <v/>
      </c>
      <c r="BA9" s="73">
        <v>0</v>
      </c>
      <c r="BB9" s="74">
        <v>0</v>
      </c>
      <c r="BC9" s="75">
        <f t="shared" si="20"/>
        <v>0</v>
      </c>
      <c r="BD9" s="73">
        <v>0</v>
      </c>
      <c r="BE9" s="74">
        <v>0</v>
      </c>
      <c r="BF9" s="75">
        <f t="shared" si="21"/>
        <v>0</v>
      </c>
      <c r="BG9" s="76" t="str">
        <f t="shared" si="22"/>
        <v/>
      </c>
      <c r="BH9" s="76" t="str">
        <f t="shared" si="23"/>
        <v/>
      </c>
      <c r="BI9" s="77" t="str">
        <f t="shared" si="37"/>
        <v/>
      </c>
      <c r="BJ9" s="70"/>
      <c r="BK9" s="71"/>
      <c r="BL9" s="72" t="str">
        <f t="shared" si="25"/>
        <v/>
      </c>
      <c r="BM9" s="73">
        <v>0</v>
      </c>
      <c r="BN9" s="74">
        <v>0</v>
      </c>
      <c r="BO9" s="75">
        <f t="shared" si="26"/>
        <v>0</v>
      </c>
      <c r="BP9" s="73">
        <v>0</v>
      </c>
      <c r="BQ9" s="74">
        <v>0</v>
      </c>
      <c r="BR9" s="75">
        <f t="shared" si="27"/>
        <v>0</v>
      </c>
      <c r="BS9" s="76" t="str">
        <f t="shared" si="28"/>
        <v/>
      </c>
      <c r="BT9" s="76" t="str">
        <f t="shared" si="29"/>
        <v/>
      </c>
      <c r="BU9" s="78" t="str">
        <f t="shared" si="30"/>
        <v/>
      </c>
      <c r="BV9" s="79"/>
      <c r="BW9" s="68"/>
    </row>
    <row r="10" spans="1:75" s="24" customFormat="1" ht="16.5" thickBot="1" x14ac:dyDescent="0.3">
      <c r="A10" s="81"/>
      <c r="B10" s="82"/>
      <c r="C10" s="83"/>
      <c r="D10" s="84" t="str">
        <f t="shared" si="0"/>
        <v/>
      </c>
      <c r="E10" s="85">
        <v>0</v>
      </c>
      <c r="F10" s="86">
        <v>0</v>
      </c>
      <c r="G10" s="87">
        <f t="shared" si="1"/>
        <v>0</v>
      </c>
      <c r="H10" s="85">
        <v>0</v>
      </c>
      <c r="I10" s="88">
        <v>0</v>
      </c>
      <c r="J10" s="87">
        <f t="shared" si="2"/>
        <v>0</v>
      </c>
      <c r="K10" s="89" t="str">
        <f t="shared" si="31"/>
        <v/>
      </c>
      <c r="L10" s="89" t="str">
        <f t="shared" si="32"/>
        <v/>
      </c>
      <c r="M10" s="90" t="str">
        <f t="shared" si="33"/>
        <v/>
      </c>
      <c r="N10" s="82"/>
      <c r="O10" s="83"/>
      <c r="P10" s="84" t="str">
        <f t="shared" si="25"/>
        <v/>
      </c>
      <c r="Q10" s="85">
        <v>0</v>
      </c>
      <c r="R10" s="86">
        <v>0</v>
      </c>
      <c r="S10" s="87">
        <f t="shared" si="4"/>
        <v>0</v>
      </c>
      <c r="T10" s="85">
        <v>0</v>
      </c>
      <c r="U10" s="88">
        <v>0</v>
      </c>
      <c r="V10" s="87">
        <f t="shared" si="5"/>
        <v>0</v>
      </c>
      <c r="W10" s="89" t="str">
        <f t="shared" si="6"/>
        <v/>
      </c>
      <c r="X10" s="89" t="str">
        <f t="shared" si="7"/>
        <v/>
      </c>
      <c r="Y10" s="90" t="str">
        <f t="shared" si="34"/>
        <v/>
      </c>
      <c r="Z10" s="82"/>
      <c r="AA10" s="83"/>
      <c r="AB10" s="84" t="str">
        <f t="shared" si="25"/>
        <v/>
      </c>
      <c r="AC10" s="85">
        <v>0</v>
      </c>
      <c r="AD10" s="86">
        <v>0</v>
      </c>
      <c r="AE10" s="87">
        <f t="shared" si="9"/>
        <v>0</v>
      </c>
      <c r="AF10" s="85">
        <v>0</v>
      </c>
      <c r="AG10" s="88">
        <v>0</v>
      </c>
      <c r="AH10" s="87">
        <f t="shared" si="10"/>
        <v>0</v>
      </c>
      <c r="AI10" s="89" t="str">
        <f t="shared" si="11"/>
        <v/>
      </c>
      <c r="AJ10" s="89" t="str">
        <f t="shared" si="12"/>
        <v/>
      </c>
      <c r="AK10" s="90" t="str">
        <f t="shared" si="35"/>
        <v/>
      </c>
      <c r="AL10" s="82"/>
      <c r="AM10" s="83"/>
      <c r="AN10" s="84" t="str">
        <f t="shared" si="25"/>
        <v/>
      </c>
      <c r="AO10" s="85">
        <v>0</v>
      </c>
      <c r="AP10" s="86">
        <v>0</v>
      </c>
      <c r="AQ10" s="87">
        <f t="shared" si="15"/>
        <v>0</v>
      </c>
      <c r="AR10" s="85">
        <v>0</v>
      </c>
      <c r="AS10" s="88">
        <v>0</v>
      </c>
      <c r="AT10" s="87">
        <f t="shared" si="16"/>
        <v>0</v>
      </c>
      <c r="AU10" s="89" t="str">
        <f t="shared" si="17"/>
        <v/>
      </c>
      <c r="AV10" s="89" t="str">
        <f t="shared" si="18"/>
        <v/>
      </c>
      <c r="AW10" s="90" t="str">
        <f t="shared" si="36"/>
        <v/>
      </c>
      <c r="AX10" s="82"/>
      <c r="AY10" s="83"/>
      <c r="AZ10" s="84" t="str">
        <f t="shared" si="25"/>
        <v/>
      </c>
      <c r="BA10" s="85">
        <v>0</v>
      </c>
      <c r="BB10" s="86">
        <v>0</v>
      </c>
      <c r="BC10" s="87">
        <f t="shared" si="20"/>
        <v>0</v>
      </c>
      <c r="BD10" s="85">
        <v>0</v>
      </c>
      <c r="BE10" s="88">
        <v>0</v>
      </c>
      <c r="BF10" s="87">
        <f t="shared" si="21"/>
        <v>0</v>
      </c>
      <c r="BG10" s="89" t="str">
        <f t="shared" si="22"/>
        <v/>
      </c>
      <c r="BH10" s="89" t="str">
        <f t="shared" si="23"/>
        <v/>
      </c>
      <c r="BI10" s="90" t="str">
        <f t="shared" si="37"/>
        <v/>
      </c>
      <c r="BJ10" s="82"/>
      <c r="BK10" s="83"/>
      <c r="BL10" s="84" t="str">
        <f t="shared" si="25"/>
        <v/>
      </c>
      <c r="BM10" s="85">
        <v>0</v>
      </c>
      <c r="BN10" s="86">
        <v>0</v>
      </c>
      <c r="BO10" s="87">
        <f t="shared" si="26"/>
        <v>0</v>
      </c>
      <c r="BP10" s="85">
        <v>0</v>
      </c>
      <c r="BQ10" s="88">
        <v>0</v>
      </c>
      <c r="BR10" s="87">
        <f t="shared" si="27"/>
        <v>0</v>
      </c>
      <c r="BS10" s="89" t="str">
        <f t="shared" si="28"/>
        <v/>
      </c>
      <c r="BT10" s="89" t="str">
        <f t="shared" si="29"/>
        <v/>
      </c>
      <c r="BU10" s="91" t="str">
        <f t="shared" si="30"/>
        <v/>
      </c>
      <c r="BV10" s="92"/>
      <c r="BW10" s="68"/>
    </row>
  </sheetData>
  <autoFilter ref="A1:BV10"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6" showButton="0"/>
    <filterColumn colId="17" showButton="0"/>
    <filterColumn colId="18" showButton="0"/>
    <filterColumn colId="19" showButton="0"/>
    <filterColumn colId="20" showButton="0"/>
    <filterColumn colId="21" showButton="0"/>
    <filterColumn colId="22" showButton="0"/>
    <filterColumn colId="23" showButton="0"/>
    <filterColumn colId="28" showButton="0"/>
    <filterColumn colId="29" showButton="0"/>
    <filterColumn colId="30" showButton="0"/>
    <filterColumn colId="31" showButton="0"/>
    <filterColumn colId="32" showButton="0"/>
    <filterColumn colId="33" showButton="0"/>
    <filterColumn colId="34" showButton="0"/>
    <filterColumn colId="35" showButton="0"/>
    <filterColumn colId="40" showButton="0"/>
    <filterColumn colId="41" showButton="0"/>
    <filterColumn colId="42" showButton="0"/>
    <filterColumn colId="43" showButton="0"/>
    <filterColumn colId="44" showButton="0"/>
    <filterColumn colId="45" showButton="0"/>
    <filterColumn colId="46" showButton="0"/>
    <filterColumn colId="47" showButton="0"/>
    <filterColumn colId="52" showButton="0"/>
    <filterColumn colId="53" showButton="0"/>
    <filterColumn colId="54" showButton="0"/>
    <filterColumn colId="55" showButton="0"/>
    <filterColumn colId="56" showButton="0"/>
    <filterColumn colId="57" showButton="0"/>
    <filterColumn colId="58" showButton="0"/>
    <filterColumn colId="59" showButton="0"/>
    <filterColumn colId="64" showButton="0"/>
    <filterColumn colId="65" showButton="0"/>
    <filterColumn colId="66" showButton="0"/>
    <filterColumn colId="67" showButton="0"/>
    <filterColumn colId="68" showButton="0"/>
    <filterColumn colId="69" showButton="0"/>
    <filterColumn colId="70" showButton="0"/>
    <filterColumn colId="71" showButton="0"/>
  </autoFilter>
  <mergeCells count="57">
    <mergeCell ref="A4:A10"/>
    <mergeCell ref="BL2:BL3"/>
    <mergeCell ref="BM2:BO2"/>
    <mergeCell ref="BP2:BR2"/>
    <mergeCell ref="BS2:BS3"/>
    <mergeCell ref="BT2:BT3"/>
    <mergeCell ref="BU2:BU3"/>
    <mergeCell ref="BD2:BF2"/>
    <mergeCell ref="BG2:BG3"/>
    <mergeCell ref="BH2:BH3"/>
    <mergeCell ref="BI2:BI3"/>
    <mergeCell ref="BJ2:BJ3"/>
    <mergeCell ref="BK2:BK3"/>
    <mergeCell ref="AV2:AV3"/>
    <mergeCell ref="AW2:AW3"/>
    <mergeCell ref="AX2:AX3"/>
    <mergeCell ref="AY2:AY3"/>
    <mergeCell ref="AZ2:AZ3"/>
    <mergeCell ref="BA2:BC2"/>
    <mergeCell ref="AL2:AL3"/>
    <mergeCell ref="AM2:AM3"/>
    <mergeCell ref="AN2:AN3"/>
    <mergeCell ref="AO2:AQ2"/>
    <mergeCell ref="AR2:AT2"/>
    <mergeCell ref="AU2:AU3"/>
    <mergeCell ref="AB2:AB3"/>
    <mergeCell ref="AC2:AE2"/>
    <mergeCell ref="AF2:AH2"/>
    <mergeCell ref="AI2:AI3"/>
    <mergeCell ref="AJ2:AJ3"/>
    <mergeCell ref="AK2:AK3"/>
    <mergeCell ref="T2:V2"/>
    <mergeCell ref="W2:W3"/>
    <mergeCell ref="X2:X3"/>
    <mergeCell ref="Y2:Y3"/>
    <mergeCell ref="Z2:Z3"/>
    <mergeCell ref="AA2:AA3"/>
    <mergeCell ref="BM1:BU1"/>
    <mergeCell ref="BV1:BV3"/>
    <mergeCell ref="B2:B3"/>
    <mergeCell ref="C2:C3"/>
    <mergeCell ref="D2:D3"/>
    <mergeCell ref="E2:G2"/>
    <mergeCell ref="H2:J2"/>
    <mergeCell ref="K2:K3"/>
    <mergeCell ref="L2:L3"/>
    <mergeCell ref="M2:M3"/>
    <mergeCell ref="A1:A3"/>
    <mergeCell ref="E1:M1"/>
    <mergeCell ref="Q1:Y1"/>
    <mergeCell ref="AC1:AK1"/>
    <mergeCell ref="AO1:AW1"/>
    <mergeCell ref="BA1:BI1"/>
    <mergeCell ref="N2:N3"/>
    <mergeCell ref="O2:O3"/>
    <mergeCell ref="P2:P3"/>
    <mergeCell ref="Q2:S2"/>
  </mergeCells>
  <dataValidations count="6">
    <dataValidation type="list" allowBlank="1" showInputMessage="1" showErrorMessage="1" sqref="C4">
      <formula1>"+DECALER('liste déroulante'!A4,,EQUIV(B4,'liste déroulante'!$A$2:$HR$2,0),NBVAL(DECALER('liste déroulante'!$B$3:$HR$20,,EQUIV(B4,'liste déroulante'!$A$2:$HR$2,0)-1,,)),-1"</formula1>
    </dataValidation>
    <dataValidation type="list" allowBlank="1" showInputMessage="1" showErrorMessage="1" promptTitle="Produit" prompt="Produit traité" sqref="B4">
      <formula1>listeproduit</formula1>
    </dataValidation>
    <dataValidation type="list" allowBlank="1" showInputMessage="1" showErrorMessage="1" promptTitle="Produit" prompt="Produit traité" sqref="N4:N10 BJ4:BJ10 AX4:AX10 AL4:AL10 Z4:Z10 B5:B10">
      <formula1>liste1</formula1>
    </dataValidation>
    <dataValidation type="list" allowBlank="1" showInputMessage="1" showErrorMessage="1" sqref="O4:O10 BK4:BK10 AY4:AY10 AM4:AM10 AA4:AA10 C5:C10">
      <formula1>liste2</formula1>
    </dataValidation>
    <dataValidation type="time" allowBlank="1" showInputMessage="1" showErrorMessage="1" errorTitle="Valeur temps erronée" error="Vous avez dépassez la valeur dédiée au temps du travail." sqref="I4:I10 BQ4:BQ10 BE4:BE10 AS4:AS10 AG4:AG10 U4:U10">
      <formula1>0</formula1>
      <formula2>0.333333333333333</formula2>
    </dataValidation>
    <dataValidation type="time" allowBlank="1" showInputMessage="1" showErrorMessage="1" errorTitle="Valeur temps erronée " error="Vous avez dépassez la valeur dédiée au temps du travail." sqref="F4:F10 R4:R10 BN4:BN10 BB4:BB10 AP4:AP10 AD4:AD10">
      <formula1>0</formula1>
      <formula2>0.333333333333333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T25"/>
  <sheetViews>
    <sheetView tabSelected="1" workbookViewId="0">
      <selection activeCell="D24" sqref="D24"/>
    </sheetView>
  </sheetViews>
  <sheetFormatPr baseColWidth="10" defaultRowHeight="15" x14ac:dyDescent="0.25"/>
  <sheetData>
    <row r="1" spans="1:228" s="2" customFormat="1" ht="15" customHeight="1" x14ac:dyDescent="0.25">
      <c r="A1" s="96">
        <v>4808</v>
      </c>
      <c r="B1" s="97"/>
      <c r="C1" s="3">
        <v>11882</v>
      </c>
      <c r="D1" s="4"/>
      <c r="E1" s="3">
        <v>36031</v>
      </c>
      <c r="F1" s="4"/>
      <c r="G1" s="3">
        <v>39000</v>
      </c>
      <c r="H1" s="4"/>
      <c r="I1" s="3">
        <v>39062</v>
      </c>
      <c r="J1" s="4"/>
      <c r="K1" s="3">
        <v>840027</v>
      </c>
      <c r="L1" s="4"/>
      <c r="M1" s="3">
        <v>66505955</v>
      </c>
      <c r="N1" s="4"/>
      <c r="O1" s="3" t="s">
        <v>0</v>
      </c>
      <c r="P1" s="4"/>
      <c r="Q1" s="3" t="s">
        <v>1</v>
      </c>
      <c r="R1" s="4"/>
      <c r="S1" s="3" t="s">
        <v>2</v>
      </c>
      <c r="T1" s="4"/>
      <c r="U1" s="3" t="s">
        <v>3</v>
      </c>
      <c r="V1" s="4"/>
      <c r="W1" s="3" t="s">
        <v>4</v>
      </c>
      <c r="X1" s="4"/>
      <c r="Y1" s="3" t="s">
        <v>5</v>
      </c>
      <c r="Z1" s="4"/>
      <c r="AA1" s="3" t="s">
        <v>6</v>
      </c>
      <c r="AB1" s="4"/>
      <c r="AC1" s="3" t="s">
        <v>7</v>
      </c>
      <c r="AD1" s="4"/>
      <c r="AE1" s="3" t="s">
        <v>8</v>
      </c>
      <c r="AF1" s="4"/>
      <c r="AG1" s="3" t="s">
        <v>9</v>
      </c>
      <c r="AH1" s="4"/>
      <c r="AI1" s="3" t="s">
        <v>10</v>
      </c>
      <c r="AJ1" s="4"/>
      <c r="AK1" s="3" t="s">
        <v>11</v>
      </c>
      <c r="AL1" s="4"/>
      <c r="AM1" s="3" t="s">
        <v>12</v>
      </c>
      <c r="AN1" s="4"/>
      <c r="AO1" s="3" t="s">
        <v>13</v>
      </c>
      <c r="AP1" s="4"/>
      <c r="AQ1" s="3" t="s">
        <v>14</v>
      </c>
      <c r="AR1" s="4"/>
      <c r="AS1" s="3" t="s">
        <v>15</v>
      </c>
      <c r="AT1" s="4"/>
      <c r="AU1" s="3" t="s">
        <v>16</v>
      </c>
      <c r="AV1" s="4"/>
      <c r="AW1" s="3" t="s">
        <v>17</v>
      </c>
      <c r="AX1" s="4"/>
      <c r="AY1" s="3" t="s">
        <v>18</v>
      </c>
      <c r="AZ1" s="4"/>
      <c r="BA1" s="3" t="s">
        <v>19</v>
      </c>
      <c r="BB1" s="4"/>
      <c r="BC1" s="3" t="s">
        <v>20</v>
      </c>
      <c r="BD1" s="4"/>
      <c r="BE1" s="3" t="s">
        <v>21</v>
      </c>
      <c r="BF1" s="4"/>
      <c r="BG1" s="3" t="s">
        <v>22</v>
      </c>
      <c r="BH1" s="4"/>
      <c r="BI1" s="3" t="s">
        <v>23</v>
      </c>
      <c r="BJ1" s="4"/>
      <c r="BK1" s="3" t="s">
        <v>24</v>
      </c>
      <c r="BL1" s="4"/>
      <c r="BM1" s="3" t="s">
        <v>25</v>
      </c>
      <c r="BN1" s="4"/>
      <c r="BO1" s="3" t="s">
        <v>26</v>
      </c>
      <c r="BP1" s="4"/>
      <c r="BQ1" s="3" t="s">
        <v>27</v>
      </c>
      <c r="BR1" s="4"/>
      <c r="BS1" s="3" t="s">
        <v>28</v>
      </c>
      <c r="BT1" s="4"/>
      <c r="BU1" s="3" t="s">
        <v>29</v>
      </c>
      <c r="BV1" s="4"/>
      <c r="BW1" s="3" t="s">
        <v>30</v>
      </c>
      <c r="BX1" s="4"/>
      <c r="BY1" s="3" t="s">
        <v>31</v>
      </c>
      <c r="BZ1" s="4"/>
      <c r="CA1" s="3" t="s">
        <v>32</v>
      </c>
      <c r="CB1" s="4"/>
      <c r="CC1" s="3" t="s">
        <v>33</v>
      </c>
      <c r="CD1" s="4"/>
      <c r="CE1" s="3" t="s">
        <v>34</v>
      </c>
      <c r="CF1" s="4"/>
      <c r="CG1" s="3" t="s">
        <v>35</v>
      </c>
      <c r="CH1" s="4"/>
      <c r="CI1" s="3" t="s">
        <v>36</v>
      </c>
      <c r="CJ1" s="4"/>
      <c r="CK1" s="3" t="s">
        <v>37</v>
      </c>
      <c r="CL1" s="4"/>
      <c r="CM1" s="3" t="s">
        <v>38</v>
      </c>
      <c r="CN1" s="4"/>
      <c r="CO1" s="3" t="s">
        <v>39</v>
      </c>
      <c r="CP1" s="4"/>
      <c r="CQ1" s="3" t="s">
        <v>40</v>
      </c>
      <c r="CR1" s="4"/>
      <c r="CS1" s="3" t="s">
        <v>41</v>
      </c>
      <c r="CT1" s="4"/>
      <c r="CU1" s="3" t="s">
        <v>42</v>
      </c>
      <c r="CV1" s="4"/>
      <c r="CW1" s="3" t="s">
        <v>43</v>
      </c>
      <c r="CX1" s="4"/>
      <c r="CY1" s="3" t="s">
        <v>44</v>
      </c>
      <c r="CZ1" s="4"/>
      <c r="DA1" s="3" t="s">
        <v>45</v>
      </c>
      <c r="DB1" s="4" t="s">
        <v>46</v>
      </c>
      <c r="DC1" s="3"/>
      <c r="DD1" s="4" t="s">
        <v>47</v>
      </c>
      <c r="DE1" s="3" t="s">
        <v>48</v>
      </c>
      <c r="DF1" s="4"/>
      <c r="DG1" s="3" t="s">
        <v>49</v>
      </c>
      <c r="DH1" s="4"/>
      <c r="DI1" s="3" t="s">
        <v>50</v>
      </c>
      <c r="DJ1" s="4"/>
      <c r="DK1" s="3" t="s">
        <v>50</v>
      </c>
      <c r="DL1" s="4"/>
      <c r="DM1" s="3" t="s">
        <v>51</v>
      </c>
      <c r="DN1" s="4"/>
      <c r="DO1" s="3" t="s">
        <v>52</v>
      </c>
      <c r="DP1" s="4"/>
      <c r="DQ1" s="3" t="s">
        <v>53</v>
      </c>
      <c r="DR1" s="4"/>
      <c r="DS1" s="3" t="s">
        <v>54</v>
      </c>
      <c r="DT1" s="4"/>
      <c r="DU1" s="3" t="s">
        <v>55</v>
      </c>
      <c r="DV1" s="4"/>
      <c r="DW1" s="3" t="s">
        <v>56</v>
      </c>
      <c r="DX1" s="4"/>
      <c r="DY1" s="3" t="s">
        <v>57</v>
      </c>
      <c r="DZ1" s="4"/>
      <c r="EA1" s="3" t="s">
        <v>58</v>
      </c>
      <c r="EB1" s="4"/>
      <c r="EC1" s="3" t="s">
        <v>59</v>
      </c>
      <c r="ED1" s="4"/>
      <c r="EE1" s="3" t="s">
        <v>60</v>
      </c>
      <c r="EF1" s="4"/>
      <c r="EG1" s="3" t="s">
        <v>61</v>
      </c>
      <c r="EH1" s="4"/>
      <c r="EI1" s="3" t="s">
        <v>62</v>
      </c>
      <c r="EJ1" s="4"/>
      <c r="EK1" s="3" t="s">
        <v>63</v>
      </c>
      <c r="EL1" s="4"/>
      <c r="EM1" s="3" t="s">
        <v>64</v>
      </c>
      <c r="EN1" s="4"/>
      <c r="EO1" s="3" t="s">
        <v>65</v>
      </c>
      <c r="EP1" s="4"/>
      <c r="EQ1" s="3" t="s">
        <v>66</v>
      </c>
      <c r="ER1" s="4"/>
      <c r="ES1" s="3" t="s">
        <v>67</v>
      </c>
      <c r="ET1" s="4"/>
      <c r="EU1" s="3" t="s">
        <v>68</v>
      </c>
      <c r="EV1" s="4"/>
      <c r="EW1" s="3" t="s">
        <v>69</v>
      </c>
      <c r="EX1" s="4"/>
      <c r="EY1" s="3" t="s">
        <v>70</v>
      </c>
      <c r="EZ1" s="4"/>
      <c r="FA1" s="3" t="s">
        <v>71</v>
      </c>
      <c r="FB1" s="4"/>
      <c r="FC1" s="3" t="s">
        <v>72</v>
      </c>
      <c r="FD1" s="4"/>
      <c r="FE1" s="3" t="s">
        <v>73</v>
      </c>
      <c r="FF1" s="4"/>
      <c r="FG1" s="3" t="s">
        <v>74</v>
      </c>
      <c r="FH1" s="4"/>
      <c r="FI1" s="3" t="s">
        <v>75</v>
      </c>
      <c r="FJ1" s="4"/>
      <c r="FK1" s="3" t="s">
        <v>76</v>
      </c>
      <c r="FL1" s="4"/>
      <c r="FM1" s="3" t="s">
        <v>77</v>
      </c>
      <c r="FN1" s="4"/>
      <c r="FO1" s="3" t="s">
        <v>78</v>
      </c>
      <c r="FP1" s="4"/>
      <c r="FQ1" s="3" t="s">
        <v>79</v>
      </c>
      <c r="FR1" s="4"/>
      <c r="FS1" s="3" t="s">
        <v>80</v>
      </c>
      <c r="FT1" s="4"/>
      <c r="FU1" s="3" t="s">
        <v>81</v>
      </c>
      <c r="FV1" s="4"/>
      <c r="FW1" s="3" t="s">
        <v>82</v>
      </c>
      <c r="FX1" s="4"/>
      <c r="FY1" s="3" t="s">
        <v>83</v>
      </c>
      <c r="FZ1" s="4"/>
      <c r="GA1" s="3" t="s">
        <v>84</v>
      </c>
      <c r="GB1" s="4"/>
      <c r="GC1" s="3" t="s">
        <v>85</v>
      </c>
      <c r="GD1" s="4"/>
      <c r="GE1" s="3" t="s">
        <v>86</v>
      </c>
      <c r="GF1" s="4"/>
      <c r="GG1" s="3" t="s">
        <v>87</v>
      </c>
      <c r="GH1" s="4"/>
      <c r="GI1" s="3" t="s">
        <v>88</v>
      </c>
      <c r="GJ1" s="4"/>
      <c r="GK1" s="3" t="s">
        <v>89</v>
      </c>
      <c r="GL1" s="4"/>
      <c r="GM1" s="3" t="s">
        <v>90</v>
      </c>
      <c r="GN1" s="4"/>
      <c r="GO1" s="3" t="s">
        <v>91</v>
      </c>
      <c r="GP1" s="4"/>
      <c r="GQ1" s="3" t="s">
        <v>92</v>
      </c>
      <c r="GR1" s="4"/>
      <c r="GS1" s="3" t="s">
        <v>93</v>
      </c>
      <c r="GT1" s="4"/>
      <c r="GU1" s="3" t="s">
        <v>94</v>
      </c>
      <c r="GV1" s="4"/>
      <c r="GW1" s="3" t="s">
        <v>95</v>
      </c>
      <c r="GX1" s="4"/>
      <c r="GY1" s="3" t="s">
        <v>96</v>
      </c>
      <c r="GZ1" s="4"/>
      <c r="HA1" s="3" t="s">
        <v>97</v>
      </c>
      <c r="HB1" s="4"/>
      <c r="HC1" s="3" t="s">
        <v>98</v>
      </c>
      <c r="HD1" s="4"/>
      <c r="HE1" s="3" t="s">
        <v>99</v>
      </c>
      <c r="HF1" s="4"/>
      <c r="HG1" s="3" t="s">
        <v>100</v>
      </c>
      <c r="HH1" s="4"/>
      <c r="HI1" s="3" t="s">
        <v>101</v>
      </c>
      <c r="HJ1" s="4"/>
      <c r="HK1" s="3" t="s">
        <v>102</v>
      </c>
      <c r="HL1" s="4"/>
      <c r="HM1" s="3" t="s">
        <v>103</v>
      </c>
      <c r="HN1" s="4"/>
      <c r="HO1" s="3" t="s">
        <v>104</v>
      </c>
      <c r="HP1" s="4"/>
      <c r="HQ1" s="3" t="s">
        <v>105</v>
      </c>
      <c r="HR1" s="4"/>
      <c r="HS1" s="3"/>
      <c r="HT1" s="1"/>
    </row>
    <row r="2" spans="1:228" x14ac:dyDescent="0.25">
      <c r="A2" s="5" t="s">
        <v>106</v>
      </c>
      <c r="B2" s="6">
        <v>7.5</v>
      </c>
      <c r="C2" s="93" t="s">
        <v>107</v>
      </c>
      <c r="D2" s="6">
        <v>7.5</v>
      </c>
      <c r="E2" s="5" t="s">
        <v>108</v>
      </c>
      <c r="F2" s="6">
        <v>7.5</v>
      </c>
      <c r="G2" s="5" t="s">
        <v>109</v>
      </c>
      <c r="H2" s="6">
        <v>7.5</v>
      </c>
      <c r="I2" s="5" t="s">
        <v>110</v>
      </c>
      <c r="J2" s="6">
        <v>7.5</v>
      </c>
      <c r="K2" s="5" t="s">
        <v>111</v>
      </c>
      <c r="L2" s="6">
        <v>7.5</v>
      </c>
      <c r="M2" s="5" t="s">
        <v>112</v>
      </c>
      <c r="N2" s="6">
        <v>7.5</v>
      </c>
      <c r="O2" s="5" t="s">
        <v>113</v>
      </c>
      <c r="P2" s="6">
        <v>7.5</v>
      </c>
      <c r="Q2" s="5" t="s">
        <v>114</v>
      </c>
      <c r="R2" s="6">
        <v>7.5</v>
      </c>
      <c r="S2" s="5" t="s">
        <v>115</v>
      </c>
      <c r="T2" s="6">
        <v>7.5</v>
      </c>
      <c r="U2" s="5" t="s">
        <v>116</v>
      </c>
      <c r="V2" s="6">
        <v>7.5</v>
      </c>
      <c r="W2" s="5" t="s">
        <v>117</v>
      </c>
      <c r="X2" s="6">
        <v>7.5</v>
      </c>
      <c r="Y2" s="5" t="s">
        <v>118</v>
      </c>
      <c r="Z2" s="6">
        <v>7.5</v>
      </c>
      <c r="AA2" s="5" t="s">
        <v>119</v>
      </c>
      <c r="AB2" s="6">
        <v>7.5</v>
      </c>
      <c r="AC2" s="5" t="s">
        <v>120</v>
      </c>
      <c r="AD2" s="6">
        <v>7.5</v>
      </c>
      <c r="AE2" s="5" t="s">
        <v>121</v>
      </c>
      <c r="AF2" s="6">
        <v>7.5</v>
      </c>
      <c r="AG2" s="5" t="s">
        <v>122</v>
      </c>
      <c r="AH2" s="6">
        <v>7.5</v>
      </c>
      <c r="AI2" s="5" t="s">
        <v>123</v>
      </c>
      <c r="AJ2" s="6">
        <v>7.5</v>
      </c>
      <c r="AK2" s="5" t="s">
        <v>124</v>
      </c>
      <c r="AL2" s="6">
        <v>7.5</v>
      </c>
      <c r="AM2" s="5" t="s">
        <v>125</v>
      </c>
      <c r="AN2" s="6">
        <v>7.5</v>
      </c>
      <c r="AO2" s="5" t="s">
        <v>126</v>
      </c>
      <c r="AP2" s="6">
        <v>7.5</v>
      </c>
      <c r="AQ2" s="5" t="s">
        <v>127</v>
      </c>
      <c r="AR2" s="6">
        <v>7.5</v>
      </c>
      <c r="AS2" s="5" t="s">
        <v>128</v>
      </c>
      <c r="AT2" s="6">
        <v>7.5</v>
      </c>
      <c r="AU2" s="5" t="s">
        <v>129</v>
      </c>
      <c r="AV2" s="6">
        <v>7.5</v>
      </c>
      <c r="AW2" s="5" t="s">
        <v>130</v>
      </c>
      <c r="AX2" s="6">
        <v>7.5</v>
      </c>
      <c r="AY2" s="5" t="s">
        <v>131</v>
      </c>
      <c r="AZ2" s="6">
        <v>7.5</v>
      </c>
      <c r="BA2" s="5" t="s">
        <v>132</v>
      </c>
      <c r="BB2" s="6">
        <v>7.5</v>
      </c>
      <c r="BC2" s="5" t="s">
        <v>133</v>
      </c>
      <c r="BD2" s="6">
        <v>7.5</v>
      </c>
      <c r="BE2" s="5" t="s">
        <v>134</v>
      </c>
      <c r="BF2" s="6">
        <v>7.5</v>
      </c>
      <c r="BG2" s="5" t="s">
        <v>135</v>
      </c>
      <c r="BH2" s="6">
        <v>7.5</v>
      </c>
      <c r="BI2" s="5" t="s">
        <v>136</v>
      </c>
      <c r="BJ2" s="6">
        <v>7.5</v>
      </c>
      <c r="BK2" s="5" t="s">
        <v>137</v>
      </c>
      <c r="BL2" s="6">
        <v>7.5</v>
      </c>
      <c r="BM2" s="5" t="s">
        <v>138</v>
      </c>
      <c r="BN2" s="6">
        <v>7.5</v>
      </c>
      <c r="BO2" s="5" t="s">
        <v>139</v>
      </c>
      <c r="BP2" s="6">
        <v>7.5</v>
      </c>
      <c r="BQ2" s="5" t="s">
        <v>140</v>
      </c>
      <c r="BR2" s="6">
        <v>7.5</v>
      </c>
      <c r="BS2" s="5" t="s">
        <v>141</v>
      </c>
      <c r="BT2" s="6">
        <v>7.5</v>
      </c>
      <c r="BU2" s="5" t="s">
        <v>142</v>
      </c>
      <c r="BV2" s="6">
        <v>7.5</v>
      </c>
      <c r="BW2" s="5" t="s">
        <v>143</v>
      </c>
      <c r="BX2" s="6">
        <v>7.5</v>
      </c>
      <c r="BY2" s="5" t="s">
        <v>144</v>
      </c>
      <c r="BZ2" s="6">
        <v>7.5</v>
      </c>
      <c r="CA2" s="5" t="s">
        <v>145</v>
      </c>
      <c r="CB2" s="6">
        <v>7.5</v>
      </c>
      <c r="CC2" s="5" t="s">
        <v>146</v>
      </c>
      <c r="CD2" s="6">
        <v>7.5</v>
      </c>
      <c r="CE2" s="5" t="s">
        <v>147</v>
      </c>
      <c r="CF2" s="6">
        <v>7.5</v>
      </c>
      <c r="CG2" s="5" t="s">
        <v>148</v>
      </c>
      <c r="CH2" s="6">
        <v>7.5</v>
      </c>
      <c r="CI2" s="5" t="s">
        <v>149</v>
      </c>
      <c r="CJ2" s="6">
        <v>7.5</v>
      </c>
      <c r="CK2" s="5" t="s">
        <v>150</v>
      </c>
      <c r="CL2" s="6">
        <v>7.5</v>
      </c>
      <c r="CM2" s="5" t="s">
        <v>151</v>
      </c>
      <c r="CN2" s="6">
        <v>7.5</v>
      </c>
      <c r="CO2" s="5" t="s">
        <v>152</v>
      </c>
      <c r="CP2" s="6">
        <v>7.5</v>
      </c>
      <c r="CQ2" s="5" t="s">
        <v>153</v>
      </c>
      <c r="CR2" s="6">
        <v>7.5</v>
      </c>
      <c r="CS2" s="5" t="s">
        <v>154</v>
      </c>
      <c r="CT2" s="6">
        <v>7.5</v>
      </c>
      <c r="CU2" s="5" t="s">
        <v>155</v>
      </c>
      <c r="CV2" s="6">
        <v>7.5</v>
      </c>
      <c r="CW2" s="5" t="s">
        <v>156</v>
      </c>
      <c r="CX2" s="6">
        <v>7.5</v>
      </c>
      <c r="CY2" s="5" t="s">
        <v>157</v>
      </c>
      <c r="CZ2" s="6">
        <v>7.5</v>
      </c>
      <c r="DA2" s="5" t="s">
        <v>158</v>
      </c>
      <c r="DB2" s="6">
        <v>7.5</v>
      </c>
      <c r="DC2" s="5" t="s">
        <v>159</v>
      </c>
      <c r="DD2" s="6">
        <v>7.5</v>
      </c>
      <c r="DE2" s="5" t="s">
        <v>160</v>
      </c>
      <c r="DF2" s="6">
        <v>7.5</v>
      </c>
      <c r="DG2" s="5" t="s">
        <v>161</v>
      </c>
      <c r="DH2" s="6">
        <v>7.5</v>
      </c>
      <c r="DI2" s="5" t="s">
        <v>162</v>
      </c>
      <c r="DJ2" s="6">
        <v>7.5</v>
      </c>
      <c r="DK2" s="5" t="s">
        <v>163</v>
      </c>
      <c r="DL2" s="6">
        <v>7.5</v>
      </c>
      <c r="DM2" s="5" t="s">
        <v>164</v>
      </c>
      <c r="DN2" s="6">
        <v>7.5</v>
      </c>
      <c r="DO2" s="5" t="s">
        <v>165</v>
      </c>
      <c r="DP2" s="6">
        <v>7.5</v>
      </c>
      <c r="DQ2" s="5" t="s">
        <v>166</v>
      </c>
      <c r="DR2" s="6">
        <v>7.5</v>
      </c>
      <c r="DS2" s="5" t="s">
        <v>167</v>
      </c>
      <c r="DT2" s="6">
        <v>7.5</v>
      </c>
      <c r="DU2" s="5" t="s">
        <v>168</v>
      </c>
      <c r="DV2" s="6">
        <v>7.5</v>
      </c>
      <c r="DW2" s="5" t="s">
        <v>169</v>
      </c>
      <c r="DX2" s="6">
        <v>7.5</v>
      </c>
      <c r="DY2" s="5" t="s">
        <v>170</v>
      </c>
      <c r="DZ2" s="6">
        <v>7.5</v>
      </c>
      <c r="EA2" s="5" t="s">
        <v>171</v>
      </c>
      <c r="EB2" s="6">
        <v>7.5</v>
      </c>
      <c r="EC2" s="5" t="s">
        <v>172</v>
      </c>
      <c r="ED2" s="6">
        <v>7.5</v>
      </c>
      <c r="EE2" s="5" t="s">
        <v>173</v>
      </c>
      <c r="EF2" s="6">
        <v>7.5</v>
      </c>
      <c r="EG2" s="5" t="s">
        <v>174</v>
      </c>
      <c r="EH2" s="6">
        <v>7.5</v>
      </c>
      <c r="EI2" s="5" t="s">
        <v>175</v>
      </c>
      <c r="EJ2" s="6">
        <v>7.5</v>
      </c>
      <c r="EK2" s="5" t="s">
        <v>176</v>
      </c>
      <c r="EL2" s="6">
        <v>7.5</v>
      </c>
      <c r="EM2" s="5" t="s">
        <v>177</v>
      </c>
      <c r="EN2" s="6">
        <v>7.5</v>
      </c>
      <c r="EO2" s="5" t="s">
        <v>178</v>
      </c>
      <c r="EP2" s="6">
        <v>7.5</v>
      </c>
      <c r="EQ2" s="5" t="s">
        <v>179</v>
      </c>
      <c r="ER2" s="6">
        <v>7.5</v>
      </c>
      <c r="ES2" s="5" t="s">
        <v>180</v>
      </c>
      <c r="ET2" s="6">
        <v>7.5</v>
      </c>
      <c r="EU2" s="5" t="s">
        <v>181</v>
      </c>
      <c r="EV2" s="6">
        <v>7.5</v>
      </c>
      <c r="EW2" s="5" t="s">
        <v>182</v>
      </c>
      <c r="EX2" s="6">
        <v>7.5</v>
      </c>
      <c r="EY2" s="5" t="s">
        <v>183</v>
      </c>
      <c r="EZ2" s="6">
        <v>7.5</v>
      </c>
      <c r="FA2" s="5" t="s">
        <v>184</v>
      </c>
      <c r="FB2" s="6">
        <v>7.5</v>
      </c>
      <c r="FC2" s="5" t="s">
        <v>185</v>
      </c>
      <c r="FD2" s="6">
        <v>7.5</v>
      </c>
      <c r="FE2" s="5" t="s">
        <v>186</v>
      </c>
      <c r="FF2" s="6">
        <v>7.5</v>
      </c>
      <c r="FG2" s="5" t="s">
        <v>187</v>
      </c>
      <c r="FH2" s="6">
        <v>7.5</v>
      </c>
      <c r="FI2" s="5" t="s">
        <v>188</v>
      </c>
      <c r="FJ2" s="6">
        <v>7.5</v>
      </c>
      <c r="FK2" s="5" t="s">
        <v>189</v>
      </c>
      <c r="FL2" s="6">
        <v>7.5</v>
      </c>
      <c r="FM2" s="5" t="s">
        <v>190</v>
      </c>
      <c r="FN2" s="6">
        <v>7.5</v>
      </c>
      <c r="FO2" s="5" t="s">
        <v>191</v>
      </c>
      <c r="FP2" s="6">
        <v>7.5</v>
      </c>
      <c r="FQ2" s="5" t="s">
        <v>192</v>
      </c>
      <c r="FR2" s="6">
        <v>7.5</v>
      </c>
      <c r="FS2" s="5" t="s">
        <v>193</v>
      </c>
      <c r="FT2" s="6">
        <v>7.5</v>
      </c>
      <c r="FU2" s="5" t="s">
        <v>194</v>
      </c>
      <c r="FV2" s="6">
        <v>7.5</v>
      </c>
      <c r="FW2" s="5" t="s">
        <v>195</v>
      </c>
      <c r="FX2" s="6">
        <v>7.5</v>
      </c>
      <c r="FY2" s="5" t="s">
        <v>196</v>
      </c>
      <c r="FZ2" s="6">
        <v>7.5</v>
      </c>
      <c r="GA2" s="5" t="s">
        <v>197</v>
      </c>
      <c r="GB2" s="6">
        <v>7.5</v>
      </c>
      <c r="GC2" s="5" t="s">
        <v>198</v>
      </c>
      <c r="GD2" s="6">
        <v>7.5</v>
      </c>
      <c r="GE2" s="5" t="s">
        <v>199</v>
      </c>
      <c r="GF2" s="6">
        <v>7.5</v>
      </c>
      <c r="GG2" s="5" t="s">
        <v>200</v>
      </c>
      <c r="GH2" s="6">
        <v>7.5</v>
      </c>
      <c r="GI2" s="5" t="s">
        <v>201</v>
      </c>
      <c r="GJ2" s="6">
        <v>7.5</v>
      </c>
      <c r="GK2" s="5" t="s">
        <v>202</v>
      </c>
      <c r="GL2" s="6">
        <v>7.5</v>
      </c>
      <c r="GM2" s="5" t="s">
        <v>203</v>
      </c>
      <c r="GN2" s="6">
        <v>7.5</v>
      </c>
      <c r="GO2" s="5" t="s">
        <v>204</v>
      </c>
      <c r="GP2" s="6">
        <v>7.5</v>
      </c>
      <c r="GQ2" s="5" t="s">
        <v>205</v>
      </c>
      <c r="GR2" s="6">
        <v>7.5</v>
      </c>
      <c r="GS2" s="5" t="s">
        <v>206</v>
      </c>
      <c r="GT2" s="6">
        <v>7.5</v>
      </c>
      <c r="GU2" s="5" t="s">
        <v>207</v>
      </c>
      <c r="GV2" s="6">
        <v>7.5</v>
      </c>
      <c r="GW2" s="5" t="s">
        <v>208</v>
      </c>
      <c r="GX2" s="6">
        <v>7.5</v>
      </c>
      <c r="GY2" s="5" t="s">
        <v>209</v>
      </c>
      <c r="GZ2" s="6">
        <v>7.5</v>
      </c>
      <c r="HA2" s="5" t="s">
        <v>210</v>
      </c>
      <c r="HB2" s="6">
        <v>7.5</v>
      </c>
      <c r="HC2" s="5" t="s">
        <v>211</v>
      </c>
      <c r="HD2" s="6">
        <v>7.5</v>
      </c>
      <c r="HE2" s="5" t="s">
        <v>212</v>
      </c>
      <c r="HF2" s="6">
        <v>7.5</v>
      </c>
      <c r="HG2" s="5" t="s">
        <v>213</v>
      </c>
      <c r="HH2" s="6">
        <v>7.5</v>
      </c>
      <c r="HI2" s="5" t="s">
        <v>214</v>
      </c>
      <c r="HJ2" s="6">
        <v>7.5</v>
      </c>
      <c r="HK2" s="5" t="s">
        <v>215</v>
      </c>
      <c r="HL2" s="6">
        <v>7.5</v>
      </c>
      <c r="HM2" s="5" t="s">
        <v>216</v>
      </c>
      <c r="HN2" s="6">
        <v>7.5</v>
      </c>
      <c r="HO2" s="5" t="s">
        <v>217</v>
      </c>
      <c r="HP2" s="6">
        <v>7.5</v>
      </c>
      <c r="HQ2" s="5" t="s">
        <v>218</v>
      </c>
      <c r="HR2" s="6">
        <v>7.5</v>
      </c>
    </row>
    <row r="3" spans="1:228" ht="30" x14ac:dyDescent="0.25">
      <c r="A3" s="7" t="s">
        <v>219</v>
      </c>
      <c r="B3" s="8">
        <v>2</v>
      </c>
      <c r="C3" s="94"/>
      <c r="D3" s="8"/>
      <c r="E3" s="7"/>
      <c r="F3" s="8">
        <v>2</v>
      </c>
      <c r="G3" s="7" t="s">
        <v>219</v>
      </c>
      <c r="H3" s="8">
        <v>2</v>
      </c>
      <c r="I3" s="7" t="s">
        <v>219</v>
      </c>
      <c r="J3" s="8">
        <v>2</v>
      </c>
      <c r="K3" s="7" t="s">
        <v>219</v>
      </c>
      <c r="L3" s="8">
        <v>2</v>
      </c>
      <c r="M3" s="7" t="s">
        <v>219</v>
      </c>
      <c r="N3" s="8">
        <v>2</v>
      </c>
      <c r="O3" s="7" t="s">
        <v>219</v>
      </c>
      <c r="P3" s="8">
        <v>2</v>
      </c>
      <c r="Q3" s="7" t="s">
        <v>219</v>
      </c>
      <c r="R3" s="8">
        <v>2</v>
      </c>
      <c r="S3" s="7" t="s">
        <v>219</v>
      </c>
      <c r="T3" s="8">
        <v>2</v>
      </c>
      <c r="U3" s="7" t="s">
        <v>219</v>
      </c>
      <c r="V3" s="8">
        <v>2</v>
      </c>
      <c r="W3" s="7" t="s">
        <v>219</v>
      </c>
      <c r="X3" s="8">
        <v>2</v>
      </c>
      <c r="Y3" s="7" t="s">
        <v>219</v>
      </c>
      <c r="Z3" s="8">
        <v>2</v>
      </c>
      <c r="AA3" s="7" t="s">
        <v>219</v>
      </c>
      <c r="AB3" s="8">
        <v>2</v>
      </c>
      <c r="AC3" s="7" t="s">
        <v>219</v>
      </c>
      <c r="AD3" s="8">
        <v>2</v>
      </c>
      <c r="AE3" s="7" t="s">
        <v>219</v>
      </c>
      <c r="AF3" s="8">
        <v>2</v>
      </c>
      <c r="AG3" s="7" t="s">
        <v>219</v>
      </c>
      <c r="AH3" s="8">
        <v>2</v>
      </c>
      <c r="AI3" s="7" t="s">
        <v>219</v>
      </c>
      <c r="AJ3" s="8">
        <v>2</v>
      </c>
      <c r="AK3" s="7" t="s">
        <v>219</v>
      </c>
      <c r="AL3" s="8">
        <v>2</v>
      </c>
      <c r="AM3" s="7" t="s">
        <v>219</v>
      </c>
      <c r="AN3" s="8">
        <v>2</v>
      </c>
      <c r="AO3" s="7" t="s">
        <v>219</v>
      </c>
      <c r="AP3" s="8">
        <v>2</v>
      </c>
      <c r="AQ3" s="7" t="s">
        <v>219</v>
      </c>
      <c r="AR3" s="8">
        <v>2</v>
      </c>
      <c r="AS3" s="7" t="s">
        <v>219</v>
      </c>
      <c r="AT3" s="8">
        <v>2</v>
      </c>
      <c r="AU3" s="7" t="s">
        <v>219</v>
      </c>
      <c r="AV3" s="8">
        <v>2</v>
      </c>
      <c r="AW3" s="7" t="s">
        <v>219</v>
      </c>
      <c r="AX3" s="8">
        <v>2</v>
      </c>
      <c r="AY3" s="7" t="s">
        <v>219</v>
      </c>
      <c r="AZ3" s="8">
        <v>2</v>
      </c>
      <c r="BA3" s="7" t="s">
        <v>219</v>
      </c>
      <c r="BB3" s="8">
        <v>2</v>
      </c>
      <c r="BC3" s="7" t="s">
        <v>219</v>
      </c>
      <c r="BD3" s="8">
        <v>2</v>
      </c>
      <c r="BE3" s="7" t="s">
        <v>219</v>
      </c>
      <c r="BF3" s="8">
        <v>2</v>
      </c>
      <c r="BG3" s="7" t="s">
        <v>219</v>
      </c>
      <c r="BH3" s="8">
        <v>2</v>
      </c>
      <c r="BI3" s="7" t="s">
        <v>219</v>
      </c>
      <c r="BJ3" s="8">
        <v>2</v>
      </c>
      <c r="BK3" s="7" t="s">
        <v>219</v>
      </c>
      <c r="BL3" s="8">
        <v>2</v>
      </c>
      <c r="BM3" s="7" t="s">
        <v>219</v>
      </c>
      <c r="BN3" s="8">
        <v>2</v>
      </c>
      <c r="BO3" s="7" t="s">
        <v>219</v>
      </c>
      <c r="BP3" s="8">
        <v>2</v>
      </c>
      <c r="BQ3" s="7" t="s">
        <v>219</v>
      </c>
      <c r="BR3" s="8">
        <v>2</v>
      </c>
      <c r="BS3" s="7" t="s">
        <v>219</v>
      </c>
      <c r="BT3" s="8">
        <v>2</v>
      </c>
      <c r="BU3" s="7" t="s">
        <v>219</v>
      </c>
      <c r="BV3" s="8">
        <v>2</v>
      </c>
      <c r="BW3" s="7" t="s">
        <v>219</v>
      </c>
      <c r="BX3" s="8">
        <v>2</v>
      </c>
      <c r="BY3" s="7" t="s">
        <v>219</v>
      </c>
      <c r="BZ3" s="8">
        <v>2</v>
      </c>
      <c r="CA3" s="7" t="s">
        <v>219</v>
      </c>
      <c r="CB3" s="8">
        <v>2</v>
      </c>
      <c r="CC3" s="7" t="s">
        <v>219</v>
      </c>
      <c r="CD3" s="8">
        <v>2</v>
      </c>
      <c r="CE3" s="7" t="s">
        <v>219</v>
      </c>
      <c r="CF3" s="8">
        <v>2</v>
      </c>
      <c r="CG3" s="7" t="s">
        <v>219</v>
      </c>
      <c r="CH3" s="8">
        <v>2</v>
      </c>
      <c r="CI3" s="7" t="s">
        <v>219</v>
      </c>
      <c r="CJ3" s="8">
        <v>2</v>
      </c>
      <c r="CK3" s="7" t="s">
        <v>219</v>
      </c>
      <c r="CL3" s="8">
        <v>2</v>
      </c>
      <c r="CM3" s="7" t="s">
        <v>219</v>
      </c>
      <c r="CN3" s="8">
        <v>2</v>
      </c>
      <c r="CO3" s="7" t="s">
        <v>219</v>
      </c>
      <c r="CP3" s="8">
        <v>2</v>
      </c>
      <c r="CQ3" s="7" t="s">
        <v>219</v>
      </c>
      <c r="CR3" s="8">
        <v>2</v>
      </c>
      <c r="CS3" s="7" t="s">
        <v>219</v>
      </c>
      <c r="CT3" s="8">
        <v>2</v>
      </c>
      <c r="CU3" s="7" t="s">
        <v>219</v>
      </c>
      <c r="CV3" s="8">
        <v>2</v>
      </c>
      <c r="CW3" s="7" t="s">
        <v>219</v>
      </c>
      <c r="CX3" s="8">
        <v>2</v>
      </c>
      <c r="CY3" s="7" t="s">
        <v>219</v>
      </c>
      <c r="CZ3" s="8">
        <v>2</v>
      </c>
      <c r="DA3" s="7" t="s">
        <v>219</v>
      </c>
      <c r="DB3" s="8">
        <v>2</v>
      </c>
      <c r="DC3" s="7" t="s">
        <v>219</v>
      </c>
      <c r="DD3" s="8">
        <v>2</v>
      </c>
      <c r="DE3" s="7" t="s">
        <v>219</v>
      </c>
      <c r="DF3" s="8">
        <v>2</v>
      </c>
      <c r="DG3" s="7" t="s">
        <v>219</v>
      </c>
      <c r="DH3" s="8">
        <v>2</v>
      </c>
      <c r="DI3" s="7" t="s">
        <v>219</v>
      </c>
      <c r="DJ3" s="8">
        <v>2</v>
      </c>
      <c r="DK3" s="7" t="s">
        <v>219</v>
      </c>
      <c r="DL3" s="8">
        <v>2</v>
      </c>
      <c r="DM3" s="7" t="s">
        <v>219</v>
      </c>
      <c r="DN3" s="8">
        <v>2</v>
      </c>
      <c r="DO3" s="7" t="s">
        <v>219</v>
      </c>
      <c r="DP3" s="8">
        <v>2</v>
      </c>
      <c r="DQ3" s="7" t="s">
        <v>219</v>
      </c>
      <c r="DR3" s="8">
        <v>2</v>
      </c>
      <c r="DS3" s="7" t="s">
        <v>219</v>
      </c>
      <c r="DT3" s="8">
        <v>2</v>
      </c>
      <c r="DU3" s="7" t="s">
        <v>219</v>
      </c>
      <c r="DV3" s="8">
        <v>2</v>
      </c>
      <c r="DW3" s="7" t="s">
        <v>219</v>
      </c>
      <c r="DX3" s="8">
        <v>2</v>
      </c>
      <c r="DY3" s="7" t="s">
        <v>219</v>
      </c>
      <c r="DZ3" s="8">
        <v>2</v>
      </c>
      <c r="EA3" s="7" t="s">
        <v>219</v>
      </c>
      <c r="EB3" s="8">
        <v>2</v>
      </c>
      <c r="EC3" s="7" t="s">
        <v>219</v>
      </c>
      <c r="ED3" s="8">
        <v>2</v>
      </c>
      <c r="EE3" s="7" t="s">
        <v>219</v>
      </c>
      <c r="EF3" s="8">
        <v>2</v>
      </c>
      <c r="EG3" s="7" t="s">
        <v>219</v>
      </c>
      <c r="EH3" s="8">
        <v>2</v>
      </c>
      <c r="EI3" s="7" t="s">
        <v>219</v>
      </c>
      <c r="EJ3" s="8">
        <v>2</v>
      </c>
      <c r="EK3" s="7" t="s">
        <v>219</v>
      </c>
      <c r="EL3" s="8">
        <v>2</v>
      </c>
      <c r="EM3" s="7" t="s">
        <v>219</v>
      </c>
      <c r="EN3" s="8">
        <v>2</v>
      </c>
      <c r="EO3" s="7" t="s">
        <v>219</v>
      </c>
      <c r="EP3" s="8">
        <v>2</v>
      </c>
      <c r="EQ3" s="7" t="s">
        <v>219</v>
      </c>
      <c r="ER3" s="8">
        <v>2</v>
      </c>
      <c r="ES3" s="7" t="s">
        <v>219</v>
      </c>
      <c r="ET3" s="8">
        <v>2</v>
      </c>
      <c r="EU3" s="7" t="s">
        <v>219</v>
      </c>
      <c r="EV3" s="8">
        <v>2</v>
      </c>
      <c r="EW3" s="7" t="s">
        <v>219</v>
      </c>
      <c r="EX3" s="8">
        <v>2</v>
      </c>
      <c r="EY3" s="7" t="s">
        <v>219</v>
      </c>
      <c r="EZ3" s="8">
        <v>2</v>
      </c>
      <c r="FA3" s="7" t="s">
        <v>219</v>
      </c>
      <c r="FB3" s="8">
        <v>2</v>
      </c>
      <c r="FC3" s="7" t="s">
        <v>219</v>
      </c>
      <c r="FD3" s="8">
        <v>2</v>
      </c>
      <c r="FE3" s="7" t="s">
        <v>219</v>
      </c>
      <c r="FF3" s="8">
        <v>2</v>
      </c>
      <c r="FG3" s="7" t="s">
        <v>219</v>
      </c>
      <c r="FH3" s="8">
        <v>2</v>
      </c>
      <c r="FI3" s="7" t="s">
        <v>219</v>
      </c>
      <c r="FJ3" s="8">
        <v>2</v>
      </c>
      <c r="FK3" s="7" t="s">
        <v>219</v>
      </c>
      <c r="FL3" s="8">
        <v>2</v>
      </c>
      <c r="FM3" s="7" t="s">
        <v>219</v>
      </c>
      <c r="FN3" s="8">
        <v>2</v>
      </c>
      <c r="FO3" s="7" t="s">
        <v>219</v>
      </c>
      <c r="FP3" s="8">
        <v>2</v>
      </c>
      <c r="FQ3" s="7" t="s">
        <v>219</v>
      </c>
      <c r="FR3" s="8">
        <v>2</v>
      </c>
      <c r="FS3" s="7" t="s">
        <v>219</v>
      </c>
      <c r="FT3" s="8">
        <v>2</v>
      </c>
      <c r="FU3" s="7" t="s">
        <v>219</v>
      </c>
      <c r="FV3" s="8">
        <v>2</v>
      </c>
      <c r="FW3" s="7" t="s">
        <v>219</v>
      </c>
      <c r="FX3" s="8">
        <v>2</v>
      </c>
      <c r="FY3" s="7" t="s">
        <v>219</v>
      </c>
      <c r="FZ3" s="8">
        <v>2</v>
      </c>
      <c r="GA3" s="7" t="s">
        <v>219</v>
      </c>
      <c r="GB3" s="8">
        <v>2</v>
      </c>
      <c r="GC3" s="7" t="s">
        <v>219</v>
      </c>
      <c r="GD3" s="8">
        <v>2</v>
      </c>
      <c r="GE3" s="7" t="s">
        <v>219</v>
      </c>
      <c r="GF3" s="8">
        <v>2</v>
      </c>
      <c r="GG3" s="7" t="s">
        <v>219</v>
      </c>
      <c r="GH3" s="8">
        <v>2</v>
      </c>
      <c r="GI3" s="7" t="s">
        <v>219</v>
      </c>
      <c r="GJ3" s="8">
        <v>2</v>
      </c>
      <c r="GK3" s="7" t="s">
        <v>219</v>
      </c>
      <c r="GL3" s="8">
        <v>2</v>
      </c>
      <c r="GM3" s="7" t="s">
        <v>219</v>
      </c>
      <c r="GN3" s="8">
        <v>2</v>
      </c>
      <c r="GO3" s="7" t="s">
        <v>219</v>
      </c>
      <c r="GP3" s="8">
        <v>2</v>
      </c>
      <c r="GQ3" s="7" t="s">
        <v>219</v>
      </c>
      <c r="GR3" s="8">
        <v>2</v>
      </c>
      <c r="GS3" s="7" t="s">
        <v>219</v>
      </c>
      <c r="GT3" s="8">
        <v>2</v>
      </c>
      <c r="GU3" s="7" t="s">
        <v>219</v>
      </c>
      <c r="GV3" s="8">
        <v>2</v>
      </c>
      <c r="GW3" s="7" t="s">
        <v>219</v>
      </c>
      <c r="GX3" s="8">
        <v>2</v>
      </c>
      <c r="GY3" s="7" t="s">
        <v>219</v>
      </c>
      <c r="GZ3" s="8">
        <v>2</v>
      </c>
      <c r="HA3" s="7" t="s">
        <v>219</v>
      </c>
      <c r="HB3" s="8">
        <v>2</v>
      </c>
      <c r="HC3" s="7" t="s">
        <v>219</v>
      </c>
      <c r="HD3" s="8">
        <v>2</v>
      </c>
      <c r="HE3" s="7" t="s">
        <v>219</v>
      </c>
      <c r="HF3" s="8">
        <v>2</v>
      </c>
      <c r="HG3" s="7" t="s">
        <v>219</v>
      </c>
      <c r="HH3" s="8">
        <v>2</v>
      </c>
      <c r="HI3" s="7" t="s">
        <v>219</v>
      </c>
      <c r="HJ3" s="8">
        <v>2</v>
      </c>
      <c r="HK3" s="7" t="s">
        <v>219</v>
      </c>
      <c r="HL3" s="8">
        <v>2</v>
      </c>
      <c r="HM3" s="7" t="s">
        <v>219</v>
      </c>
      <c r="HN3" s="8">
        <v>2</v>
      </c>
      <c r="HO3" s="7" t="s">
        <v>219</v>
      </c>
      <c r="HP3" s="8">
        <v>2</v>
      </c>
      <c r="HQ3" s="7" t="s">
        <v>219</v>
      </c>
      <c r="HR3" s="8">
        <v>2</v>
      </c>
    </row>
    <row r="4" spans="1:228" x14ac:dyDescent="0.25">
      <c r="A4" s="7" t="s">
        <v>220</v>
      </c>
      <c r="B4" s="8">
        <v>2.75</v>
      </c>
      <c r="C4" s="94"/>
      <c r="D4" s="8"/>
      <c r="E4" s="7"/>
      <c r="F4" s="8"/>
      <c r="G4" s="7" t="s">
        <v>220</v>
      </c>
      <c r="H4" s="8">
        <v>2.75</v>
      </c>
      <c r="I4" s="7" t="s">
        <v>220</v>
      </c>
      <c r="J4" s="8">
        <v>2.75</v>
      </c>
      <c r="K4" s="7" t="s">
        <v>220</v>
      </c>
      <c r="L4" s="8">
        <v>2.75</v>
      </c>
      <c r="M4" s="7" t="s">
        <v>220</v>
      </c>
      <c r="N4" s="8">
        <v>2.75</v>
      </c>
      <c r="O4" s="7" t="s">
        <v>220</v>
      </c>
      <c r="P4" s="8">
        <v>2.75</v>
      </c>
      <c r="Q4" s="7" t="s">
        <v>220</v>
      </c>
      <c r="R4" s="8">
        <v>2.75</v>
      </c>
      <c r="S4" s="7" t="s">
        <v>220</v>
      </c>
      <c r="T4" s="8">
        <v>2.75</v>
      </c>
      <c r="U4" s="7" t="s">
        <v>220</v>
      </c>
      <c r="V4" s="8">
        <v>2.75</v>
      </c>
      <c r="W4" s="7" t="s">
        <v>220</v>
      </c>
      <c r="X4" s="8">
        <v>2.75</v>
      </c>
      <c r="Y4" s="7" t="s">
        <v>220</v>
      </c>
      <c r="Z4" s="8">
        <v>2.75</v>
      </c>
      <c r="AA4" s="7" t="s">
        <v>220</v>
      </c>
      <c r="AB4" s="8">
        <v>2.75</v>
      </c>
      <c r="AC4" s="7" t="s">
        <v>220</v>
      </c>
      <c r="AD4" s="8">
        <v>2.75</v>
      </c>
      <c r="AE4" s="7" t="s">
        <v>220</v>
      </c>
      <c r="AF4" s="8">
        <v>2.75</v>
      </c>
      <c r="AG4" s="7" t="s">
        <v>220</v>
      </c>
      <c r="AH4" s="8">
        <v>2.75</v>
      </c>
      <c r="AI4" s="7" t="s">
        <v>220</v>
      </c>
      <c r="AJ4" s="8">
        <v>2.75</v>
      </c>
      <c r="AK4" s="7" t="s">
        <v>220</v>
      </c>
      <c r="AL4" s="8">
        <v>2.75</v>
      </c>
      <c r="AM4" s="7" t="s">
        <v>220</v>
      </c>
      <c r="AN4" s="8">
        <v>2.75</v>
      </c>
      <c r="AO4" s="7" t="s">
        <v>220</v>
      </c>
      <c r="AP4" s="8">
        <v>2.75</v>
      </c>
      <c r="AQ4" s="7" t="s">
        <v>220</v>
      </c>
      <c r="AR4" s="8">
        <v>2.75</v>
      </c>
      <c r="AS4" s="7" t="s">
        <v>220</v>
      </c>
      <c r="AT4" s="8">
        <v>2.75</v>
      </c>
      <c r="AU4" s="7" t="s">
        <v>220</v>
      </c>
      <c r="AV4" s="8">
        <v>2.75</v>
      </c>
      <c r="AW4" s="7" t="s">
        <v>220</v>
      </c>
      <c r="AX4" s="8">
        <v>2.75</v>
      </c>
      <c r="AY4" s="7" t="s">
        <v>220</v>
      </c>
      <c r="AZ4" s="8">
        <v>2.75</v>
      </c>
      <c r="BA4" s="7" t="s">
        <v>220</v>
      </c>
      <c r="BB4" s="8">
        <v>2.75</v>
      </c>
      <c r="BC4" s="7" t="s">
        <v>220</v>
      </c>
      <c r="BD4" s="8">
        <v>2.75</v>
      </c>
      <c r="BE4" s="7" t="s">
        <v>220</v>
      </c>
      <c r="BF4" s="8">
        <v>2.75</v>
      </c>
      <c r="BG4" s="7" t="s">
        <v>220</v>
      </c>
      <c r="BH4" s="8">
        <v>2.75</v>
      </c>
      <c r="BI4" s="7" t="s">
        <v>220</v>
      </c>
      <c r="BJ4" s="8">
        <v>2.75</v>
      </c>
      <c r="BK4" s="7" t="s">
        <v>220</v>
      </c>
      <c r="BL4" s="8">
        <v>2.75</v>
      </c>
      <c r="BM4" s="7" t="s">
        <v>220</v>
      </c>
      <c r="BN4" s="8">
        <v>2.75</v>
      </c>
      <c r="BO4" s="7" t="s">
        <v>220</v>
      </c>
      <c r="BP4" s="8">
        <v>2.75</v>
      </c>
      <c r="BQ4" s="7" t="s">
        <v>220</v>
      </c>
      <c r="BR4" s="8">
        <v>2.75</v>
      </c>
      <c r="BS4" s="7" t="s">
        <v>220</v>
      </c>
      <c r="BT4" s="8">
        <v>2.75</v>
      </c>
      <c r="BU4" s="7" t="s">
        <v>220</v>
      </c>
      <c r="BV4" s="8">
        <v>2.75</v>
      </c>
      <c r="BW4" s="7" t="s">
        <v>220</v>
      </c>
      <c r="BX4" s="8">
        <v>2.75</v>
      </c>
      <c r="BY4" s="7" t="s">
        <v>220</v>
      </c>
      <c r="BZ4" s="8">
        <v>2.75</v>
      </c>
      <c r="CA4" s="7" t="s">
        <v>220</v>
      </c>
      <c r="CB4" s="8">
        <v>2.75</v>
      </c>
      <c r="CC4" s="7" t="s">
        <v>220</v>
      </c>
      <c r="CD4" s="8">
        <v>2.75</v>
      </c>
      <c r="CE4" s="7" t="s">
        <v>220</v>
      </c>
      <c r="CF4" s="8">
        <v>2.75</v>
      </c>
      <c r="CG4" s="7" t="s">
        <v>220</v>
      </c>
      <c r="CH4" s="8">
        <v>2.75</v>
      </c>
      <c r="CI4" s="7" t="s">
        <v>220</v>
      </c>
      <c r="CJ4" s="8">
        <v>2.75</v>
      </c>
      <c r="CK4" s="7" t="s">
        <v>220</v>
      </c>
      <c r="CL4" s="8">
        <v>2.75</v>
      </c>
      <c r="CM4" s="7" t="s">
        <v>220</v>
      </c>
      <c r="CN4" s="8">
        <v>2.75</v>
      </c>
      <c r="CO4" s="7" t="s">
        <v>220</v>
      </c>
      <c r="CP4" s="8">
        <v>2.75</v>
      </c>
      <c r="CQ4" s="7" t="s">
        <v>220</v>
      </c>
      <c r="CR4" s="8">
        <v>2.75</v>
      </c>
      <c r="CS4" s="7" t="s">
        <v>220</v>
      </c>
      <c r="CT4" s="8">
        <v>2.75</v>
      </c>
      <c r="CU4" s="7" t="s">
        <v>220</v>
      </c>
      <c r="CV4" s="8">
        <v>2.75</v>
      </c>
      <c r="CW4" s="7" t="s">
        <v>220</v>
      </c>
      <c r="CX4" s="8">
        <v>2.75</v>
      </c>
      <c r="CY4" s="7" t="s">
        <v>220</v>
      </c>
      <c r="CZ4" s="8">
        <v>2.75</v>
      </c>
      <c r="DA4" s="7" t="s">
        <v>220</v>
      </c>
      <c r="DB4" s="8">
        <v>2.75</v>
      </c>
      <c r="DC4" s="7" t="s">
        <v>220</v>
      </c>
      <c r="DD4" s="8">
        <v>2.75</v>
      </c>
      <c r="DE4" s="7" t="s">
        <v>220</v>
      </c>
      <c r="DF4" s="8">
        <v>2.75</v>
      </c>
      <c r="DG4" s="7" t="s">
        <v>220</v>
      </c>
      <c r="DH4" s="8">
        <v>2.75</v>
      </c>
      <c r="DI4" s="7" t="s">
        <v>220</v>
      </c>
      <c r="DJ4" s="8">
        <v>2.75</v>
      </c>
      <c r="DK4" s="7" t="s">
        <v>220</v>
      </c>
      <c r="DL4" s="8">
        <v>2.75</v>
      </c>
      <c r="DM4" s="7" t="s">
        <v>220</v>
      </c>
      <c r="DN4" s="8">
        <v>2.75</v>
      </c>
      <c r="DO4" s="7" t="s">
        <v>220</v>
      </c>
      <c r="DP4" s="8">
        <v>2.75</v>
      </c>
      <c r="DQ4" s="7" t="s">
        <v>220</v>
      </c>
      <c r="DR4" s="8">
        <v>2.75</v>
      </c>
      <c r="DS4" s="7" t="s">
        <v>220</v>
      </c>
      <c r="DT4" s="8">
        <v>2.75</v>
      </c>
      <c r="DU4" s="7" t="s">
        <v>220</v>
      </c>
      <c r="DV4" s="8">
        <v>2.75</v>
      </c>
      <c r="DW4" s="7" t="s">
        <v>220</v>
      </c>
      <c r="DX4" s="8">
        <v>2.75</v>
      </c>
      <c r="DY4" s="7" t="s">
        <v>220</v>
      </c>
      <c r="DZ4" s="8">
        <v>2.75</v>
      </c>
      <c r="EA4" s="7" t="s">
        <v>220</v>
      </c>
      <c r="EB4" s="8">
        <v>2.75</v>
      </c>
      <c r="EC4" s="7" t="s">
        <v>220</v>
      </c>
      <c r="ED4" s="8">
        <v>2.75</v>
      </c>
      <c r="EE4" s="7" t="s">
        <v>220</v>
      </c>
      <c r="EF4" s="8">
        <v>2.75</v>
      </c>
      <c r="EG4" s="7" t="s">
        <v>220</v>
      </c>
      <c r="EH4" s="8">
        <v>2.75</v>
      </c>
      <c r="EI4" s="7" t="s">
        <v>220</v>
      </c>
      <c r="EJ4" s="8">
        <v>2.75</v>
      </c>
      <c r="EK4" s="7" t="s">
        <v>220</v>
      </c>
      <c r="EL4" s="8">
        <v>2.75</v>
      </c>
      <c r="EM4" s="7" t="s">
        <v>220</v>
      </c>
      <c r="EN4" s="8">
        <v>2.75</v>
      </c>
      <c r="EO4" s="7" t="s">
        <v>220</v>
      </c>
      <c r="EP4" s="8">
        <v>2.75</v>
      </c>
      <c r="EQ4" s="7" t="s">
        <v>220</v>
      </c>
      <c r="ER4" s="8">
        <v>2.75</v>
      </c>
      <c r="ES4" s="7" t="s">
        <v>220</v>
      </c>
      <c r="ET4" s="8">
        <v>2.75</v>
      </c>
      <c r="EU4" s="7" t="s">
        <v>220</v>
      </c>
      <c r="EV4" s="8">
        <v>2.75</v>
      </c>
      <c r="EW4" s="7" t="s">
        <v>220</v>
      </c>
      <c r="EX4" s="8">
        <v>2.75</v>
      </c>
      <c r="EY4" s="7" t="s">
        <v>220</v>
      </c>
      <c r="EZ4" s="8">
        <v>2.75</v>
      </c>
      <c r="FA4" s="7" t="s">
        <v>220</v>
      </c>
      <c r="FB4" s="8">
        <v>2.75</v>
      </c>
      <c r="FC4" s="7" t="s">
        <v>220</v>
      </c>
      <c r="FD4" s="8">
        <v>2.75</v>
      </c>
      <c r="FE4" s="7" t="s">
        <v>220</v>
      </c>
      <c r="FF4" s="8">
        <v>2.75</v>
      </c>
      <c r="FG4" s="7" t="s">
        <v>220</v>
      </c>
      <c r="FH4" s="8">
        <v>2.75</v>
      </c>
      <c r="FI4" s="7" t="s">
        <v>220</v>
      </c>
      <c r="FJ4" s="8">
        <v>2.75</v>
      </c>
      <c r="FK4" s="7" t="s">
        <v>220</v>
      </c>
      <c r="FL4" s="8">
        <v>2.75</v>
      </c>
      <c r="FM4" s="7" t="s">
        <v>220</v>
      </c>
      <c r="FN4" s="8">
        <v>2.75</v>
      </c>
      <c r="FO4" s="7" t="s">
        <v>220</v>
      </c>
      <c r="FP4" s="8">
        <v>2.75</v>
      </c>
      <c r="FQ4" s="7" t="s">
        <v>220</v>
      </c>
      <c r="FR4" s="8">
        <v>2.75</v>
      </c>
      <c r="FS4" s="7" t="s">
        <v>220</v>
      </c>
      <c r="FT4" s="8">
        <v>2.75</v>
      </c>
      <c r="FU4" s="7" t="s">
        <v>220</v>
      </c>
      <c r="FV4" s="8">
        <v>2.75</v>
      </c>
      <c r="FW4" s="7" t="s">
        <v>220</v>
      </c>
      <c r="FX4" s="8">
        <v>2.75</v>
      </c>
      <c r="FY4" s="7" t="s">
        <v>220</v>
      </c>
      <c r="FZ4" s="8">
        <v>2.75</v>
      </c>
      <c r="GA4" s="7" t="s">
        <v>220</v>
      </c>
      <c r="GB4" s="8">
        <v>2.75</v>
      </c>
      <c r="GC4" s="7" t="s">
        <v>220</v>
      </c>
      <c r="GD4" s="8">
        <v>2.75</v>
      </c>
      <c r="GE4" s="7" t="s">
        <v>220</v>
      </c>
      <c r="GF4" s="8">
        <v>2.75</v>
      </c>
      <c r="GG4" s="7" t="s">
        <v>220</v>
      </c>
      <c r="GH4" s="8">
        <v>2.75</v>
      </c>
      <c r="GI4" s="7" t="s">
        <v>220</v>
      </c>
      <c r="GJ4" s="8">
        <v>2.75</v>
      </c>
      <c r="GK4" s="7" t="s">
        <v>220</v>
      </c>
      <c r="GL4" s="8">
        <v>2.75</v>
      </c>
      <c r="GM4" s="7" t="s">
        <v>220</v>
      </c>
      <c r="GN4" s="8">
        <v>2.75</v>
      </c>
      <c r="GO4" s="7" t="s">
        <v>220</v>
      </c>
      <c r="GP4" s="8">
        <v>2.75</v>
      </c>
      <c r="GQ4" s="7" t="s">
        <v>220</v>
      </c>
      <c r="GR4" s="8">
        <v>2.75</v>
      </c>
      <c r="GS4" s="7" t="s">
        <v>220</v>
      </c>
      <c r="GT4" s="8">
        <v>2.75</v>
      </c>
      <c r="GU4" s="7" t="s">
        <v>220</v>
      </c>
      <c r="GV4" s="8">
        <v>2.75</v>
      </c>
      <c r="GW4" s="7" t="s">
        <v>220</v>
      </c>
      <c r="GX4" s="8">
        <v>2.75</v>
      </c>
      <c r="GY4" s="7" t="s">
        <v>220</v>
      </c>
      <c r="GZ4" s="8">
        <v>2.75</v>
      </c>
      <c r="HA4" s="7" t="s">
        <v>220</v>
      </c>
      <c r="HB4" s="8">
        <v>2.75</v>
      </c>
      <c r="HC4" s="7" t="s">
        <v>220</v>
      </c>
      <c r="HD4" s="8">
        <v>2.75</v>
      </c>
      <c r="HE4" s="7" t="s">
        <v>220</v>
      </c>
      <c r="HF4" s="8">
        <v>2.75</v>
      </c>
      <c r="HG4" s="7" t="s">
        <v>220</v>
      </c>
      <c r="HH4" s="8">
        <v>2.75</v>
      </c>
      <c r="HI4" s="7" t="s">
        <v>220</v>
      </c>
      <c r="HJ4" s="8">
        <v>2.75</v>
      </c>
      <c r="HK4" s="7" t="s">
        <v>220</v>
      </c>
      <c r="HL4" s="8">
        <v>2.75</v>
      </c>
      <c r="HM4" s="7" t="s">
        <v>220</v>
      </c>
      <c r="HN4" s="8">
        <v>2.75</v>
      </c>
      <c r="HO4" s="7" t="s">
        <v>220</v>
      </c>
      <c r="HP4" s="8">
        <v>2.75</v>
      </c>
      <c r="HQ4" s="7" t="s">
        <v>220</v>
      </c>
      <c r="HR4" s="8">
        <v>2.75</v>
      </c>
    </row>
    <row r="5" spans="1:228" x14ac:dyDescent="0.25">
      <c r="A5" s="7" t="s">
        <v>221</v>
      </c>
      <c r="B5" s="8">
        <v>3</v>
      </c>
      <c r="C5" s="94"/>
      <c r="D5" s="8"/>
      <c r="E5" s="7"/>
      <c r="F5" s="8"/>
      <c r="G5" s="7" t="s">
        <v>221</v>
      </c>
      <c r="H5" s="8">
        <v>3</v>
      </c>
      <c r="I5" s="7" t="s">
        <v>221</v>
      </c>
      <c r="J5" s="8">
        <v>3</v>
      </c>
      <c r="K5" s="7" t="s">
        <v>221</v>
      </c>
      <c r="L5" s="8">
        <v>3</v>
      </c>
      <c r="M5" s="7" t="s">
        <v>221</v>
      </c>
      <c r="N5" s="8">
        <v>3</v>
      </c>
      <c r="O5" s="7" t="s">
        <v>221</v>
      </c>
      <c r="P5" s="8">
        <v>3</v>
      </c>
      <c r="Q5" s="7" t="s">
        <v>221</v>
      </c>
      <c r="R5" s="8">
        <v>3</v>
      </c>
      <c r="S5" s="7" t="s">
        <v>221</v>
      </c>
      <c r="T5" s="8">
        <v>3</v>
      </c>
      <c r="U5" s="7" t="s">
        <v>221</v>
      </c>
      <c r="V5" s="8">
        <v>3</v>
      </c>
      <c r="W5" s="7" t="s">
        <v>221</v>
      </c>
      <c r="X5" s="8">
        <v>3</v>
      </c>
      <c r="Y5" s="7" t="s">
        <v>221</v>
      </c>
      <c r="Z5" s="8">
        <v>3</v>
      </c>
      <c r="AA5" s="7" t="s">
        <v>221</v>
      </c>
      <c r="AB5" s="8">
        <v>3</v>
      </c>
      <c r="AC5" s="7" t="s">
        <v>221</v>
      </c>
      <c r="AD5" s="8">
        <v>3</v>
      </c>
      <c r="AE5" s="7" t="s">
        <v>221</v>
      </c>
      <c r="AF5" s="8">
        <v>3</v>
      </c>
      <c r="AG5" s="7" t="s">
        <v>221</v>
      </c>
      <c r="AH5" s="8">
        <v>3</v>
      </c>
      <c r="AI5" s="7" t="s">
        <v>221</v>
      </c>
      <c r="AJ5" s="8">
        <v>3</v>
      </c>
      <c r="AK5" s="7" t="s">
        <v>221</v>
      </c>
      <c r="AL5" s="8">
        <v>3</v>
      </c>
      <c r="AM5" s="7" t="s">
        <v>221</v>
      </c>
      <c r="AN5" s="8">
        <v>3</v>
      </c>
      <c r="AO5" s="7" t="s">
        <v>221</v>
      </c>
      <c r="AP5" s="8">
        <v>3</v>
      </c>
      <c r="AQ5" s="7" t="s">
        <v>221</v>
      </c>
      <c r="AR5" s="8">
        <v>3</v>
      </c>
      <c r="AS5" s="7" t="s">
        <v>221</v>
      </c>
      <c r="AT5" s="8">
        <v>3</v>
      </c>
      <c r="AU5" s="7" t="s">
        <v>221</v>
      </c>
      <c r="AV5" s="8">
        <v>3</v>
      </c>
      <c r="AW5" s="7" t="s">
        <v>221</v>
      </c>
      <c r="AX5" s="8">
        <v>3</v>
      </c>
      <c r="AY5" s="7" t="s">
        <v>221</v>
      </c>
      <c r="AZ5" s="8">
        <v>3</v>
      </c>
      <c r="BA5" s="7" t="s">
        <v>221</v>
      </c>
      <c r="BB5" s="8">
        <v>3</v>
      </c>
      <c r="BC5" s="7" t="s">
        <v>221</v>
      </c>
      <c r="BD5" s="8">
        <v>3</v>
      </c>
      <c r="BE5" s="7" t="s">
        <v>221</v>
      </c>
      <c r="BF5" s="8">
        <v>3</v>
      </c>
      <c r="BG5" s="7" t="s">
        <v>221</v>
      </c>
      <c r="BH5" s="8">
        <v>3</v>
      </c>
      <c r="BI5" s="7" t="s">
        <v>221</v>
      </c>
      <c r="BJ5" s="8">
        <v>3</v>
      </c>
      <c r="BK5" s="7" t="s">
        <v>221</v>
      </c>
      <c r="BL5" s="8">
        <v>3</v>
      </c>
      <c r="BM5" s="7" t="s">
        <v>221</v>
      </c>
      <c r="BN5" s="8">
        <v>3</v>
      </c>
      <c r="BO5" s="7" t="s">
        <v>221</v>
      </c>
      <c r="BP5" s="8">
        <v>3</v>
      </c>
      <c r="BQ5" s="7" t="s">
        <v>221</v>
      </c>
      <c r="BR5" s="8">
        <v>3</v>
      </c>
      <c r="BS5" s="7" t="s">
        <v>221</v>
      </c>
      <c r="BT5" s="8">
        <v>3</v>
      </c>
      <c r="BU5" s="7" t="s">
        <v>221</v>
      </c>
      <c r="BV5" s="8">
        <v>3</v>
      </c>
      <c r="BW5" s="7" t="s">
        <v>221</v>
      </c>
      <c r="BX5" s="8">
        <v>3</v>
      </c>
      <c r="BY5" s="7" t="s">
        <v>221</v>
      </c>
      <c r="BZ5" s="8">
        <v>3</v>
      </c>
      <c r="CA5" s="7" t="s">
        <v>221</v>
      </c>
      <c r="CB5" s="8">
        <v>3</v>
      </c>
      <c r="CC5" s="7" t="s">
        <v>221</v>
      </c>
      <c r="CD5" s="8">
        <v>3</v>
      </c>
      <c r="CE5" s="7" t="s">
        <v>221</v>
      </c>
      <c r="CF5" s="8">
        <v>3</v>
      </c>
      <c r="CG5" s="7" t="s">
        <v>221</v>
      </c>
      <c r="CH5" s="8">
        <v>3</v>
      </c>
      <c r="CI5" s="7" t="s">
        <v>221</v>
      </c>
      <c r="CJ5" s="8">
        <v>3</v>
      </c>
      <c r="CK5" s="7" t="s">
        <v>221</v>
      </c>
      <c r="CL5" s="8">
        <v>3</v>
      </c>
      <c r="CM5" s="7" t="s">
        <v>221</v>
      </c>
      <c r="CN5" s="8">
        <v>3</v>
      </c>
      <c r="CO5" s="7" t="s">
        <v>221</v>
      </c>
      <c r="CP5" s="8">
        <v>3</v>
      </c>
      <c r="CQ5" s="7" t="s">
        <v>221</v>
      </c>
      <c r="CR5" s="8">
        <v>3</v>
      </c>
      <c r="CS5" s="7" t="s">
        <v>221</v>
      </c>
      <c r="CT5" s="8">
        <v>3</v>
      </c>
      <c r="CU5" s="7" t="s">
        <v>221</v>
      </c>
      <c r="CV5" s="8">
        <v>3</v>
      </c>
      <c r="CW5" s="7" t="s">
        <v>221</v>
      </c>
      <c r="CX5" s="8">
        <v>3</v>
      </c>
      <c r="CY5" s="7" t="s">
        <v>221</v>
      </c>
      <c r="CZ5" s="8">
        <v>3</v>
      </c>
      <c r="DA5" s="7" t="s">
        <v>221</v>
      </c>
      <c r="DB5" s="8">
        <v>3</v>
      </c>
      <c r="DC5" s="7" t="s">
        <v>221</v>
      </c>
      <c r="DD5" s="8">
        <v>3</v>
      </c>
      <c r="DE5" s="7" t="s">
        <v>221</v>
      </c>
      <c r="DF5" s="8">
        <v>3</v>
      </c>
      <c r="DG5" s="7" t="s">
        <v>221</v>
      </c>
      <c r="DH5" s="8">
        <v>3</v>
      </c>
      <c r="DI5" s="7" t="s">
        <v>221</v>
      </c>
      <c r="DJ5" s="8">
        <v>3</v>
      </c>
      <c r="DK5" s="7" t="s">
        <v>221</v>
      </c>
      <c r="DL5" s="8">
        <v>3</v>
      </c>
      <c r="DM5" s="7" t="s">
        <v>221</v>
      </c>
      <c r="DN5" s="8">
        <v>3</v>
      </c>
      <c r="DO5" s="7" t="s">
        <v>221</v>
      </c>
      <c r="DP5" s="8">
        <v>3</v>
      </c>
      <c r="DQ5" s="7" t="s">
        <v>221</v>
      </c>
      <c r="DR5" s="8">
        <v>3</v>
      </c>
      <c r="DS5" s="7" t="s">
        <v>221</v>
      </c>
      <c r="DT5" s="8">
        <v>3</v>
      </c>
      <c r="DU5" s="7" t="s">
        <v>221</v>
      </c>
      <c r="DV5" s="8">
        <v>3</v>
      </c>
      <c r="DW5" s="7" t="s">
        <v>221</v>
      </c>
      <c r="DX5" s="8">
        <v>3</v>
      </c>
      <c r="DY5" s="7" t="s">
        <v>221</v>
      </c>
      <c r="DZ5" s="8">
        <v>3</v>
      </c>
      <c r="EA5" s="7" t="s">
        <v>221</v>
      </c>
      <c r="EB5" s="8">
        <v>3</v>
      </c>
      <c r="EC5" s="7" t="s">
        <v>221</v>
      </c>
      <c r="ED5" s="8">
        <v>3</v>
      </c>
      <c r="EE5" s="7" t="s">
        <v>221</v>
      </c>
      <c r="EF5" s="8">
        <v>3</v>
      </c>
      <c r="EG5" s="7" t="s">
        <v>221</v>
      </c>
      <c r="EH5" s="8">
        <v>3</v>
      </c>
      <c r="EI5" s="7" t="s">
        <v>221</v>
      </c>
      <c r="EJ5" s="8">
        <v>3</v>
      </c>
      <c r="EK5" s="7" t="s">
        <v>221</v>
      </c>
      <c r="EL5" s="8">
        <v>3</v>
      </c>
      <c r="EM5" s="7" t="s">
        <v>221</v>
      </c>
      <c r="EN5" s="8">
        <v>3</v>
      </c>
      <c r="EO5" s="7" t="s">
        <v>221</v>
      </c>
      <c r="EP5" s="8">
        <v>3</v>
      </c>
      <c r="EQ5" s="7" t="s">
        <v>221</v>
      </c>
      <c r="ER5" s="8">
        <v>3</v>
      </c>
      <c r="ES5" s="7" t="s">
        <v>221</v>
      </c>
      <c r="ET5" s="8">
        <v>3</v>
      </c>
      <c r="EU5" s="7" t="s">
        <v>221</v>
      </c>
      <c r="EV5" s="8">
        <v>3</v>
      </c>
      <c r="EW5" s="7" t="s">
        <v>221</v>
      </c>
      <c r="EX5" s="8">
        <v>3</v>
      </c>
      <c r="EY5" s="7" t="s">
        <v>221</v>
      </c>
      <c r="EZ5" s="8">
        <v>3</v>
      </c>
      <c r="FA5" s="7" t="s">
        <v>221</v>
      </c>
      <c r="FB5" s="8">
        <v>3</v>
      </c>
      <c r="FC5" s="7" t="s">
        <v>221</v>
      </c>
      <c r="FD5" s="8">
        <v>3</v>
      </c>
      <c r="FE5" s="7" t="s">
        <v>221</v>
      </c>
      <c r="FF5" s="8">
        <v>3</v>
      </c>
      <c r="FG5" s="7" t="s">
        <v>221</v>
      </c>
      <c r="FH5" s="8">
        <v>3</v>
      </c>
      <c r="FI5" s="7" t="s">
        <v>221</v>
      </c>
      <c r="FJ5" s="8">
        <v>3</v>
      </c>
      <c r="FK5" s="7" t="s">
        <v>221</v>
      </c>
      <c r="FL5" s="8">
        <v>3</v>
      </c>
      <c r="FM5" s="7" t="s">
        <v>221</v>
      </c>
      <c r="FN5" s="8">
        <v>3</v>
      </c>
      <c r="FO5" s="7" t="s">
        <v>221</v>
      </c>
      <c r="FP5" s="8">
        <v>3</v>
      </c>
      <c r="FQ5" s="7" t="s">
        <v>221</v>
      </c>
      <c r="FR5" s="8">
        <v>3</v>
      </c>
      <c r="FS5" s="7" t="s">
        <v>221</v>
      </c>
      <c r="FT5" s="8">
        <v>3</v>
      </c>
      <c r="FU5" s="7" t="s">
        <v>221</v>
      </c>
      <c r="FV5" s="8">
        <v>3</v>
      </c>
      <c r="FW5" s="7" t="s">
        <v>221</v>
      </c>
      <c r="FX5" s="8">
        <v>3</v>
      </c>
      <c r="FY5" s="7" t="s">
        <v>221</v>
      </c>
      <c r="FZ5" s="8">
        <v>3</v>
      </c>
      <c r="GA5" s="7" t="s">
        <v>221</v>
      </c>
      <c r="GB5" s="8">
        <v>3</v>
      </c>
      <c r="GC5" s="7" t="s">
        <v>221</v>
      </c>
      <c r="GD5" s="8">
        <v>3</v>
      </c>
      <c r="GE5" s="7" t="s">
        <v>221</v>
      </c>
      <c r="GF5" s="8">
        <v>3</v>
      </c>
      <c r="GG5" s="7" t="s">
        <v>221</v>
      </c>
      <c r="GH5" s="8">
        <v>3</v>
      </c>
      <c r="GI5" s="7" t="s">
        <v>221</v>
      </c>
      <c r="GJ5" s="8">
        <v>3</v>
      </c>
      <c r="GK5" s="7" t="s">
        <v>221</v>
      </c>
      <c r="GL5" s="8">
        <v>3</v>
      </c>
      <c r="GM5" s="7" t="s">
        <v>221</v>
      </c>
      <c r="GN5" s="8">
        <v>3</v>
      </c>
      <c r="GO5" s="7" t="s">
        <v>221</v>
      </c>
      <c r="GP5" s="8">
        <v>3</v>
      </c>
      <c r="GQ5" s="7" t="s">
        <v>221</v>
      </c>
      <c r="GR5" s="8">
        <v>3</v>
      </c>
      <c r="GS5" s="7" t="s">
        <v>221</v>
      </c>
      <c r="GT5" s="8">
        <v>3</v>
      </c>
      <c r="GU5" s="7" t="s">
        <v>221</v>
      </c>
      <c r="GV5" s="8">
        <v>3</v>
      </c>
      <c r="GW5" s="7" t="s">
        <v>221</v>
      </c>
      <c r="GX5" s="8">
        <v>3</v>
      </c>
      <c r="GY5" s="7" t="s">
        <v>221</v>
      </c>
      <c r="GZ5" s="8">
        <v>3</v>
      </c>
      <c r="HA5" s="7" t="s">
        <v>221</v>
      </c>
      <c r="HB5" s="8">
        <v>3</v>
      </c>
      <c r="HC5" s="7" t="s">
        <v>221</v>
      </c>
      <c r="HD5" s="8">
        <v>3</v>
      </c>
      <c r="HE5" s="7" t="s">
        <v>221</v>
      </c>
      <c r="HF5" s="8">
        <v>3</v>
      </c>
      <c r="HG5" s="7" t="s">
        <v>221</v>
      </c>
      <c r="HH5" s="8">
        <v>3</v>
      </c>
      <c r="HI5" s="7" t="s">
        <v>221</v>
      </c>
      <c r="HJ5" s="8">
        <v>3</v>
      </c>
      <c r="HK5" s="7" t="s">
        <v>221</v>
      </c>
      <c r="HL5" s="8">
        <v>3</v>
      </c>
      <c r="HM5" s="7" t="s">
        <v>221</v>
      </c>
      <c r="HN5" s="8">
        <v>3</v>
      </c>
      <c r="HO5" s="7" t="s">
        <v>221</v>
      </c>
      <c r="HP5" s="8">
        <v>3</v>
      </c>
      <c r="HQ5" s="7" t="s">
        <v>221</v>
      </c>
      <c r="HR5" s="8">
        <v>3</v>
      </c>
    </row>
    <row r="6" spans="1:228" ht="30" x14ac:dyDescent="0.25">
      <c r="A6" s="7" t="s">
        <v>222</v>
      </c>
      <c r="B6" s="8">
        <v>4</v>
      </c>
      <c r="C6" s="94"/>
      <c r="D6" s="8"/>
      <c r="E6" s="7"/>
      <c r="F6" s="8"/>
      <c r="G6" s="7"/>
      <c r="H6" s="8"/>
      <c r="I6" s="7" t="s">
        <v>222</v>
      </c>
      <c r="J6" s="8">
        <v>4</v>
      </c>
      <c r="K6" s="7" t="s">
        <v>222</v>
      </c>
      <c r="L6" s="8">
        <v>4</v>
      </c>
      <c r="M6" s="7" t="s">
        <v>222</v>
      </c>
      <c r="N6" s="8">
        <v>4</v>
      </c>
      <c r="O6" s="7" t="s">
        <v>222</v>
      </c>
      <c r="P6" s="8">
        <v>4</v>
      </c>
      <c r="Q6" s="7" t="s">
        <v>222</v>
      </c>
      <c r="R6" s="8">
        <v>4</v>
      </c>
      <c r="S6" s="7" t="s">
        <v>222</v>
      </c>
      <c r="T6" s="8">
        <v>4</v>
      </c>
      <c r="U6" s="7" t="s">
        <v>222</v>
      </c>
      <c r="V6" s="8">
        <v>4</v>
      </c>
      <c r="W6" s="7" t="s">
        <v>222</v>
      </c>
      <c r="X6" s="8">
        <v>4</v>
      </c>
      <c r="Y6" s="7" t="s">
        <v>222</v>
      </c>
      <c r="Z6" s="8">
        <v>4</v>
      </c>
      <c r="AA6" s="7" t="s">
        <v>222</v>
      </c>
      <c r="AB6" s="8">
        <v>4</v>
      </c>
      <c r="AC6" s="7" t="s">
        <v>222</v>
      </c>
      <c r="AD6" s="8">
        <v>4</v>
      </c>
      <c r="AE6" s="7" t="s">
        <v>222</v>
      </c>
      <c r="AF6" s="8">
        <v>4</v>
      </c>
      <c r="AG6" s="7" t="s">
        <v>222</v>
      </c>
      <c r="AH6" s="8">
        <v>4</v>
      </c>
      <c r="AI6" s="7" t="s">
        <v>222</v>
      </c>
      <c r="AJ6" s="8">
        <v>4</v>
      </c>
      <c r="AK6" s="7" t="s">
        <v>222</v>
      </c>
      <c r="AL6" s="8">
        <v>4</v>
      </c>
      <c r="AM6" s="7" t="s">
        <v>222</v>
      </c>
      <c r="AN6" s="8">
        <v>4</v>
      </c>
      <c r="AO6" s="7" t="s">
        <v>222</v>
      </c>
      <c r="AP6" s="8">
        <v>4</v>
      </c>
      <c r="AQ6" s="7" t="s">
        <v>222</v>
      </c>
      <c r="AR6" s="8">
        <v>4</v>
      </c>
      <c r="AS6" s="7" t="s">
        <v>222</v>
      </c>
      <c r="AT6" s="8">
        <v>4</v>
      </c>
      <c r="AU6" s="7" t="s">
        <v>222</v>
      </c>
      <c r="AV6" s="8">
        <v>4</v>
      </c>
      <c r="AW6" s="7" t="s">
        <v>222</v>
      </c>
      <c r="AX6" s="8">
        <v>4</v>
      </c>
      <c r="AY6" s="7" t="s">
        <v>222</v>
      </c>
      <c r="AZ6" s="8">
        <v>4</v>
      </c>
      <c r="BA6" s="7" t="s">
        <v>222</v>
      </c>
      <c r="BB6" s="8">
        <v>4</v>
      </c>
      <c r="BC6" s="7" t="s">
        <v>222</v>
      </c>
      <c r="BD6" s="8">
        <v>4</v>
      </c>
      <c r="BE6" s="7" t="s">
        <v>222</v>
      </c>
      <c r="BF6" s="8">
        <v>4</v>
      </c>
      <c r="BG6" s="7" t="s">
        <v>222</v>
      </c>
      <c r="BH6" s="8">
        <v>4</v>
      </c>
      <c r="BI6" s="7" t="s">
        <v>222</v>
      </c>
      <c r="BJ6" s="8">
        <v>4</v>
      </c>
      <c r="BK6" s="7" t="s">
        <v>222</v>
      </c>
      <c r="BL6" s="8">
        <v>4</v>
      </c>
      <c r="BM6" s="7" t="s">
        <v>222</v>
      </c>
      <c r="BN6" s="8">
        <v>4</v>
      </c>
      <c r="BO6" s="7" t="s">
        <v>222</v>
      </c>
      <c r="BP6" s="8">
        <v>4</v>
      </c>
      <c r="BQ6" s="7" t="s">
        <v>222</v>
      </c>
      <c r="BR6" s="8">
        <v>4</v>
      </c>
      <c r="BS6" s="7" t="s">
        <v>222</v>
      </c>
      <c r="BT6" s="8">
        <v>4</v>
      </c>
      <c r="BU6" s="7" t="s">
        <v>222</v>
      </c>
      <c r="BV6" s="8">
        <v>4</v>
      </c>
      <c r="BW6" s="7" t="s">
        <v>222</v>
      </c>
      <c r="BX6" s="8">
        <v>4</v>
      </c>
      <c r="BY6" s="7" t="s">
        <v>222</v>
      </c>
      <c r="BZ6" s="8">
        <v>4</v>
      </c>
      <c r="CA6" s="7" t="s">
        <v>222</v>
      </c>
      <c r="CB6" s="8">
        <v>4</v>
      </c>
      <c r="CC6" s="7" t="s">
        <v>222</v>
      </c>
      <c r="CD6" s="8">
        <v>4</v>
      </c>
      <c r="CE6" s="7" t="s">
        <v>222</v>
      </c>
      <c r="CF6" s="8">
        <v>4</v>
      </c>
      <c r="CG6" s="7" t="s">
        <v>222</v>
      </c>
      <c r="CH6" s="8">
        <v>4</v>
      </c>
      <c r="CI6" s="7" t="s">
        <v>222</v>
      </c>
      <c r="CJ6" s="8">
        <v>4</v>
      </c>
      <c r="CK6" s="7" t="s">
        <v>222</v>
      </c>
      <c r="CL6" s="8">
        <v>4</v>
      </c>
      <c r="CM6" s="7" t="s">
        <v>222</v>
      </c>
      <c r="CN6" s="8">
        <v>4</v>
      </c>
      <c r="CO6" s="7" t="s">
        <v>222</v>
      </c>
      <c r="CP6" s="8">
        <v>4</v>
      </c>
      <c r="CQ6" s="7" t="s">
        <v>222</v>
      </c>
      <c r="CR6" s="8">
        <v>4</v>
      </c>
      <c r="CS6" s="7" t="s">
        <v>222</v>
      </c>
      <c r="CT6" s="8">
        <v>4</v>
      </c>
      <c r="CU6" s="7" t="s">
        <v>222</v>
      </c>
      <c r="CV6" s="8">
        <v>4</v>
      </c>
      <c r="CW6" s="7" t="s">
        <v>222</v>
      </c>
      <c r="CX6" s="8">
        <v>4</v>
      </c>
      <c r="CY6" s="7" t="s">
        <v>222</v>
      </c>
      <c r="CZ6" s="8">
        <v>4</v>
      </c>
      <c r="DA6" s="7" t="s">
        <v>222</v>
      </c>
      <c r="DB6" s="8">
        <v>4</v>
      </c>
      <c r="DC6" s="7" t="s">
        <v>222</v>
      </c>
      <c r="DD6" s="8">
        <v>4</v>
      </c>
      <c r="DE6" s="7" t="s">
        <v>222</v>
      </c>
      <c r="DF6" s="8">
        <v>4</v>
      </c>
      <c r="DG6" s="7" t="s">
        <v>222</v>
      </c>
      <c r="DH6" s="8">
        <v>4</v>
      </c>
      <c r="DI6" s="7" t="s">
        <v>222</v>
      </c>
      <c r="DJ6" s="8">
        <v>4</v>
      </c>
      <c r="DK6" s="7" t="s">
        <v>222</v>
      </c>
      <c r="DL6" s="8">
        <v>4</v>
      </c>
      <c r="DM6" s="7" t="s">
        <v>222</v>
      </c>
      <c r="DN6" s="8">
        <v>4</v>
      </c>
      <c r="DO6" s="7" t="s">
        <v>222</v>
      </c>
      <c r="DP6" s="8">
        <v>4</v>
      </c>
      <c r="DQ6" s="7" t="s">
        <v>222</v>
      </c>
      <c r="DR6" s="8">
        <v>4</v>
      </c>
      <c r="DS6" s="7" t="s">
        <v>222</v>
      </c>
      <c r="DT6" s="8">
        <v>4</v>
      </c>
      <c r="DU6" s="7" t="s">
        <v>222</v>
      </c>
      <c r="DV6" s="8">
        <v>4</v>
      </c>
      <c r="DW6" s="7" t="s">
        <v>222</v>
      </c>
      <c r="DX6" s="8">
        <v>4</v>
      </c>
      <c r="DY6" s="7" t="s">
        <v>222</v>
      </c>
      <c r="DZ6" s="8">
        <v>4</v>
      </c>
      <c r="EA6" s="7" t="s">
        <v>222</v>
      </c>
      <c r="EB6" s="8">
        <v>4</v>
      </c>
      <c r="EC6" s="7" t="s">
        <v>222</v>
      </c>
      <c r="ED6" s="8">
        <v>4</v>
      </c>
      <c r="EE6" s="7" t="s">
        <v>222</v>
      </c>
      <c r="EF6" s="8">
        <v>4</v>
      </c>
      <c r="EG6" s="7" t="s">
        <v>222</v>
      </c>
      <c r="EH6" s="8">
        <v>4</v>
      </c>
      <c r="EI6" s="7" t="s">
        <v>222</v>
      </c>
      <c r="EJ6" s="8">
        <v>4</v>
      </c>
      <c r="EK6" s="7" t="s">
        <v>222</v>
      </c>
      <c r="EL6" s="8">
        <v>4</v>
      </c>
      <c r="EM6" s="7" t="s">
        <v>222</v>
      </c>
      <c r="EN6" s="8">
        <v>4</v>
      </c>
      <c r="EO6" s="7" t="s">
        <v>222</v>
      </c>
      <c r="EP6" s="8">
        <v>4</v>
      </c>
      <c r="EQ6" s="7" t="s">
        <v>222</v>
      </c>
      <c r="ER6" s="8">
        <v>4</v>
      </c>
      <c r="ES6" s="7" t="s">
        <v>222</v>
      </c>
      <c r="ET6" s="8">
        <v>4</v>
      </c>
      <c r="EU6" s="7" t="s">
        <v>222</v>
      </c>
      <c r="EV6" s="8">
        <v>4</v>
      </c>
      <c r="EW6" s="7" t="s">
        <v>222</v>
      </c>
      <c r="EX6" s="8">
        <v>4</v>
      </c>
      <c r="EY6" s="7" t="s">
        <v>222</v>
      </c>
      <c r="EZ6" s="8">
        <v>4</v>
      </c>
      <c r="FA6" s="7" t="s">
        <v>222</v>
      </c>
      <c r="FB6" s="8">
        <v>4</v>
      </c>
      <c r="FC6" s="7" t="s">
        <v>222</v>
      </c>
      <c r="FD6" s="8">
        <v>4</v>
      </c>
      <c r="FE6" s="7" t="s">
        <v>222</v>
      </c>
      <c r="FF6" s="8">
        <v>4</v>
      </c>
      <c r="FG6" s="7" t="s">
        <v>222</v>
      </c>
      <c r="FH6" s="8">
        <v>4</v>
      </c>
      <c r="FI6" s="7" t="s">
        <v>222</v>
      </c>
      <c r="FJ6" s="8">
        <v>4</v>
      </c>
      <c r="FK6" s="7" t="s">
        <v>222</v>
      </c>
      <c r="FL6" s="8">
        <v>4</v>
      </c>
      <c r="FM6" s="7" t="s">
        <v>222</v>
      </c>
      <c r="FN6" s="8">
        <v>4</v>
      </c>
      <c r="FO6" s="7" t="s">
        <v>222</v>
      </c>
      <c r="FP6" s="8">
        <v>4</v>
      </c>
      <c r="FQ6" s="7" t="s">
        <v>222</v>
      </c>
      <c r="FR6" s="8">
        <v>4</v>
      </c>
      <c r="FS6" s="7" t="s">
        <v>222</v>
      </c>
      <c r="FT6" s="8">
        <v>4</v>
      </c>
      <c r="FU6" s="7" t="s">
        <v>222</v>
      </c>
      <c r="FV6" s="8">
        <v>4</v>
      </c>
      <c r="FW6" s="7" t="s">
        <v>222</v>
      </c>
      <c r="FX6" s="8">
        <v>4</v>
      </c>
      <c r="FY6" s="7" t="s">
        <v>222</v>
      </c>
      <c r="FZ6" s="8">
        <v>4</v>
      </c>
      <c r="GA6" s="7" t="s">
        <v>222</v>
      </c>
      <c r="GB6" s="8">
        <v>4</v>
      </c>
      <c r="GC6" s="7" t="s">
        <v>222</v>
      </c>
      <c r="GD6" s="8">
        <v>4</v>
      </c>
      <c r="GE6" s="7" t="s">
        <v>222</v>
      </c>
      <c r="GF6" s="8">
        <v>4</v>
      </c>
      <c r="GG6" s="7" t="s">
        <v>222</v>
      </c>
      <c r="GH6" s="8">
        <v>4</v>
      </c>
      <c r="GI6" s="7" t="s">
        <v>222</v>
      </c>
      <c r="GJ6" s="8">
        <v>4</v>
      </c>
      <c r="GK6" s="7" t="s">
        <v>222</v>
      </c>
      <c r="GL6" s="8">
        <v>4</v>
      </c>
      <c r="GM6" s="7" t="s">
        <v>222</v>
      </c>
      <c r="GN6" s="8">
        <v>4</v>
      </c>
      <c r="GO6" s="7" t="s">
        <v>222</v>
      </c>
      <c r="GP6" s="8">
        <v>4</v>
      </c>
      <c r="GQ6" s="7" t="s">
        <v>222</v>
      </c>
      <c r="GR6" s="8">
        <v>4</v>
      </c>
      <c r="GS6" s="7" t="s">
        <v>222</v>
      </c>
      <c r="GT6" s="8">
        <v>4</v>
      </c>
      <c r="GU6" s="7" t="s">
        <v>222</v>
      </c>
      <c r="GV6" s="8">
        <v>4</v>
      </c>
      <c r="GW6" s="7" t="s">
        <v>222</v>
      </c>
      <c r="GX6" s="8">
        <v>4</v>
      </c>
      <c r="GY6" s="7" t="s">
        <v>222</v>
      </c>
      <c r="GZ6" s="8">
        <v>4</v>
      </c>
      <c r="HA6" s="7" t="s">
        <v>222</v>
      </c>
      <c r="HB6" s="8">
        <v>4</v>
      </c>
      <c r="HC6" s="7" t="s">
        <v>222</v>
      </c>
      <c r="HD6" s="8">
        <v>4</v>
      </c>
      <c r="HE6" s="7" t="s">
        <v>222</v>
      </c>
      <c r="HF6" s="8">
        <v>4</v>
      </c>
      <c r="HG6" s="7" t="s">
        <v>222</v>
      </c>
      <c r="HH6" s="8">
        <v>4</v>
      </c>
      <c r="HI6" s="7" t="s">
        <v>222</v>
      </c>
      <c r="HJ6" s="8">
        <v>4</v>
      </c>
      <c r="HK6" s="7" t="s">
        <v>222</v>
      </c>
      <c r="HL6" s="8">
        <v>4</v>
      </c>
      <c r="HM6" s="7" t="s">
        <v>222</v>
      </c>
      <c r="HN6" s="8">
        <v>4</v>
      </c>
      <c r="HO6" s="7" t="s">
        <v>222</v>
      </c>
      <c r="HP6" s="8">
        <v>4</v>
      </c>
      <c r="HQ6" s="7" t="s">
        <v>222</v>
      </c>
      <c r="HR6" s="8">
        <v>4</v>
      </c>
    </row>
    <row r="7" spans="1:228" x14ac:dyDescent="0.25">
      <c r="A7" s="7" t="s">
        <v>223</v>
      </c>
      <c r="B7" s="8">
        <v>6</v>
      </c>
      <c r="C7" s="94"/>
      <c r="D7" s="8"/>
      <c r="E7" s="7"/>
      <c r="F7" s="8"/>
      <c r="G7" s="7"/>
      <c r="H7" s="8"/>
      <c r="I7" s="7" t="s">
        <v>223</v>
      </c>
      <c r="J7" s="8">
        <v>6</v>
      </c>
      <c r="K7" s="7" t="s">
        <v>223</v>
      </c>
      <c r="L7" s="8">
        <v>6</v>
      </c>
      <c r="M7" s="7" t="s">
        <v>223</v>
      </c>
      <c r="N7" s="8">
        <v>6</v>
      </c>
      <c r="O7" s="7" t="s">
        <v>223</v>
      </c>
      <c r="P7" s="8">
        <v>6</v>
      </c>
      <c r="Q7" s="7" t="s">
        <v>223</v>
      </c>
      <c r="R7" s="8">
        <v>6</v>
      </c>
      <c r="S7" s="7" t="s">
        <v>223</v>
      </c>
      <c r="T7" s="8">
        <v>6</v>
      </c>
      <c r="U7" s="7" t="s">
        <v>223</v>
      </c>
      <c r="V7" s="8">
        <v>6</v>
      </c>
      <c r="W7" s="7" t="s">
        <v>223</v>
      </c>
      <c r="X7" s="8">
        <v>6</v>
      </c>
      <c r="Y7" s="7" t="s">
        <v>223</v>
      </c>
      <c r="Z7" s="8">
        <v>6</v>
      </c>
      <c r="AA7" s="7" t="s">
        <v>223</v>
      </c>
      <c r="AB7" s="8">
        <v>6</v>
      </c>
      <c r="AC7" s="7" t="s">
        <v>223</v>
      </c>
      <c r="AD7" s="8">
        <v>6</v>
      </c>
      <c r="AE7" s="7" t="s">
        <v>223</v>
      </c>
      <c r="AF7" s="8">
        <v>6</v>
      </c>
      <c r="AG7" s="7" t="s">
        <v>223</v>
      </c>
      <c r="AH7" s="8">
        <v>6</v>
      </c>
      <c r="AI7" s="7" t="s">
        <v>223</v>
      </c>
      <c r="AJ7" s="8">
        <v>6</v>
      </c>
      <c r="AK7" s="7" t="s">
        <v>223</v>
      </c>
      <c r="AL7" s="8">
        <v>6</v>
      </c>
      <c r="AM7" s="7" t="s">
        <v>223</v>
      </c>
      <c r="AN7" s="8">
        <v>6</v>
      </c>
      <c r="AO7" s="7" t="s">
        <v>223</v>
      </c>
      <c r="AP7" s="8">
        <v>6</v>
      </c>
      <c r="AQ7" s="7" t="s">
        <v>223</v>
      </c>
      <c r="AR7" s="8">
        <v>6</v>
      </c>
      <c r="AS7" s="7" t="s">
        <v>223</v>
      </c>
      <c r="AT7" s="8">
        <v>6</v>
      </c>
      <c r="AU7" s="7" t="s">
        <v>223</v>
      </c>
      <c r="AV7" s="8">
        <v>6</v>
      </c>
      <c r="AW7" s="7" t="s">
        <v>223</v>
      </c>
      <c r="AX7" s="8">
        <v>6</v>
      </c>
      <c r="AY7" s="7" t="s">
        <v>223</v>
      </c>
      <c r="AZ7" s="8">
        <v>6</v>
      </c>
      <c r="BA7" s="7" t="s">
        <v>223</v>
      </c>
      <c r="BB7" s="8">
        <v>6</v>
      </c>
      <c r="BC7" s="7" t="s">
        <v>223</v>
      </c>
      <c r="BD7" s="8">
        <v>6</v>
      </c>
      <c r="BE7" s="7" t="s">
        <v>223</v>
      </c>
      <c r="BF7" s="8">
        <v>6</v>
      </c>
      <c r="BG7" s="7" t="s">
        <v>223</v>
      </c>
      <c r="BH7" s="8">
        <v>6</v>
      </c>
      <c r="BI7" s="7" t="s">
        <v>223</v>
      </c>
      <c r="BJ7" s="8">
        <v>6</v>
      </c>
      <c r="BK7" s="7" t="s">
        <v>223</v>
      </c>
      <c r="BL7" s="8">
        <v>6</v>
      </c>
      <c r="BM7" s="7" t="s">
        <v>223</v>
      </c>
      <c r="BN7" s="8">
        <v>6</v>
      </c>
      <c r="BO7" s="7" t="s">
        <v>223</v>
      </c>
      <c r="BP7" s="8">
        <v>6</v>
      </c>
      <c r="BQ7" s="7" t="s">
        <v>223</v>
      </c>
      <c r="BR7" s="8">
        <v>6</v>
      </c>
      <c r="BS7" s="7" t="s">
        <v>223</v>
      </c>
      <c r="BT7" s="8">
        <v>6</v>
      </c>
      <c r="BU7" s="7" t="s">
        <v>223</v>
      </c>
      <c r="BV7" s="8">
        <v>6</v>
      </c>
      <c r="BW7" s="7" t="s">
        <v>223</v>
      </c>
      <c r="BX7" s="8">
        <v>6</v>
      </c>
      <c r="BY7" s="7" t="s">
        <v>223</v>
      </c>
      <c r="BZ7" s="8">
        <v>6</v>
      </c>
      <c r="CA7" s="7" t="s">
        <v>223</v>
      </c>
      <c r="CB7" s="8">
        <v>6</v>
      </c>
      <c r="CC7" s="7" t="s">
        <v>223</v>
      </c>
      <c r="CD7" s="8">
        <v>6</v>
      </c>
      <c r="CE7" s="7" t="s">
        <v>223</v>
      </c>
      <c r="CF7" s="8">
        <v>6</v>
      </c>
      <c r="CG7" s="7" t="s">
        <v>223</v>
      </c>
      <c r="CH7" s="8">
        <v>6</v>
      </c>
      <c r="CI7" s="7" t="s">
        <v>223</v>
      </c>
      <c r="CJ7" s="8">
        <v>6</v>
      </c>
      <c r="CK7" s="7" t="s">
        <v>223</v>
      </c>
      <c r="CL7" s="8">
        <v>6</v>
      </c>
      <c r="CM7" s="7" t="s">
        <v>223</v>
      </c>
      <c r="CN7" s="8">
        <v>6</v>
      </c>
      <c r="CO7" s="7" t="s">
        <v>223</v>
      </c>
      <c r="CP7" s="8">
        <v>6</v>
      </c>
      <c r="CQ7" s="7" t="s">
        <v>223</v>
      </c>
      <c r="CR7" s="8">
        <v>6</v>
      </c>
      <c r="CS7" s="7" t="s">
        <v>223</v>
      </c>
      <c r="CT7" s="8">
        <v>6</v>
      </c>
      <c r="CU7" s="7" t="s">
        <v>223</v>
      </c>
      <c r="CV7" s="8">
        <v>6</v>
      </c>
      <c r="CW7" s="7" t="s">
        <v>223</v>
      </c>
      <c r="CX7" s="8">
        <v>6</v>
      </c>
      <c r="CY7" s="7" t="s">
        <v>223</v>
      </c>
      <c r="CZ7" s="8">
        <v>6</v>
      </c>
      <c r="DA7" s="7" t="s">
        <v>223</v>
      </c>
      <c r="DB7" s="8">
        <v>6</v>
      </c>
      <c r="DC7" s="7" t="s">
        <v>223</v>
      </c>
      <c r="DD7" s="8">
        <v>6</v>
      </c>
      <c r="DE7" s="7" t="s">
        <v>223</v>
      </c>
      <c r="DF7" s="8">
        <v>6</v>
      </c>
      <c r="DG7" s="7" t="s">
        <v>223</v>
      </c>
      <c r="DH7" s="8">
        <v>6</v>
      </c>
      <c r="DI7" s="7" t="s">
        <v>223</v>
      </c>
      <c r="DJ7" s="8">
        <v>6</v>
      </c>
      <c r="DK7" s="7" t="s">
        <v>223</v>
      </c>
      <c r="DL7" s="8">
        <v>6</v>
      </c>
      <c r="DM7" s="7" t="s">
        <v>223</v>
      </c>
      <c r="DN7" s="8">
        <v>6</v>
      </c>
      <c r="DO7" s="7" t="s">
        <v>223</v>
      </c>
      <c r="DP7" s="8">
        <v>6</v>
      </c>
      <c r="DQ7" s="7" t="s">
        <v>223</v>
      </c>
      <c r="DR7" s="8">
        <v>6</v>
      </c>
      <c r="DS7" s="7" t="s">
        <v>223</v>
      </c>
      <c r="DT7" s="8">
        <v>6</v>
      </c>
      <c r="DU7" s="7" t="s">
        <v>223</v>
      </c>
      <c r="DV7" s="8">
        <v>6</v>
      </c>
      <c r="DW7" s="7" t="s">
        <v>223</v>
      </c>
      <c r="DX7" s="8">
        <v>6</v>
      </c>
      <c r="DY7" s="7" t="s">
        <v>223</v>
      </c>
      <c r="DZ7" s="8">
        <v>6</v>
      </c>
      <c r="EA7" s="7" t="s">
        <v>223</v>
      </c>
      <c r="EB7" s="8">
        <v>6</v>
      </c>
      <c r="EC7" s="7" t="s">
        <v>223</v>
      </c>
      <c r="ED7" s="8">
        <v>6</v>
      </c>
      <c r="EE7" s="7" t="s">
        <v>223</v>
      </c>
      <c r="EF7" s="8">
        <v>6</v>
      </c>
      <c r="EG7" s="7" t="s">
        <v>223</v>
      </c>
      <c r="EH7" s="8">
        <v>6</v>
      </c>
      <c r="EI7" s="7" t="s">
        <v>223</v>
      </c>
      <c r="EJ7" s="8">
        <v>6</v>
      </c>
      <c r="EK7" s="7" t="s">
        <v>223</v>
      </c>
      <c r="EL7" s="8">
        <v>6</v>
      </c>
      <c r="EM7" s="7" t="s">
        <v>223</v>
      </c>
      <c r="EN7" s="8">
        <v>6</v>
      </c>
      <c r="EO7" s="7" t="s">
        <v>223</v>
      </c>
      <c r="EP7" s="8">
        <v>6</v>
      </c>
      <c r="EQ7" s="7" t="s">
        <v>223</v>
      </c>
      <c r="ER7" s="8">
        <v>6</v>
      </c>
      <c r="ES7" s="7" t="s">
        <v>223</v>
      </c>
      <c r="ET7" s="8">
        <v>6</v>
      </c>
      <c r="EU7" s="7" t="s">
        <v>223</v>
      </c>
      <c r="EV7" s="8">
        <v>6</v>
      </c>
      <c r="EW7" s="7" t="s">
        <v>223</v>
      </c>
      <c r="EX7" s="8">
        <v>6</v>
      </c>
      <c r="EY7" s="7" t="s">
        <v>223</v>
      </c>
      <c r="EZ7" s="8">
        <v>6</v>
      </c>
      <c r="FA7" s="7" t="s">
        <v>223</v>
      </c>
      <c r="FB7" s="8">
        <v>6</v>
      </c>
      <c r="FC7" s="7" t="s">
        <v>223</v>
      </c>
      <c r="FD7" s="8">
        <v>6</v>
      </c>
      <c r="FE7" s="7" t="s">
        <v>223</v>
      </c>
      <c r="FF7" s="8">
        <v>6</v>
      </c>
      <c r="FG7" s="7" t="s">
        <v>223</v>
      </c>
      <c r="FH7" s="8">
        <v>6</v>
      </c>
      <c r="FI7" s="7" t="s">
        <v>223</v>
      </c>
      <c r="FJ7" s="8">
        <v>6</v>
      </c>
      <c r="FK7" s="7" t="s">
        <v>223</v>
      </c>
      <c r="FL7" s="8">
        <v>6</v>
      </c>
      <c r="FM7" s="7" t="s">
        <v>223</v>
      </c>
      <c r="FN7" s="8">
        <v>6</v>
      </c>
      <c r="FO7" s="7" t="s">
        <v>223</v>
      </c>
      <c r="FP7" s="8">
        <v>6</v>
      </c>
      <c r="FQ7" s="7" t="s">
        <v>223</v>
      </c>
      <c r="FR7" s="8">
        <v>6</v>
      </c>
      <c r="FS7" s="7" t="s">
        <v>223</v>
      </c>
      <c r="FT7" s="8">
        <v>6</v>
      </c>
      <c r="FU7" s="7" t="s">
        <v>223</v>
      </c>
      <c r="FV7" s="8">
        <v>6</v>
      </c>
      <c r="FW7" s="7" t="s">
        <v>223</v>
      </c>
      <c r="FX7" s="8">
        <v>6</v>
      </c>
      <c r="FY7" s="7" t="s">
        <v>223</v>
      </c>
      <c r="FZ7" s="8">
        <v>6</v>
      </c>
      <c r="GA7" s="7" t="s">
        <v>223</v>
      </c>
      <c r="GB7" s="8">
        <v>6</v>
      </c>
      <c r="GC7" s="7" t="s">
        <v>223</v>
      </c>
      <c r="GD7" s="8">
        <v>6</v>
      </c>
      <c r="GE7" s="7" t="s">
        <v>223</v>
      </c>
      <c r="GF7" s="8">
        <v>6</v>
      </c>
      <c r="GG7" s="7" t="s">
        <v>223</v>
      </c>
      <c r="GH7" s="8">
        <v>6</v>
      </c>
      <c r="GI7" s="7" t="s">
        <v>223</v>
      </c>
      <c r="GJ7" s="8">
        <v>6</v>
      </c>
      <c r="GK7" s="7" t="s">
        <v>223</v>
      </c>
      <c r="GL7" s="8">
        <v>6</v>
      </c>
      <c r="GM7" s="7" t="s">
        <v>223</v>
      </c>
      <c r="GN7" s="8">
        <v>6</v>
      </c>
      <c r="GO7" s="7" t="s">
        <v>223</v>
      </c>
      <c r="GP7" s="8">
        <v>6</v>
      </c>
      <c r="GQ7" s="7" t="s">
        <v>223</v>
      </c>
      <c r="GR7" s="8">
        <v>6</v>
      </c>
      <c r="GS7" s="7" t="s">
        <v>223</v>
      </c>
      <c r="GT7" s="8">
        <v>6</v>
      </c>
      <c r="GU7" s="7" t="s">
        <v>223</v>
      </c>
      <c r="GV7" s="8">
        <v>6</v>
      </c>
      <c r="GW7" s="7" t="s">
        <v>223</v>
      </c>
      <c r="GX7" s="8">
        <v>6</v>
      </c>
      <c r="GY7" s="7" t="s">
        <v>223</v>
      </c>
      <c r="GZ7" s="8">
        <v>6</v>
      </c>
      <c r="HA7" s="7" t="s">
        <v>223</v>
      </c>
      <c r="HB7" s="8">
        <v>6</v>
      </c>
      <c r="HC7" s="7" t="s">
        <v>223</v>
      </c>
      <c r="HD7" s="8">
        <v>6</v>
      </c>
      <c r="HE7" s="7" t="s">
        <v>223</v>
      </c>
      <c r="HF7" s="8">
        <v>6</v>
      </c>
      <c r="HG7" s="7" t="s">
        <v>223</v>
      </c>
      <c r="HH7" s="8">
        <v>6</v>
      </c>
      <c r="HI7" s="7" t="s">
        <v>223</v>
      </c>
      <c r="HJ7" s="8">
        <v>6</v>
      </c>
      <c r="HK7" s="7" t="s">
        <v>223</v>
      </c>
      <c r="HL7" s="8">
        <v>6</v>
      </c>
      <c r="HM7" s="7" t="s">
        <v>223</v>
      </c>
      <c r="HN7" s="8">
        <v>6</v>
      </c>
      <c r="HO7" s="7" t="s">
        <v>223</v>
      </c>
      <c r="HP7" s="8">
        <v>6</v>
      </c>
      <c r="HQ7" s="7" t="s">
        <v>223</v>
      </c>
      <c r="HR7" s="8">
        <v>6</v>
      </c>
    </row>
    <row r="8" spans="1:228" x14ac:dyDescent="0.25">
      <c r="A8" s="7" t="s">
        <v>224</v>
      </c>
      <c r="B8" s="8">
        <v>8</v>
      </c>
      <c r="C8" s="94"/>
      <c r="D8" s="8"/>
      <c r="E8" s="7"/>
      <c r="F8" s="8"/>
      <c r="G8" s="7"/>
      <c r="H8" s="8"/>
      <c r="I8" s="7" t="s">
        <v>225</v>
      </c>
      <c r="J8" s="8">
        <v>8</v>
      </c>
      <c r="K8" s="7" t="s">
        <v>226</v>
      </c>
      <c r="L8" s="8">
        <v>8</v>
      </c>
      <c r="M8" s="7" t="s">
        <v>227</v>
      </c>
      <c r="N8" s="8">
        <v>8</v>
      </c>
      <c r="O8" s="7" t="s">
        <v>228</v>
      </c>
      <c r="P8" s="8">
        <v>8</v>
      </c>
      <c r="Q8" s="7" t="s">
        <v>229</v>
      </c>
      <c r="R8" s="8">
        <v>8</v>
      </c>
      <c r="S8" s="7" t="s">
        <v>230</v>
      </c>
      <c r="T8" s="8">
        <v>8</v>
      </c>
      <c r="U8" s="7" t="s">
        <v>231</v>
      </c>
      <c r="V8" s="8">
        <v>8</v>
      </c>
      <c r="W8" s="7" t="s">
        <v>232</v>
      </c>
      <c r="X8" s="8">
        <v>8</v>
      </c>
      <c r="Y8" s="7" t="s">
        <v>233</v>
      </c>
      <c r="Z8" s="8">
        <v>8</v>
      </c>
      <c r="AA8" s="7" t="s">
        <v>234</v>
      </c>
      <c r="AB8" s="8">
        <v>8</v>
      </c>
      <c r="AC8" s="7" t="s">
        <v>235</v>
      </c>
      <c r="AD8" s="8">
        <v>8</v>
      </c>
      <c r="AE8" s="7" t="s">
        <v>236</v>
      </c>
      <c r="AF8" s="8">
        <v>8</v>
      </c>
      <c r="AG8" s="7" t="s">
        <v>237</v>
      </c>
      <c r="AH8" s="8">
        <v>8</v>
      </c>
      <c r="AI8" s="7" t="s">
        <v>238</v>
      </c>
      <c r="AJ8" s="8">
        <v>8</v>
      </c>
      <c r="AK8" s="7" t="s">
        <v>239</v>
      </c>
      <c r="AL8" s="8">
        <v>8</v>
      </c>
      <c r="AM8" s="7" t="s">
        <v>240</v>
      </c>
      <c r="AN8" s="8">
        <v>8</v>
      </c>
      <c r="AO8" s="7" t="s">
        <v>241</v>
      </c>
      <c r="AP8" s="8">
        <v>8</v>
      </c>
      <c r="AQ8" s="7" t="s">
        <v>242</v>
      </c>
      <c r="AR8" s="8">
        <v>8</v>
      </c>
      <c r="AS8" s="7" t="s">
        <v>243</v>
      </c>
      <c r="AT8" s="8">
        <v>8</v>
      </c>
      <c r="AU8" s="7" t="s">
        <v>244</v>
      </c>
      <c r="AV8" s="8">
        <v>8</v>
      </c>
      <c r="AW8" s="7" t="s">
        <v>245</v>
      </c>
      <c r="AX8" s="8">
        <v>8</v>
      </c>
      <c r="AY8" s="7" t="s">
        <v>246</v>
      </c>
      <c r="AZ8" s="8">
        <v>8</v>
      </c>
      <c r="BA8" s="7" t="s">
        <v>247</v>
      </c>
      <c r="BB8" s="8">
        <v>8</v>
      </c>
      <c r="BC8" s="7" t="s">
        <v>248</v>
      </c>
      <c r="BD8" s="8">
        <v>8</v>
      </c>
      <c r="BE8" s="7" t="s">
        <v>249</v>
      </c>
      <c r="BF8" s="8">
        <v>8</v>
      </c>
      <c r="BG8" s="7" t="s">
        <v>250</v>
      </c>
      <c r="BH8" s="8">
        <v>8</v>
      </c>
      <c r="BI8" s="7" t="s">
        <v>251</v>
      </c>
      <c r="BJ8" s="8">
        <v>8</v>
      </c>
      <c r="BK8" s="7" t="s">
        <v>252</v>
      </c>
      <c r="BL8" s="8">
        <v>8</v>
      </c>
      <c r="BM8" s="7" t="s">
        <v>253</v>
      </c>
      <c r="BN8" s="8">
        <v>8</v>
      </c>
      <c r="BO8" s="7" t="s">
        <v>254</v>
      </c>
      <c r="BP8" s="8">
        <v>8</v>
      </c>
      <c r="BQ8" s="7" t="s">
        <v>255</v>
      </c>
      <c r="BR8" s="8">
        <v>8</v>
      </c>
      <c r="BS8" s="7" t="s">
        <v>256</v>
      </c>
      <c r="BT8" s="8">
        <v>8</v>
      </c>
      <c r="BU8" s="7" t="s">
        <v>257</v>
      </c>
      <c r="BV8" s="8">
        <v>8</v>
      </c>
      <c r="BW8" s="7" t="s">
        <v>258</v>
      </c>
      <c r="BX8" s="8">
        <v>8</v>
      </c>
      <c r="BY8" s="7" t="s">
        <v>259</v>
      </c>
      <c r="BZ8" s="8">
        <v>8</v>
      </c>
      <c r="CA8" s="7" t="s">
        <v>260</v>
      </c>
      <c r="CB8" s="8">
        <v>8</v>
      </c>
      <c r="CC8" s="7" t="s">
        <v>261</v>
      </c>
      <c r="CD8" s="8">
        <v>8</v>
      </c>
      <c r="CE8" s="7" t="s">
        <v>262</v>
      </c>
      <c r="CF8" s="8">
        <v>8</v>
      </c>
      <c r="CG8" s="7" t="s">
        <v>263</v>
      </c>
      <c r="CH8" s="8">
        <v>8</v>
      </c>
      <c r="CI8" s="7" t="s">
        <v>264</v>
      </c>
      <c r="CJ8" s="8">
        <v>8</v>
      </c>
      <c r="CK8" s="7" t="s">
        <v>265</v>
      </c>
      <c r="CL8" s="8">
        <v>8</v>
      </c>
      <c r="CM8" s="7" t="s">
        <v>266</v>
      </c>
      <c r="CN8" s="8">
        <v>8</v>
      </c>
      <c r="CO8" s="7" t="s">
        <v>267</v>
      </c>
      <c r="CP8" s="8">
        <v>8</v>
      </c>
      <c r="CQ8" s="7" t="s">
        <v>268</v>
      </c>
      <c r="CR8" s="8">
        <v>8</v>
      </c>
      <c r="CS8" s="7" t="s">
        <v>269</v>
      </c>
      <c r="CT8" s="8">
        <v>8</v>
      </c>
      <c r="CU8" s="7" t="s">
        <v>270</v>
      </c>
      <c r="CV8" s="8">
        <v>8</v>
      </c>
      <c r="CW8" s="7" t="s">
        <v>271</v>
      </c>
      <c r="CX8" s="8">
        <v>8</v>
      </c>
      <c r="CY8" s="7" t="s">
        <v>272</v>
      </c>
      <c r="CZ8" s="8">
        <v>8</v>
      </c>
      <c r="DA8" s="7" t="s">
        <v>273</v>
      </c>
      <c r="DB8" s="8">
        <v>8</v>
      </c>
      <c r="DC8" s="7" t="s">
        <v>274</v>
      </c>
      <c r="DD8" s="8">
        <v>8</v>
      </c>
      <c r="DE8" s="7" t="s">
        <v>275</v>
      </c>
      <c r="DF8" s="8">
        <v>8</v>
      </c>
      <c r="DG8" s="7" t="s">
        <v>276</v>
      </c>
      <c r="DH8" s="8">
        <v>8</v>
      </c>
      <c r="DI8" s="7" t="s">
        <v>277</v>
      </c>
      <c r="DJ8" s="8">
        <v>8</v>
      </c>
      <c r="DK8" s="7" t="s">
        <v>278</v>
      </c>
      <c r="DL8" s="8">
        <v>8</v>
      </c>
      <c r="DM8" s="7" t="s">
        <v>279</v>
      </c>
      <c r="DN8" s="8">
        <v>8</v>
      </c>
      <c r="DO8" s="7" t="s">
        <v>280</v>
      </c>
      <c r="DP8" s="8">
        <v>8</v>
      </c>
      <c r="DQ8" s="7" t="s">
        <v>281</v>
      </c>
      <c r="DR8" s="8">
        <v>8</v>
      </c>
      <c r="DS8" s="7" t="s">
        <v>282</v>
      </c>
      <c r="DT8" s="8">
        <v>8</v>
      </c>
      <c r="DU8" s="7" t="s">
        <v>283</v>
      </c>
      <c r="DV8" s="8">
        <v>8</v>
      </c>
      <c r="DW8" s="7" t="s">
        <v>284</v>
      </c>
      <c r="DX8" s="8">
        <v>8</v>
      </c>
      <c r="DY8" s="7" t="s">
        <v>285</v>
      </c>
      <c r="DZ8" s="8">
        <v>8</v>
      </c>
      <c r="EA8" s="7" t="s">
        <v>286</v>
      </c>
      <c r="EB8" s="8">
        <v>8</v>
      </c>
      <c r="EC8" s="7" t="s">
        <v>287</v>
      </c>
      <c r="ED8" s="8">
        <v>8</v>
      </c>
      <c r="EE8" s="7" t="s">
        <v>288</v>
      </c>
      <c r="EF8" s="8">
        <v>8</v>
      </c>
      <c r="EG8" s="7" t="s">
        <v>289</v>
      </c>
      <c r="EH8" s="8">
        <v>8</v>
      </c>
      <c r="EI8" s="7" t="s">
        <v>290</v>
      </c>
      <c r="EJ8" s="8">
        <v>8</v>
      </c>
      <c r="EK8" s="7" t="s">
        <v>291</v>
      </c>
      <c r="EL8" s="8">
        <v>8</v>
      </c>
      <c r="EM8" s="7" t="s">
        <v>292</v>
      </c>
      <c r="EN8" s="8">
        <v>8</v>
      </c>
      <c r="EO8" s="7" t="s">
        <v>293</v>
      </c>
      <c r="EP8" s="8">
        <v>8</v>
      </c>
      <c r="EQ8" s="7" t="s">
        <v>294</v>
      </c>
      <c r="ER8" s="8">
        <v>8</v>
      </c>
      <c r="ES8" s="7" t="s">
        <v>295</v>
      </c>
      <c r="ET8" s="8">
        <v>8</v>
      </c>
      <c r="EU8" s="7" t="s">
        <v>296</v>
      </c>
      <c r="EV8" s="8">
        <v>8</v>
      </c>
      <c r="EW8" s="7" t="s">
        <v>297</v>
      </c>
      <c r="EX8" s="8">
        <v>8</v>
      </c>
      <c r="EY8" s="7" t="s">
        <v>298</v>
      </c>
      <c r="EZ8" s="8">
        <v>8</v>
      </c>
      <c r="FA8" s="7" t="s">
        <v>299</v>
      </c>
      <c r="FB8" s="8">
        <v>8</v>
      </c>
      <c r="FC8" s="7" t="s">
        <v>300</v>
      </c>
      <c r="FD8" s="8">
        <v>8</v>
      </c>
      <c r="FE8" s="7" t="s">
        <v>301</v>
      </c>
      <c r="FF8" s="8">
        <v>8</v>
      </c>
      <c r="FG8" s="7" t="s">
        <v>302</v>
      </c>
      <c r="FH8" s="8">
        <v>8</v>
      </c>
      <c r="FI8" s="7" t="s">
        <v>303</v>
      </c>
      <c r="FJ8" s="8">
        <v>8</v>
      </c>
      <c r="FK8" s="7" t="s">
        <v>304</v>
      </c>
      <c r="FL8" s="8">
        <v>8</v>
      </c>
      <c r="FM8" s="7" t="s">
        <v>305</v>
      </c>
      <c r="FN8" s="8">
        <v>8</v>
      </c>
      <c r="FO8" s="7" t="s">
        <v>306</v>
      </c>
      <c r="FP8" s="8">
        <v>8</v>
      </c>
      <c r="FQ8" s="7" t="s">
        <v>307</v>
      </c>
      <c r="FR8" s="8">
        <v>8</v>
      </c>
      <c r="FS8" s="7" t="s">
        <v>308</v>
      </c>
      <c r="FT8" s="8">
        <v>8</v>
      </c>
      <c r="FU8" s="7" t="s">
        <v>309</v>
      </c>
      <c r="FV8" s="8">
        <v>8</v>
      </c>
      <c r="FW8" s="7" t="s">
        <v>310</v>
      </c>
      <c r="FX8" s="8">
        <v>8</v>
      </c>
      <c r="FY8" s="7" t="s">
        <v>311</v>
      </c>
      <c r="FZ8" s="8">
        <v>8</v>
      </c>
      <c r="GA8" s="7" t="s">
        <v>312</v>
      </c>
      <c r="GB8" s="8">
        <v>8</v>
      </c>
      <c r="GC8" s="7" t="s">
        <v>313</v>
      </c>
      <c r="GD8" s="8">
        <v>8</v>
      </c>
      <c r="GE8" s="7" t="s">
        <v>314</v>
      </c>
      <c r="GF8" s="8">
        <v>8</v>
      </c>
      <c r="GG8" s="7" t="s">
        <v>315</v>
      </c>
      <c r="GH8" s="8">
        <v>8</v>
      </c>
      <c r="GI8" s="7" t="s">
        <v>316</v>
      </c>
      <c r="GJ8" s="8">
        <v>8</v>
      </c>
      <c r="GK8" s="7" t="s">
        <v>317</v>
      </c>
      <c r="GL8" s="8">
        <v>8</v>
      </c>
      <c r="GM8" s="7" t="s">
        <v>318</v>
      </c>
      <c r="GN8" s="8">
        <v>8</v>
      </c>
      <c r="GO8" s="7" t="s">
        <v>319</v>
      </c>
      <c r="GP8" s="8">
        <v>8</v>
      </c>
      <c r="GQ8" s="7" t="s">
        <v>320</v>
      </c>
      <c r="GR8" s="8">
        <v>8</v>
      </c>
      <c r="GS8" s="7" t="s">
        <v>321</v>
      </c>
      <c r="GT8" s="8">
        <v>8</v>
      </c>
      <c r="GU8" s="7" t="s">
        <v>322</v>
      </c>
      <c r="GV8" s="8">
        <v>8</v>
      </c>
      <c r="GW8" s="7" t="s">
        <v>323</v>
      </c>
      <c r="GX8" s="8">
        <v>8</v>
      </c>
      <c r="GY8" s="7" t="s">
        <v>324</v>
      </c>
      <c r="GZ8" s="8">
        <v>8</v>
      </c>
      <c r="HA8" s="7" t="s">
        <v>325</v>
      </c>
      <c r="HB8" s="8">
        <v>8</v>
      </c>
      <c r="HC8" s="7" t="s">
        <v>326</v>
      </c>
      <c r="HD8" s="8">
        <v>8</v>
      </c>
      <c r="HE8" s="7" t="s">
        <v>327</v>
      </c>
      <c r="HF8" s="8">
        <v>8</v>
      </c>
      <c r="HG8" s="7" t="s">
        <v>328</v>
      </c>
      <c r="HH8" s="8">
        <v>8</v>
      </c>
      <c r="HI8" s="7" t="s">
        <v>329</v>
      </c>
      <c r="HJ8" s="8">
        <v>8</v>
      </c>
      <c r="HK8" s="7" t="s">
        <v>330</v>
      </c>
      <c r="HL8" s="8">
        <v>8</v>
      </c>
      <c r="HM8" s="7" t="s">
        <v>331</v>
      </c>
      <c r="HN8" s="8">
        <v>8</v>
      </c>
      <c r="HO8" s="7" t="s">
        <v>332</v>
      </c>
      <c r="HP8" s="8">
        <v>8</v>
      </c>
      <c r="HQ8" s="7" t="s">
        <v>333</v>
      </c>
      <c r="HR8" s="8">
        <v>8</v>
      </c>
    </row>
    <row r="9" spans="1:228" x14ac:dyDescent="0.25">
      <c r="A9" s="7" t="s">
        <v>334</v>
      </c>
      <c r="B9" s="8">
        <v>8.5</v>
      </c>
      <c r="C9" s="94"/>
      <c r="D9" s="8"/>
      <c r="E9" s="7"/>
      <c r="F9" s="8"/>
      <c r="G9" s="7"/>
      <c r="H9" s="8"/>
      <c r="I9" s="7" t="s">
        <v>334</v>
      </c>
      <c r="J9" s="8">
        <v>8.5</v>
      </c>
      <c r="K9" s="7" t="s">
        <v>334</v>
      </c>
      <c r="L9" s="8">
        <v>8.5</v>
      </c>
      <c r="M9" s="7" t="s">
        <v>334</v>
      </c>
      <c r="N9" s="8">
        <v>8.5</v>
      </c>
      <c r="O9" s="7" t="s">
        <v>334</v>
      </c>
      <c r="P9" s="8">
        <v>8.5</v>
      </c>
      <c r="Q9" s="7" t="s">
        <v>334</v>
      </c>
      <c r="R9" s="8">
        <v>8.5</v>
      </c>
      <c r="S9" s="7" t="s">
        <v>334</v>
      </c>
      <c r="T9" s="8">
        <v>8.5</v>
      </c>
      <c r="U9" s="7" t="s">
        <v>334</v>
      </c>
      <c r="V9" s="8">
        <v>8.5</v>
      </c>
      <c r="W9" s="7" t="s">
        <v>334</v>
      </c>
      <c r="X9" s="8">
        <v>8.5</v>
      </c>
      <c r="Y9" s="7" t="s">
        <v>334</v>
      </c>
      <c r="Z9" s="8">
        <v>8.5</v>
      </c>
      <c r="AA9" s="7" t="s">
        <v>334</v>
      </c>
      <c r="AB9" s="8">
        <v>8.5</v>
      </c>
      <c r="AC9" s="7" t="s">
        <v>334</v>
      </c>
      <c r="AD9" s="8">
        <v>8.5</v>
      </c>
      <c r="AE9" s="7" t="s">
        <v>334</v>
      </c>
      <c r="AF9" s="8">
        <v>8.5</v>
      </c>
      <c r="AG9" s="7" t="s">
        <v>334</v>
      </c>
      <c r="AH9" s="8">
        <v>8.5</v>
      </c>
      <c r="AI9" s="7" t="s">
        <v>334</v>
      </c>
      <c r="AJ9" s="8">
        <v>8.5</v>
      </c>
      <c r="AK9" s="7" t="s">
        <v>334</v>
      </c>
      <c r="AL9" s="8">
        <v>8.5</v>
      </c>
      <c r="AM9" s="7" t="s">
        <v>334</v>
      </c>
      <c r="AN9" s="8">
        <v>8.5</v>
      </c>
      <c r="AO9" s="7" t="s">
        <v>334</v>
      </c>
      <c r="AP9" s="8">
        <v>8.5</v>
      </c>
      <c r="AQ9" s="7" t="s">
        <v>334</v>
      </c>
      <c r="AR9" s="8">
        <v>8.5</v>
      </c>
      <c r="AS9" s="7" t="s">
        <v>334</v>
      </c>
      <c r="AT9" s="8">
        <v>8.5</v>
      </c>
      <c r="AU9" s="7" t="s">
        <v>334</v>
      </c>
      <c r="AV9" s="8">
        <v>8.5</v>
      </c>
      <c r="AW9" s="7" t="s">
        <v>334</v>
      </c>
      <c r="AX9" s="8">
        <v>8.5</v>
      </c>
      <c r="AY9" s="7" t="s">
        <v>334</v>
      </c>
      <c r="AZ9" s="8">
        <v>8.5</v>
      </c>
      <c r="BA9" s="7" t="s">
        <v>334</v>
      </c>
      <c r="BB9" s="8">
        <v>8.5</v>
      </c>
      <c r="BC9" s="7" t="s">
        <v>334</v>
      </c>
      <c r="BD9" s="8">
        <v>8.5</v>
      </c>
      <c r="BE9" s="7" t="s">
        <v>334</v>
      </c>
      <c r="BF9" s="8">
        <v>8.5</v>
      </c>
      <c r="BG9" s="7" t="s">
        <v>334</v>
      </c>
      <c r="BH9" s="8">
        <v>8.5</v>
      </c>
      <c r="BI9" s="7" t="s">
        <v>334</v>
      </c>
      <c r="BJ9" s="8">
        <v>8.5</v>
      </c>
      <c r="BK9" s="7" t="s">
        <v>334</v>
      </c>
      <c r="BL9" s="8">
        <v>8.5</v>
      </c>
      <c r="BM9" s="7" t="s">
        <v>334</v>
      </c>
      <c r="BN9" s="8">
        <v>8.5</v>
      </c>
      <c r="BO9" s="7" t="s">
        <v>334</v>
      </c>
      <c r="BP9" s="8">
        <v>8.5</v>
      </c>
      <c r="BQ9" s="7" t="s">
        <v>334</v>
      </c>
      <c r="BR9" s="8">
        <v>8.5</v>
      </c>
      <c r="BS9" s="7" t="s">
        <v>334</v>
      </c>
      <c r="BT9" s="8">
        <v>8.5</v>
      </c>
      <c r="BU9" s="7" t="s">
        <v>334</v>
      </c>
      <c r="BV9" s="8">
        <v>8.5</v>
      </c>
      <c r="BW9" s="7" t="s">
        <v>334</v>
      </c>
      <c r="BX9" s="8">
        <v>8.5</v>
      </c>
      <c r="BY9" s="7" t="s">
        <v>334</v>
      </c>
      <c r="BZ9" s="8">
        <v>8.5</v>
      </c>
      <c r="CA9" s="7" t="s">
        <v>334</v>
      </c>
      <c r="CB9" s="8">
        <v>8.5</v>
      </c>
      <c r="CC9" s="7" t="s">
        <v>334</v>
      </c>
      <c r="CD9" s="8">
        <v>8.5</v>
      </c>
      <c r="CE9" s="7" t="s">
        <v>334</v>
      </c>
      <c r="CF9" s="8">
        <v>8.5</v>
      </c>
      <c r="CG9" s="7" t="s">
        <v>334</v>
      </c>
      <c r="CH9" s="8">
        <v>8.5</v>
      </c>
      <c r="CI9" s="7" t="s">
        <v>334</v>
      </c>
      <c r="CJ9" s="8">
        <v>8.5</v>
      </c>
      <c r="CK9" s="7" t="s">
        <v>334</v>
      </c>
      <c r="CL9" s="8">
        <v>8.5</v>
      </c>
      <c r="CM9" s="7" t="s">
        <v>334</v>
      </c>
      <c r="CN9" s="8">
        <v>8.5</v>
      </c>
      <c r="CO9" s="7" t="s">
        <v>334</v>
      </c>
      <c r="CP9" s="8">
        <v>8.5</v>
      </c>
      <c r="CQ9" s="7" t="s">
        <v>334</v>
      </c>
      <c r="CR9" s="8">
        <v>8.5</v>
      </c>
      <c r="CS9" s="7" t="s">
        <v>334</v>
      </c>
      <c r="CT9" s="8">
        <v>8.5</v>
      </c>
      <c r="CU9" s="7" t="s">
        <v>334</v>
      </c>
      <c r="CV9" s="8">
        <v>8.5</v>
      </c>
      <c r="CW9" s="7" t="s">
        <v>334</v>
      </c>
      <c r="CX9" s="8">
        <v>8.5</v>
      </c>
      <c r="CY9" s="7" t="s">
        <v>334</v>
      </c>
      <c r="CZ9" s="8">
        <v>8.5</v>
      </c>
      <c r="DA9" s="7" t="s">
        <v>334</v>
      </c>
      <c r="DB9" s="8">
        <v>8.5</v>
      </c>
      <c r="DC9" s="7" t="s">
        <v>334</v>
      </c>
      <c r="DD9" s="8">
        <v>8.5</v>
      </c>
      <c r="DE9" s="7" t="s">
        <v>334</v>
      </c>
      <c r="DF9" s="8">
        <v>8.5</v>
      </c>
      <c r="DG9" s="7" t="s">
        <v>334</v>
      </c>
      <c r="DH9" s="8">
        <v>8.5</v>
      </c>
      <c r="DI9" s="7" t="s">
        <v>334</v>
      </c>
      <c r="DJ9" s="8">
        <v>8.5</v>
      </c>
      <c r="DK9" s="7" t="s">
        <v>334</v>
      </c>
      <c r="DL9" s="8">
        <v>8.5</v>
      </c>
      <c r="DM9" s="7" t="s">
        <v>334</v>
      </c>
      <c r="DN9" s="8">
        <v>8.5</v>
      </c>
      <c r="DO9" s="7" t="s">
        <v>334</v>
      </c>
      <c r="DP9" s="8">
        <v>8.5</v>
      </c>
      <c r="DQ9" s="7" t="s">
        <v>334</v>
      </c>
      <c r="DR9" s="8">
        <v>8.5</v>
      </c>
      <c r="DS9" s="7" t="s">
        <v>334</v>
      </c>
      <c r="DT9" s="8">
        <v>8.5</v>
      </c>
      <c r="DU9" s="7" t="s">
        <v>334</v>
      </c>
      <c r="DV9" s="8">
        <v>8.5</v>
      </c>
      <c r="DW9" s="7" t="s">
        <v>334</v>
      </c>
      <c r="DX9" s="8">
        <v>8.5</v>
      </c>
      <c r="DY9" s="7" t="s">
        <v>334</v>
      </c>
      <c r="DZ9" s="8">
        <v>8.5</v>
      </c>
      <c r="EA9" s="7" t="s">
        <v>334</v>
      </c>
      <c r="EB9" s="8">
        <v>8.5</v>
      </c>
      <c r="EC9" s="7" t="s">
        <v>334</v>
      </c>
      <c r="ED9" s="8">
        <v>8.5</v>
      </c>
      <c r="EE9" s="7" t="s">
        <v>334</v>
      </c>
      <c r="EF9" s="8">
        <v>8.5</v>
      </c>
      <c r="EG9" s="7" t="s">
        <v>334</v>
      </c>
      <c r="EH9" s="8">
        <v>8.5</v>
      </c>
      <c r="EI9" s="7" t="s">
        <v>334</v>
      </c>
      <c r="EJ9" s="8">
        <v>8.5</v>
      </c>
      <c r="EK9" s="7" t="s">
        <v>334</v>
      </c>
      <c r="EL9" s="8">
        <v>8.5</v>
      </c>
      <c r="EM9" s="7" t="s">
        <v>334</v>
      </c>
      <c r="EN9" s="8">
        <v>8.5</v>
      </c>
      <c r="EO9" s="7" t="s">
        <v>334</v>
      </c>
      <c r="EP9" s="8">
        <v>8.5</v>
      </c>
      <c r="EQ9" s="7" t="s">
        <v>334</v>
      </c>
      <c r="ER9" s="8">
        <v>8.5</v>
      </c>
      <c r="ES9" s="7" t="s">
        <v>334</v>
      </c>
      <c r="ET9" s="8">
        <v>8.5</v>
      </c>
      <c r="EU9" s="7" t="s">
        <v>334</v>
      </c>
      <c r="EV9" s="8">
        <v>8.5</v>
      </c>
      <c r="EW9" s="7" t="s">
        <v>334</v>
      </c>
      <c r="EX9" s="8">
        <v>8.5</v>
      </c>
      <c r="EY9" s="7" t="s">
        <v>334</v>
      </c>
      <c r="EZ9" s="8">
        <v>8.5</v>
      </c>
      <c r="FA9" s="7" t="s">
        <v>334</v>
      </c>
      <c r="FB9" s="8">
        <v>8.5</v>
      </c>
      <c r="FC9" s="7" t="s">
        <v>334</v>
      </c>
      <c r="FD9" s="8">
        <v>8.5</v>
      </c>
      <c r="FE9" s="7" t="s">
        <v>334</v>
      </c>
      <c r="FF9" s="8">
        <v>8.5</v>
      </c>
      <c r="FG9" s="7" t="s">
        <v>334</v>
      </c>
      <c r="FH9" s="8">
        <v>8.5</v>
      </c>
      <c r="FI9" s="7" t="s">
        <v>334</v>
      </c>
      <c r="FJ9" s="8">
        <v>8.5</v>
      </c>
      <c r="FK9" s="7" t="s">
        <v>334</v>
      </c>
      <c r="FL9" s="8">
        <v>8.5</v>
      </c>
      <c r="FM9" s="7" t="s">
        <v>334</v>
      </c>
      <c r="FN9" s="8">
        <v>8.5</v>
      </c>
      <c r="FO9" s="7" t="s">
        <v>334</v>
      </c>
      <c r="FP9" s="8">
        <v>8.5</v>
      </c>
      <c r="FQ9" s="7" t="s">
        <v>334</v>
      </c>
      <c r="FR9" s="8">
        <v>8.5</v>
      </c>
      <c r="FS9" s="7" t="s">
        <v>334</v>
      </c>
      <c r="FT9" s="8">
        <v>8.5</v>
      </c>
      <c r="FU9" s="7" t="s">
        <v>334</v>
      </c>
      <c r="FV9" s="8">
        <v>8.5</v>
      </c>
      <c r="FW9" s="7" t="s">
        <v>334</v>
      </c>
      <c r="FX9" s="8">
        <v>8.5</v>
      </c>
      <c r="FY9" s="7" t="s">
        <v>334</v>
      </c>
      <c r="FZ9" s="8">
        <v>8.5</v>
      </c>
      <c r="GA9" s="7" t="s">
        <v>334</v>
      </c>
      <c r="GB9" s="8">
        <v>8.5</v>
      </c>
      <c r="GC9" s="7" t="s">
        <v>334</v>
      </c>
      <c r="GD9" s="8">
        <v>8.5</v>
      </c>
      <c r="GE9" s="7" t="s">
        <v>334</v>
      </c>
      <c r="GF9" s="8">
        <v>8.5</v>
      </c>
      <c r="GG9" s="7" t="s">
        <v>334</v>
      </c>
      <c r="GH9" s="8">
        <v>8.5</v>
      </c>
      <c r="GI9" s="7" t="s">
        <v>334</v>
      </c>
      <c r="GJ9" s="8">
        <v>8.5</v>
      </c>
      <c r="GK9" s="7" t="s">
        <v>334</v>
      </c>
      <c r="GL9" s="8">
        <v>8.5</v>
      </c>
      <c r="GM9" s="7" t="s">
        <v>334</v>
      </c>
      <c r="GN9" s="8">
        <v>8.5</v>
      </c>
      <c r="GO9" s="7" t="s">
        <v>334</v>
      </c>
      <c r="GP9" s="8">
        <v>8.5</v>
      </c>
      <c r="GQ9" s="7" t="s">
        <v>334</v>
      </c>
      <c r="GR9" s="8">
        <v>8.5</v>
      </c>
      <c r="GS9" s="7" t="s">
        <v>334</v>
      </c>
      <c r="GT9" s="8">
        <v>8.5</v>
      </c>
      <c r="GU9" s="7" t="s">
        <v>334</v>
      </c>
      <c r="GV9" s="8">
        <v>8.5</v>
      </c>
      <c r="GW9" s="7" t="s">
        <v>334</v>
      </c>
      <c r="GX9" s="8">
        <v>8.5</v>
      </c>
      <c r="GY9" s="7" t="s">
        <v>334</v>
      </c>
      <c r="GZ9" s="8">
        <v>8.5</v>
      </c>
      <c r="HA9" s="7" t="s">
        <v>334</v>
      </c>
      <c r="HB9" s="8">
        <v>8.5</v>
      </c>
      <c r="HC9" s="7" t="s">
        <v>334</v>
      </c>
      <c r="HD9" s="8">
        <v>8.5</v>
      </c>
      <c r="HE9" s="7" t="s">
        <v>334</v>
      </c>
      <c r="HF9" s="8">
        <v>8.5</v>
      </c>
      <c r="HG9" s="7" t="s">
        <v>334</v>
      </c>
      <c r="HH9" s="8">
        <v>8.5</v>
      </c>
      <c r="HI9" s="7" t="s">
        <v>334</v>
      </c>
      <c r="HJ9" s="8">
        <v>8.5</v>
      </c>
      <c r="HK9" s="7" t="s">
        <v>334</v>
      </c>
      <c r="HL9" s="8">
        <v>8.5</v>
      </c>
      <c r="HM9" s="7" t="s">
        <v>334</v>
      </c>
      <c r="HN9" s="8">
        <v>8.5</v>
      </c>
      <c r="HO9" s="7" t="s">
        <v>334</v>
      </c>
      <c r="HP9" s="8">
        <v>8.5</v>
      </c>
      <c r="HQ9" s="7" t="s">
        <v>334</v>
      </c>
      <c r="HR9" s="8">
        <v>8.5</v>
      </c>
    </row>
    <row r="10" spans="1:228" ht="30" x14ac:dyDescent="0.25">
      <c r="A10" s="7" t="s">
        <v>335</v>
      </c>
      <c r="B10" s="8">
        <v>10</v>
      </c>
      <c r="C10" s="94"/>
      <c r="D10" s="8"/>
      <c r="E10" s="7"/>
      <c r="F10" s="8"/>
      <c r="G10" s="7"/>
      <c r="H10" s="8"/>
      <c r="I10" s="7" t="s">
        <v>335</v>
      </c>
      <c r="J10" s="8">
        <v>10</v>
      </c>
      <c r="K10" s="7" t="s">
        <v>335</v>
      </c>
      <c r="L10" s="8">
        <v>10</v>
      </c>
      <c r="M10" s="7" t="s">
        <v>335</v>
      </c>
      <c r="N10" s="8">
        <v>10</v>
      </c>
      <c r="O10" s="7" t="s">
        <v>335</v>
      </c>
      <c r="P10" s="8">
        <v>10</v>
      </c>
      <c r="Q10" s="7" t="s">
        <v>335</v>
      </c>
      <c r="R10" s="8">
        <v>10</v>
      </c>
      <c r="S10" s="7" t="s">
        <v>335</v>
      </c>
      <c r="T10" s="8">
        <v>10</v>
      </c>
      <c r="U10" s="7" t="s">
        <v>335</v>
      </c>
      <c r="V10" s="8">
        <v>10</v>
      </c>
      <c r="W10" s="7" t="s">
        <v>335</v>
      </c>
      <c r="X10" s="8">
        <v>10</v>
      </c>
      <c r="Y10" s="7" t="s">
        <v>335</v>
      </c>
      <c r="Z10" s="8">
        <v>10</v>
      </c>
      <c r="AA10" s="7" t="s">
        <v>335</v>
      </c>
      <c r="AB10" s="8">
        <v>10</v>
      </c>
      <c r="AC10" s="7" t="s">
        <v>335</v>
      </c>
      <c r="AD10" s="8">
        <v>10</v>
      </c>
      <c r="AE10" s="7" t="s">
        <v>335</v>
      </c>
      <c r="AF10" s="8">
        <v>10</v>
      </c>
      <c r="AG10" s="7" t="s">
        <v>335</v>
      </c>
      <c r="AH10" s="8">
        <v>10</v>
      </c>
      <c r="AI10" s="7" t="s">
        <v>335</v>
      </c>
      <c r="AJ10" s="8">
        <v>10</v>
      </c>
      <c r="AK10" s="7" t="s">
        <v>335</v>
      </c>
      <c r="AL10" s="8">
        <v>10</v>
      </c>
      <c r="AM10" s="7" t="s">
        <v>335</v>
      </c>
      <c r="AN10" s="8">
        <v>10</v>
      </c>
      <c r="AO10" s="7" t="s">
        <v>335</v>
      </c>
      <c r="AP10" s="8">
        <v>10</v>
      </c>
      <c r="AQ10" s="7" t="s">
        <v>335</v>
      </c>
      <c r="AR10" s="8">
        <v>10</v>
      </c>
      <c r="AS10" s="7" t="s">
        <v>335</v>
      </c>
      <c r="AT10" s="8">
        <v>10</v>
      </c>
      <c r="AU10" s="7" t="s">
        <v>335</v>
      </c>
      <c r="AV10" s="8">
        <v>10</v>
      </c>
      <c r="AW10" s="7" t="s">
        <v>335</v>
      </c>
      <c r="AX10" s="8">
        <v>10</v>
      </c>
      <c r="AY10" s="7" t="s">
        <v>335</v>
      </c>
      <c r="AZ10" s="8">
        <v>10</v>
      </c>
      <c r="BA10" s="7" t="s">
        <v>335</v>
      </c>
      <c r="BB10" s="8">
        <v>10</v>
      </c>
      <c r="BC10" s="7" t="s">
        <v>335</v>
      </c>
      <c r="BD10" s="8">
        <v>10</v>
      </c>
      <c r="BE10" s="7" t="s">
        <v>335</v>
      </c>
      <c r="BF10" s="8">
        <v>10</v>
      </c>
      <c r="BG10" s="7" t="s">
        <v>335</v>
      </c>
      <c r="BH10" s="8">
        <v>10</v>
      </c>
      <c r="BI10" s="7" t="s">
        <v>335</v>
      </c>
      <c r="BJ10" s="8">
        <v>10</v>
      </c>
      <c r="BK10" s="7" t="s">
        <v>335</v>
      </c>
      <c r="BL10" s="8">
        <v>10</v>
      </c>
      <c r="BM10" s="7" t="s">
        <v>335</v>
      </c>
      <c r="BN10" s="8">
        <v>10</v>
      </c>
      <c r="BO10" s="7" t="s">
        <v>335</v>
      </c>
      <c r="BP10" s="8">
        <v>10</v>
      </c>
      <c r="BQ10" s="7" t="s">
        <v>335</v>
      </c>
      <c r="BR10" s="8">
        <v>10</v>
      </c>
      <c r="BS10" s="7" t="s">
        <v>335</v>
      </c>
      <c r="BT10" s="8">
        <v>10</v>
      </c>
      <c r="BU10" s="7" t="s">
        <v>335</v>
      </c>
      <c r="BV10" s="8">
        <v>10</v>
      </c>
      <c r="BW10" s="7" t="s">
        <v>335</v>
      </c>
      <c r="BX10" s="8">
        <v>10</v>
      </c>
      <c r="BY10" s="7" t="s">
        <v>335</v>
      </c>
      <c r="BZ10" s="8">
        <v>10</v>
      </c>
      <c r="CA10" s="7" t="s">
        <v>335</v>
      </c>
      <c r="CB10" s="8">
        <v>10</v>
      </c>
      <c r="CC10" s="7" t="s">
        <v>335</v>
      </c>
      <c r="CD10" s="8">
        <v>10</v>
      </c>
      <c r="CE10" s="7" t="s">
        <v>335</v>
      </c>
      <c r="CF10" s="8">
        <v>10</v>
      </c>
      <c r="CG10" s="7" t="s">
        <v>335</v>
      </c>
      <c r="CH10" s="8">
        <v>10</v>
      </c>
      <c r="CI10" s="7" t="s">
        <v>335</v>
      </c>
      <c r="CJ10" s="8">
        <v>10</v>
      </c>
      <c r="CK10" s="7" t="s">
        <v>335</v>
      </c>
      <c r="CL10" s="8">
        <v>10</v>
      </c>
      <c r="CM10" s="7" t="s">
        <v>335</v>
      </c>
      <c r="CN10" s="8">
        <v>10</v>
      </c>
      <c r="CO10" s="7" t="s">
        <v>335</v>
      </c>
      <c r="CP10" s="8">
        <v>10</v>
      </c>
      <c r="CQ10" s="7" t="s">
        <v>335</v>
      </c>
      <c r="CR10" s="8">
        <v>10</v>
      </c>
      <c r="CS10" s="7" t="s">
        <v>335</v>
      </c>
      <c r="CT10" s="8">
        <v>10</v>
      </c>
      <c r="CU10" s="7" t="s">
        <v>335</v>
      </c>
      <c r="CV10" s="8">
        <v>10</v>
      </c>
      <c r="CW10" s="7" t="s">
        <v>335</v>
      </c>
      <c r="CX10" s="8">
        <v>10</v>
      </c>
      <c r="CY10" s="7" t="s">
        <v>335</v>
      </c>
      <c r="CZ10" s="8">
        <v>10</v>
      </c>
      <c r="DA10" s="7" t="s">
        <v>335</v>
      </c>
      <c r="DB10" s="8">
        <v>10</v>
      </c>
      <c r="DC10" s="7" t="s">
        <v>335</v>
      </c>
      <c r="DD10" s="8">
        <v>10</v>
      </c>
      <c r="DE10" s="7" t="s">
        <v>335</v>
      </c>
      <c r="DF10" s="8">
        <v>10</v>
      </c>
      <c r="DG10" s="7" t="s">
        <v>335</v>
      </c>
      <c r="DH10" s="8">
        <v>10</v>
      </c>
      <c r="DI10" s="7" t="s">
        <v>335</v>
      </c>
      <c r="DJ10" s="8">
        <v>10</v>
      </c>
      <c r="DK10" s="7" t="s">
        <v>335</v>
      </c>
      <c r="DL10" s="8">
        <v>10</v>
      </c>
      <c r="DM10" s="7" t="s">
        <v>335</v>
      </c>
      <c r="DN10" s="8">
        <v>10</v>
      </c>
      <c r="DO10" s="7" t="s">
        <v>335</v>
      </c>
      <c r="DP10" s="8">
        <v>10</v>
      </c>
      <c r="DQ10" s="7" t="s">
        <v>335</v>
      </c>
      <c r="DR10" s="8">
        <v>10</v>
      </c>
      <c r="DS10" s="7" t="s">
        <v>335</v>
      </c>
      <c r="DT10" s="8">
        <v>10</v>
      </c>
      <c r="DU10" s="7" t="s">
        <v>335</v>
      </c>
      <c r="DV10" s="8">
        <v>10</v>
      </c>
      <c r="DW10" s="7" t="s">
        <v>335</v>
      </c>
      <c r="DX10" s="8">
        <v>10</v>
      </c>
      <c r="DY10" s="7" t="s">
        <v>335</v>
      </c>
      <c r="DZ10" s="8">
        <v>10</v>
      </c>
      <c r="EA10" s="7" t="s">
        <v>335</v>
      </c>
      <c r="EB10" s="8">
        <v>10</v>
      </c>
      <c r="EC10" s="7" t="s">
        <v>335</v>
      </c>
      <c r="ED10" s="8">
        <v>10</v>
      </c>
      <c r="EE10" s="7" t="s">
        <v>335</v>
      </c>
      <c r="EF10" s="8">
        <v>10</v>
      </c>
      <c r="EG10" s="7" t="s">
        <v>335</v>
      </c>
      <c r="EH10" s="8">
        <v>10</v>
      </c>
      <c r="EI10" s="7" t="s">
        <v>335</v>
      </c>
      <c r="EJ10" s="8">
        <v>10</v>
      </c>
      <c r="EK10" s="7" t="s">
        <v>335</v>
      </c>
      <c r="EL10" s="8">
        <v>10</v>
      </c>
      <c r="EM10" s="7" t="s">
        <v>335</v>
      </c>
      <c r="EN10" s="8">
        <v>10</v>
      </c>
      <c r="EO10" s="7" t="s">
        <v>335</v>
      </c>
      <c r="EP10" s="8">
        <v>10</v>
      </c>
      <c r="EQ10" s="7" t="s">
        <v>335</v>
      </c>
      <c r="ER10" s="8">
        <v>10</v>
      </c>
      <c r="ES10" s="7" t="s">
        <v>335</v>
      </c>
      <c r="ET10" s="8">
        <v>10</v>
      </c>
      <c r="EU10" s="7" t="s">
        <v>335</v>
      </c>
      <c r="EV10" s="8">
        <v>10</v>
      </c>
      <c r="EW10" s="7" t="s">
        <v>335</v>
      </c>
      <c r="EX10" s="8">
        <v>10</v>
      </c>
      <c r="EY10" s="7" t="s">
        <v>335</v>
      </c>
      <c r="EZ10" s="8">
        <v>10</v>
      </c>
      <c r="FA10" s="7" t="s">
        <v>335</v>
      </c>
      <c r="FB10" s="8">
        <v>10</v>
      </c>
      <c r="FC10" s="7" t="s">
        <v>335</v>
      </c>
      <c r="FD10" s="8">
        <v>10</v>
      </c>
      <c r="FE10" s="7" t="s">
        <v>335</v>
      </c>
      <c r="FF10" s="8">
        <v>10</v>
      </c>
      <c r="FG10" s="7" t="s">
        <v>335</v>
      </c>
      <c r="FH10" s="8">
        <v>10</v>
      </c>
      <c r="FI10" s="7" t="s">
        <v>335</v>
      </c>
      <c r="FJ10" s="8">
        <v>10</v>
      </c>
      <c r="FK10" s="7" t="s">
        <v>335</v>
      </c>
      <c r="FL10" s="8">
        <v>10</v>
      </c>
      <c r="FM10" s="7" t="s">
        <v>335</v>
      </c>
      <c r="FN10" s="8">
        <v>10</v>
      </c>
      <c r="FO10" s="7" t="s">
        <v>335</v>
      </c>
      <c r="FP10" s="8">
        <v>10</v>
      </c>
      <c r="FQ10" s="7" t="s">
        <v>335</v>
      </c>
      <c r="FR10" s="8">
        <v>10</v>
      </c>
      <c r="FS10" s="7" t="s">
        <v>335</v>
      </c>
      <c r="FT10" s="8">
        <v>10</v>
      </c>
      <c r="FU10" s="7" t="s">
        <v>335</v>
      </c>
      <c r="FV10" s="8">
        <v>10</v>
      </c>
      <c r="FW10" s="7" t="s">
        <v>335</v>
      </c>
      <c r="FX10" s="8">
        <v>10</v>
      </c>
      <c r="FY10" s="7" t="s">
        <v>335</v>
      </c>
      <c r="FZ10" s="8">
        <v>10</v>
      </c>
      <c r="GA10" s="7" t="s">
        <v>335</v>
      </c>
      <c r="GB10" s="8">
        <v>10</v>
      </c>
      <c r="GC10" s="7" t="s">
        <v>335</v>
      </c>
      <c r="GD10" s="8">
        <v>10</v>
      </c>
      <c r="GE10" s="7" t="s">
        <v>335</v>
      </c>
      <c r="GF10" s="8">
        <v>10</v>
      </c>
      <c r="GG10" s="7" t="s">
        <v>335</v>
      </c>
      <c r="GH10" s="8">
        <v>10</v>
      </c>
      <c r="GI10" s="7" t="s">
        <v>335</v>
      </c>
      <c r="GJ10" s="8">
        <v>10</v>
      </c>
      <c r="GK10" s="7" t="s">
        <v>335</v>
      </c>
      <c r="GL10" s="8">
        <v>10</v>
      </c>
      <c r="GM10" s="7" t="s">
        <v>335</v>
      </c>
      <c r="GN10" s="8">
        <v>10</v>
      </c>
      <c r="GO10" s="7" t="s">
        <v>335</v>
      </c>
      <c r="GP10" s="8">
        <v>10</v>
      </c>
      <c r="GQ10" s="7" t="s">
        <v>335</v>
      </c>
      <c r="GR10" s="8">
        <v>10</v>
      </c>
      <c r="GS10" s="7" t="s">
        <v>335</v>
      </c>
      <c r="GT10" s="8">
        <v>10</v>
      </c>
      <c r="GU10" s="7" t="s">
        <v>335</v>
      </c>
      <c r="GV10" s="8">
        <v>10</v>
      </c>
      <c r="GW10" s="7" t="s">
        <v>335</v>
      </c>
      <c r="GX10" s="8">
        <v>10</v>
      </c>
      <c r="GY10" s="7" t="s">
        <v>335</v>
      </c>
      <c r="GZ10" s="8">
        <v>10</v>
      </c>
      <c r="HA10" s="7" t="s">
        <v>335</v>
      </c>
      <c r="HB10" s="8">
        <v>10</v>
      </c>
      <c r="HC10" s="7" t="s">
        <v>335</v>
      </c>
      <c r="HD10" s="8">
        <v>10</v>
      </c>
      <c r="HE10" s="7" t="s">
        <v>335</v>
      </c>
      <c r="HF10" s="8">
        <v>10</v>
      </c>
      <c r="HG10" s="7" t="s">
        <v>335</v>
      </c>
      <c r="HH10" s="8">
        <v>10</v>
      </c>
      <c r="HI10" s="7" t="s">
        <v>335</v>
      </c>
      <c r="HJ10" s="8">
        <v>10</v>
      </c>
      <c r="HK10" s="7" t="s">
        <v>335</v>
      </c>
      <c r="HL10" s="8">
        <v>10</v>
      </c>
      <c r="HM10" s="7" t="s">
        <v>335</v>
      </c>
      <c r="HN10" s="8">
        <v>10</v>
      </c>
      <c r="HO10" s="7" t="s">
        <v>335</v>
      </c>
      <c r="HP10" s="8">
        <v>10</v>
      </c>
      <c r="HQ10" s="7" t="s">
        <v>335</v>
      </c>
      <c r="HR10" s="8">
        <v>10</v>
      </c>
    </row>
    <row r="11" spans="1:228" ht="30" x14ac:dyDescent="0.25">
      <c r="A11" s="7" t="s">
        <v>336</v>
      </c>
      <c r="B11" s="8">
        <v>16</v>
      </c>
      <c r="C11" s="94"/>
      <c r="D11" s="8"/>
      <c r="E11" s="7"/>
      <c r="F11" s="8"/>
      <c r="G11" s="7"/>
      <c r="H11" s="8"/>
      <c r="I11" s="7" t="s">
        <v>337</v>
      </c>
      <c r="J11" s="8">
        <v>16</v>
      </c>
      <c r="K11" s="7" t="s">
        <v>338</v>
      </c>
      <c r="L11" s="8">
        <v>16</v>
      </c>
      <c r="M11" s="7" t="s">
        <v>339</v>
      </c>
      <c r="N11" s="8">
        <v>16</v>
      </c>
      <c r="O11" s="7" t="s">
        <v>340</v>
      </c>
      <c r="P11" s="8">
        <v>16</v>
      </c>
      <c r="Q11" s="7" t="s">
        <v>341</v>
      </c>
      <c r="R11" s="8">
        <v>16</v>
      </c>
      <c r="S11" s="7" t="s">
        <v>342</v>
      </c>
      <c r="T11" s="8">
        <v>16</v>
      </c>
      <c r="U11" s="7" t="s">
        <v>343</v>
      </c>
      <c r="V11" s="8">
        <v>16</v>
      </c>
      <c r="W11" s="7" t="s">
        <v>344</v>
      </c>
      <c r="X11" s="8">
        <v>16</v>
      </c>
      <c r="Y11" s="7" t="s">
        <v>345</v>
      </c>
      <c r="Z11" s="8">
        <v>16</v>
      </c>
      <c r="AA11" s="7" t="s">
        <v>346</v>
      </c>
      <c r="AB11" s="8">
        <v>16</v>
      </c>
      <c r="AC11" s="7" t="s">
        <v>347</v>
      </c>
      <c r="AD11" s="8">
        <v>16</v>
      </c>
      <c r="AE11" s="7" t="s">
        <v>348</v>
      </c>
      <c r="AF11" s="8">
        <v>16</v>
      </c>
      <c r="AG11" s="7" t="s">
        <v>349</v>
      </c>
      <c r="AH11" s="8">
        <v>16</v>
      </c>
      <c r="AI11" s="7" t="s">
        <v>350</v>
      </c>
      <c r="AJ11" s="8">
        <v>16</v>
      </c>
      <c r="AK11" s="7" t="s">
        <v>351</v>
      </c>
      <c r="AL11" s="8">
        <v>16</v>
      </c>
      <c r="AM11" s="7" t="s">
        <v>352</v>
      </c>
      <c r="AN11" s="8">
        <v>16</v>
      </c>
      <c r="AO11" s="7" t="s">
        <v>353</v>
      </c>
      <c r="AP11" s="8">
        <v>16</v>
      </c>
      <c r="AQ11" s="7" t="s">
        <v>354</v>
      </c>
      <c r="AR11" s="8">
        <v>16</v>
      </c>
      <c r="AS11" s="7" t="s">
        <v>355</v>
      </c>
      <c r="AT11" s="8">
        <v>16</v>
      </c>
      <c r="AU11" s="7" t="s">
        <v>356</v>
      </c>
      <c r="AV11" s="8">
        <v>16</v>
      </c>
      <c r="AW11" s="7" t="s">
        <v>357</v>
      </c>
      <c r="AX11" s="8">
        <v>16</v>
      </c>
      <c r="AY11" s="7" t="s">
        <v>358</v>
      </c>
      <c r="AZ11" s="8">
        <v>16</v>
      </c>
      <c r="BA11" s="7" t="s">
        <v>359</v>
      </c>
      <c r="BB11" s="8">
        <v>16</v>
      </c>
      <c r="BC11" s="7" t="s">
        <v>360</v>
      </c>
      <c r="BD11" s="8">
        <v>16</v>
      </c>
      <c r="BE11" s="7" t="s">
        <v>361</v>
      </c>
      <c r="BF11" s="8">
        <v>16</v>
      </c>
      <c r="BG11" s="7" t="s">
        <v>362</v>
      </c>
      <c r="BH11" s="8">
        <v>16</v>
      </c>
      <c r="BI11" s="7" t="s">
        <v>363</v>
      </c>
      <c r="BJ11" s="8">
        <v>16</v>
      </c>
      <c r="BK11" s="7" t="s">
        <v>364</v>
      </c>
      <c r="BL11" s="8">
        <v>16</v>
      </c>
      <c r="BM11" s="7" t="s">
        <v>365</v>
      </c>
      <c r="BN11" s="8">
        <v>16</v>
      </c>
      <c r="BO11" s="7" t="s">
        <v>366</v>
      </c>
      <c r="BP11" s="8">
        <v>16</v>
      </c>
      <c r="BQ11" s="7" t="s">
        <v>367</v>
      </c>
      <c r="BR11" s="8">
        <v>16</v>
      </c>
      <c r="BS11" s="7" t="s">
        <v>368</v>
      </c>
      <c r="BT11" s="8">
        <v>16</v>
      </c>
      <c r="BU11" s="7" t="s">
        <v>369</v>
      </c>
      <c r="BV11" s="8">
        <v>16</v>
      </c>
      <c r="BW11" s="7" t="s">
        <v>370</v>
      </c>
      <c r="BX11" s="8">
        <v>16</v>
      </c>
      <c r="BY11" s="7" t="s">
        <v>371</v>
      </c>
      <c r="BZ11" s="8">
        <v>16</v>
      </c>
      <c r="CA11" s="7" t="s">
        <v>372</v>
      </c>
      <c r="CB11" s="8">
        <v>16</v>
      </c>
      <c r="CC11" s="7" t="s">
        <v>373</v>
      </c>
      <c r="CD11" s="8">
        <v>16</v>
      </c>
      <c r="CE11" s="7" t="s">
        <v>374</v>
      </c>
      <c r="CF11" s="8">
        <v>16</v>
      </c>
      <c r="CG11" s="7" t="s">
        <v>375</v>
      </c>
      <c r="CH11" s="8">
        <v>16</v>
      </c>
      <c r="CI11" s="7" t="s">
        <v>376</v>
      </c>
      <c r="CJ11" s="8">
        <v>16</v>
      </c>
      <c r="CK11" s="7" t="s">
        <v>377</v>
      </c>
      <c r="CL11" s="8">
        <v>16</v>
      </c>
      <c r="CM11" s="7" t="s">
        <v>378</v>
      </c>
      <c r="CN11" s="8">
        <v>16</v>
      </c>
      <c r="CO11" s="7" t="s">
        <v>379</v>
      </c>
      <c r="CP11" s="8">
        <v>16</v>
      </c>
      <c r="CQ11" s="7" t="s">
        <v>380</v>
      </c>
      <c r="CR11" s="8">
        <v>16</v>
      </c>
      <c r="CS11" s="7" t="s">
        <v>381</v>
      </c>
      <c r="CT11" s="8">
        <v>16</v>
      </c>
      <c r="CU11" s="7" t="s">
        <v>382</v>
      </c>
      <c r="CV11" s="8">
        <v>16</v>
      </c>
      <c r="CW11" s="7" t="s">
        <v>383</v>
      </c>
      <c r="CX11" s="8">
        <v>16</v>
      </c>
      <c r="CY11" s="7" t="s">
        <v>384</v>
      </c>
      <c r="CZ11" s="8">
        <v>16</v>
      </c>
      <c r="DA11" s="7" t="s">
        <v>385</v>
      </c>
      <c r="DB11" s="8">
        <v>16</v>
      </c>
      <c r="DC11" s="7" t="s">
        <v>386</v>
      </c>
      <c r="DD11" s="8">
        <v>16</v>
      </c>
      <c r="DE11" s="7" t="s">
        <v>387</v>
      </c>
      <c r="DF11" s="8">
        <v>16</v>
      </c>
      <c r="DG11" s="7" t="s">
        <v>388</v>
      </c>
      <c r="DH11" s="8">
        <v>16</v>
      </c>
      <c r="DI11" s="7" t="s">
        <v>389</v>
      </c>
      <c r="DJ11" s="8">
        <v>16</v>
      </c>
      <c r="DK11" s="7" t="s">
        <v>390</v>
      </c>
      <c r="DL11" s="8">
        <v>16</v>
      </c>
      <c r="DM11" s="7" t="s">
        <v>391</v>
      </c>
      <c r="DN11" s="8">
        <v>16</v>
      </c>
      <c r="DO11" s="7" t="s">
        <v>392</v>
      </c>
      <c r="DP11" s="8">
        <v>16</v>
      </c>
      <c r="DQ11" s="7" t="s">
        <v>393</v>
      </c>
      <c r="DR11" s="8">
        <v>16</v>
      </c>
      <c r="DS11" s="7" t="s">
        <v>394</v>
      </c>
      <c r="DT11" s="8">
        <v>16</v>
      </c>
      <c r="DU11" s="7" t="s">
        <v>395</v>
      </c>
      <c r="DV11" s="8">
        <v>16</v>
      </c>
      <c r="DW11" s="7" t="s">
        <v>396</v>
      </c>
      <c r="DX11" s="8">
        <v>16</v>
      </c>
      <c r="DY11" s="7" t="s">
        <v>397</v>
      </c>
      <c r="DZ11" s="8">
        <v>16</v>
      </c>
      <c r="EA11" s="7" t="s">
        <v>398</v>
      </c>
      <c r="EB11" s="8">
        <v>16</v>
      </c>
      <c r="EC11" s="7" t="s">
        <v>399</v>
      </c>
      <c r="ED11" s="8">
        <v>16</v>
      </c>
      <c r="EE11" s="7" t="s">
        <v>400</v>
      </c>
      <c r="EF11" s="8">
        <v>16</v>
      </c>
      <c r="EG11" s="7" t="s">
        <v>401</v>
      </c>
      <c r="EH11" s="8">
        <v>16</v>
      </c>
      <c r="EI11" s="7" t="s">
        <v>402</v>
      </c>
      <c r="EJ11" s="8">
        <v>16</v>
      </c>
      <c r="EK11" s="7" t="s">
        <v>403</v>
      </c>
      <c r="EL11" s="8">
        <v>16</v>
      </c>
      <c r="EM11" s="7" t="s">
        <v>404</v>
      </c>
      <c r="EN11" s="8">
        <v>16</v>
      </c>
      <c r="EO11" s="7" t="s">
        <v>405</v>
      </c>
      <c r="EP11" s="8">
        <v>16</v>
      </c>
      <c r="EQ11" s="7" t="s">
        <v>406</v>
      </c>
      <c r="ER11" s="8">
        <v>16</v>
      </c>
      <c r="ES11" s="7" t="s">
        <v>407</v>
      </c>
      <c r="ET11" s="8">
        <v>16</v>
      </c>
      <c r="EU11" s="7" t="s">
        <v>408</v>
      </c>
      <c r="EV11" s="8">
        <v>16</v>
      </c>
      <c r="EW11" s="7" t="s">
        <v>409</v>
      </c>
      <c r="EX11" s="8">
        <v>16</v>
      </c>
      <c r="EY11" s="7" t="s">
        <v>410</v>
      </c>
      <c r="EZ11" s="8">
        <v>16</v>
      </c>
      <c r="FA11" s="7" t="s">
        <v>411</v>
      </c>
      <c r="FB11" s="8">
        <v>16</v>
      </c>
      <c r="FC11" s="7" t="s">
        <v>412</v>
      </c>
      <c r="FD11" s="8">
        <v>16</v>
      </c>
      <c r="FE11" s="7" t="s">
        <v>413</v>
      </c>
      <c r="FF11" s="8">
        <v>16</v>
      </c>
      <c r="FG11" s="7" t="s">
        <v>414</v>
      </c>
      <c r="FH11" s="8">
        <v>16</v>
      </c>
      <c r="FI11" s="7" t="s">
        <v>415</v>
      </c>
      <c r="FJ11" s="8">
        <v>16</v>
      </c>
      <c r="FK11" s="7" t="s">
        <v>416</v>
      </c>
      <c r="FL11" s="8">
        <v>16</v>
      </c>
      <c r="FM11" s="7" t="s">
        <v>417</v>
      </c>
      <c r="FN11" s="8">
        <v>16</v>
      </c>
      <c r="FO11" s="7" t="s">
        <v>418</v>
      </c>
      <c r="FP11" s="8">
        <v>16</v>
      </c>
      <c r="FQ11" s="7" t="s">
        <v>419</v>
      </c>
      <c r="FR11" s="8">
        <v>16</v>
      </c>
      <c r="FS11" s="7" t="s">
        <v>420</v>
      </c>
      <c r="FT11" s="8">
        <v>16</v>
      </c>
      <c r="FU11" s="7" t="s">
        <v>421</v>
      </c>
      <c r="FV11" s="8">
        <v>16</v>
      </c>
      <c r="FW11" s="7" t="s">
        <v>422</v>
      </c>
      <c r="FX11" s="8">
        <v>16</v>
      </c>
      <c r="FY11" s="7" t="s">
        <v>423</v>
      </c>
      <c r="FZ11" s="8">
        <v>16</v>
      </c>
      <c r="GA11" s="7" t="s">
        <v>424</v>
      </c>
      <c r="GB11" s="8">
        <v>16</v>
      </c>
      <c r="GC11" s="7" t="s">
        <v>425</v>
      </c>
      <c r="GD11" s="8">
        <v>16</v>
      </c>
      <c r="GE11" s="7" t="s">
        <v>426</v>
      </c>
      <c r="GF11" s="8">
        <v>16</v>
      </c>
      <c r="GG11" s="7" t="s">
        <v>427</v>
      </c>
      <c r="GH11" s="8">
        <v>16</v>
      </c>
      <c r="GI11" s="7" t="s">
        <v>428</v>
      </c>
      <c r="GJ11" s="8">
        <v>16</v>
      </c>
      <c r="GK11" s="7" t="s">
        <v>429</v>
      </c>
      <c r="GL11" s="8">
        <v>16</v>
      </c>
      <c r="GM11" s="7" t="s">
        <v>430</v>
      </c>
      <c r="GN11" s="8">
        <v>16</v>
      </c>
      <c r="GO11" s="7" t="s">
        <v>431</v>
      </c>
      <c r="GP11" s="8">
        <v>16</v>
      </c>
      <c r="GQ11" s="7" t="s">
        <v>432</v>
      </c>
      <c r="GR11" s="8">
        <v>16</v>
      </c>
      <c r="GS11" s="7" t="s">
        <v>433</v>
      </c>
      <c r="GT11" s="8">
        <v>16</v>
      </c>
      <c r="GU11" s="7" t="s">
        <v>434</v>
      </c>
      <c r="GV11" s="8">
        <v>16</v>
      </c>
      <c r="GW11" s="7" t="s">
        <v>435</v>
      </c>
      <c r="GX11" s="8">
        <v>16</v>
      </c>
      <c r="GY11" s="7" t="s">
        <v>436</v>
      </c>
      <c r="GZ11" s="8">
        <v>16</v>
      </c>
      <c r="HA11" s="7" t="s">
        <v>437</v>
      </c>
      <c r="HB11" s="8">
        <v>16</v>
      </c>
      <c r="HC11" s="7" t="s">
        <v>438</v>
      </c>
      <c r="HD11" s="8">
        <v>16</v>
      </c>
      <c r="HE11" s="7" t="s">
        <v>439</v>
      </c>
      <c r="HF11" s="8">
        <v>16</v>
      </c>
      <c r="HG11" s="7" t="s">
        <v>440</v>
      </c>
      <c r="HH11" s="8">
        <v>16</v>
      </c>
      <c r="HI11" s="7" t="s">
        <v>441</v>
      </c>
      <c r="HJ11" s="8">
        <v>16</v>
      </c>
      <c r="HK11" s="7" t="s">
        <v>442</v>
      </c>
      <c r="HL11" s="8">
        <v>16</v>
      </c>
      <c r="HM11" s="7" t="s">
        <v>443</v>
      </c>
      <c r="HN11" s="8">
        <v>16</v>
      </c>
      <c r="HO11" s="7" t="s">
        <v>444</v>
      </c>
      <c r="HP11" s="8">
        <v>16</v>
      </c>
      <c r="HQ11" s="7" t="s">
        <v>445</v>
      </c>
      <c r="HR11" s="8">
        <v>16</v>
      </c>
    </row>
    <row r="12" spans="1:228" x14ac:dyDescent="0.25">
      <c r="A12" s="7" t="s">
        <v>446</v>
      </c>
      <c r="B12" s="8">
        <v>64</v>
      </c>
      <c r="C12" s="95" t="s">
        <v>446</v>
      </c>
      <c r="D12" s="10"/>
      <c r="E12" s="9"/>
      <c r="F12" s="10"/>
      <c r="G12" s="9"/>
      <c r="H12" s="10"/>
      <c r="I12" s="9" t="s">
        <v>446</v>
      </c>
      <c r="J12" s="10"/>
      <c r="K12" s="9" t="s">
        <v>446</v>
      </c>
      <c r="L12" s="10"/>
      <c r="M12" s="9" t="s">
        <v>446</v>
      </c>
      <c r="N12" s="10"/>
      <c r="O12" s="9" t="s">
        <v>446</v>
      </c>
      <c r="P12" s="10"/>
      <c r="Q12" s="9" t="s">
        <v>446</v>
      </c>
      <c r="R12" s="10"/>
      <c r="S12" s="9" t="s">
        <v>446</v>
      </c>
      <c r="T12" s="10"/>
      <c r="U12" s="9" t="s">
        <v>446</v>
      </c>
      <c r="V12" s="10"/>
      <c r="W12" s="9" t="s">
        <v>446</v>
      </c>
      <c r="X12" s="10"/>
      <c r="Y12" s="9" t="s">
        <v>446</v>
      </c>
      <c r="Z12" s="10"/>
      <c r="AA12" s="9" t="s">
        <v>446</v>
      </c>
      <c r="AB12" s="10"/>
      <c r="AC12" s="9" t="s">
        <v>446</v>
      </c>
      <c r="AD12" s="10"/>
      <c r="AE12" s="9" t="s">
        <v>446</v>
      </c>
      <c r="AF12" s="10"/>
      <c r="AG12" s="9" t="s">
        <v>446</v>
      </c>
      <c r="AH12" s="10"/>
      <c r="AI12" s="9" t="s">
        <v>446</v>
      </c>
      <c r="AJ12" s="10"/>
      <c r="AK12" s="9" t="s">
        <v>446</v>
      </c>
      <c r="AL12" s="10"/>
      <c r="AM12" s="9" t="s">
        <v>446</v>
      </c>
      <c r="AN12" s="10"/>
      <c r="AO12" s="9" t="s">
        <v>446</v>
      </c>
      <c r="AP12" s="10"/>
      <c r="AQ12" s="9" t="s">
        <v>446</v>
      </c>
      <c r="AR12" s="10"/>
      <c r="AS12" s="9" t="s">
        <v>446</v>
      </c>
      <c r="AT12" s="10"/>
      <c r="AU12" s="9" t="s">
        <v>446</v>
      </c>
      <c r="AV12" s="10"/>
      <c r="AW12" s="9" t="s">
        <v>446</v>
      </c>
      <c r="AX12" s="10"/>
      <c r="AY12" s="9" t="s">
        <v>446</v>
      </c>
      <c r="AZ12" s="10"/>
      <c r="BA12" s="9" t="s">
        <v>446</v>
      </c>
      <c r="BB12" s="10"/>
      <c r="BC12" s="9" t="s">
        <v>446</v>
      </c>
      <c r="BD12" s="10"/>
      <c r="BE12" s="9" t="s">
        <v>446</v>
      </c>
      <c r="BF12" s="10"/>
      <c r="BG12" s="9" t="s">
        <v>446</v>
      </c>
      <c r="BH12" s="10"/>
      <c r="BI12" s="9" t="s">
        <v>446</v>
      </c>
      <c r="BJ12" s="10"/>
      <c r="BK12" s="9" t="s">
        <v>446</v>
      </c>
      <c r="BL12" s="10"/>
      <c r="BM12" s="9" t="s">
        <v>446</v>
      </c>
      <c r="BN12" s="10"/>
      <c r="BO12" s="9" t="s">
        <v>446</v>
      </c>
      <c r="BP12" s="10"/>
      <c r="BQ12" s="9" t="s">
        <v>446</v>
      </c>
      <c r="BR12" s="10"/>
      <c r="BS12" s="9" t="s">
        <v>446</v>
      </c>
      <c r="BT12" s="10"/>
      <c r="BU12" s="9" t="s">
        <v>446</v>
      </c>
      <c r="BV12" s="10"/>
      <c r="BW12" s="9" t="s">
        <v>446</v>
      </c>
      <c r="BX12" s="10"/>
      <c r="BY12" s="9" t="s">
        <v>446</v>
      </c>
      <c r="BZ12" s="10"/>
      <c r="CA12" s="9" t="s">
        <v>446</v>
      </c>
      <c r="CB12" s="10"/>
      <c r="CC12" s="9" t="s">
        <v>446</v>
      </c>
      <c r="CD12" s="10"/>
      <c r="CE12" s="9" t="s">
        <v>446</v>
      </c>
      <c r="CF12" s="10"/>
      <c r="CG12" s="9" t="s">
        <v>446</v>
      </c>
      <c r="CH12" s="10"/>
      <c r="CI12" s="9" t="s">
        <v>446</v>
      </c>
      <c r="CJ12" s="10"/>
      <c r="CK12" s="9" t="s">
        <v>446</v>
      </c>
      <c r="CL12" s="10"/>
      <c r="CM12" s="9" t="s">
        <v>446</v>
      </c>
      <c r="CN12" s="10"/>
      <c r="CO12" s="9" t="s">
        <v>446</v>
      </c>
      <c r="CP12" s="10"/>
      <c r="CQ12" s="9" t="s">
        <v>446</v>
      </c>
      <c r="CR12" s="10"/>
      <c r="CS12" s="9" t="s">
        <v>446</v>
      </c>
      <c r="CT12" s="10"/>
      <c r="CU12" s="9" t="s">
        <v>446</v>
      </c>
      <c r="CV12" s="10"/>
      <c r="CW12" s="9" t="s">
        <v>446</v>
      </c>
      <c r="CX12" s="10"/>
      <c r="CY12" s="9" t="s">
        <v>446</v>
      </c>
      <c r="CZ12" s="10"/>
      <c r="DA12" s="9" t="s">
        <v>446</v>
      </c>
      <c r="DB12" s="10"/>
      <c r="DC12" s="9" t="s">
        <v>446</v>
      </c>
      <c r="DD12" s="10"/>
      <c r="DE12" s="9" t="s">
        <v>446</v>
      </c>
      <c r="DF12" s="10"/>
      <c r="DG12" s="9" t="s">
        <v>446</v>
      </c>
      <c r="DH12" s="10"/>
      <c r="DI12" s="9" t="s">
        <v>446</v>
      </c>
      <c r="DJ12" s="10"/>
      <c r="DK12" s="9" t="s">
        <v>446</v>
      </c>
      <c r="DL12" s="10"/>
      <c r="DM12" s="9" t="s">
        <v>446</v>
      </c>
      <c r="DN12" s="10"/>
      <c r="DO12" s="9" t="s">
        <v>446</v>
      </c>
      <c r="DP12" s="10"/>
      <c r="DQ12" s="9" t="s">
        <v>446</v>
      </c>
      <c r="DR12" s="10"/>
      <c r="DS12" s="9" t="s">
        <v>446</v>
      </c>
      <c r="DT12" s="10"/>
      <c r="DU12" s="9" t="s">
        <v>446</v>
      </c>
      <c r="DV12" s="10"/>
      <c r="DW12" s="9" t="s">
        <v>446</v>
      </c>
      <c r="DX12" s="10"/>
      <c r="DY12" s="9" t="s">
        <v>446</v>
      </c>
      <c r="DZ12" s="10"/>
      <c r="EA12" s="9" t="s">
        <v>446</v>
      </c>
      <c r="EB12" s="10"/>
      <c r="EC12" s="9" t="s">
        <v>446</v>
      </c>
      <c r="ED12" s="10"/>
      <c r="EE12" s="9" t="s">
        <v>446</v>
      </c>
      <c r="EF12" s="10"/>
      <c r="EG12" s="9" t="s">
        <v>446</v>
      </c>
      <c r="EH12" s="10"/>
      <c r="EI12" s="9" t="s">
        <v>446</v>
      </c>
      <c r="EJ12" s="10"/>
      <c r="EK12" s="9" t="s">
        <v>446</v>
      </c>
      <c r="EL12" s="10"/>
      <c r="EM12" s="9" t="s">
        <v>446</v>
      </c>
      <c r="EN12" s="10"/>
      <c r="EO12" s="9" t="s">
        <v>446</v>
      </c>
      <c r="EP12" s="10"/>
      <c r="EQ12" s="9" t="s">
        <v>446</v>
      </c>
      <c r="ER12" s="10"/>
      <c r="ES12" s="9" t="s">
        <v>446</v>
      </c>
      <c r="ET12" s="10"/>
      <c r="EU12" s="9" t="s">
        <v>446</v>
      </c>
      <c r="EV12" s="10"/>
      <c r="EW12" s="9" t="s">
        <v>446</v>
      </c>
      <c r="EX12" s="10"/>
      <c r="EY12" s="9" t="s">
        <v>446</v>
      </c>
      <c r="EZ12" s="10"/>
      <c r="FA12" s="9" t="s">
        <v>446</v>
      </c>
      <c r="FB12" s="10"/>
      <c r="FC12" s="9" t="s">
        <v>446</v>
      </c>
      <c r="FD12" s="10"/>
      <c r="FE12" s="9" t="s">
        <v>446</v>
      </c>
      <c r="FF12" s="10"/>
      <c r="FG12" s="9" t="s">
        <v>446</v>
      </c>
      <c r="FH12" s="10"/>
      <c r="FI12" s="9" t="s">
        <v>446</v>
      </c>
      <c r="FJ12" s="10"/>
      <c r="FK12" s="9" t="s">
        <v>446</v>
      </c>
      <c r="FL12" s="10"/>
      <c r="FM12" s="9" t="s">
        <v>446</v>
      </c>
      <c r="FN12" s="10"/>
      <c r="FO12" s="9" t="s">
        <v>446</v>
      </c>
      <c r="FP12" s="10"/>
      <c r="FQ12" s="9" t="s">
        <v>446</v>
      </c>
      <c r="FR12" s="10"/>
      <c r="FS12" s="9" t="s">
        <v>446</v>
      </c>
      <c r="FT12" s="10"/>
      <c r="FU12" s="9" t="s">
        <v>446</v>
      </c>
      <c r="FV12" s="10"/>
      <c r="FW12" s="9" t="s">
        <v>446</v>
      </c>
      <c r="FX12" s="10"/>
      <c r="FY12" s="9" t="s">
        <v>446</v>
      </c>
      <c r="FZ12" s="10"/>
      <c r="GA12" s="9" t="s">
        <v>446</v>
      </c>
      <c r="GB12" s="10"/>
      <c r="GC12" s="9" t="s">
        <v>446</v>
      </c>
      <c r="GD12" s="10"/>
      <c r="GE12" s="9" t="s">
        <v>446</v>
      </c>
      <c r="GF12" s="10"/>
      <c r="GG12" s="9" t="s">
        <v>446</v>
      </c>
      <c r="GH12" s="10"/>
      <c r="GI12" s="9" t="s">
        <v>446</v>
      </c>
      <c r="GJ12" s="10"/>
      <c r="GK12" s="9" t="s">
        <v>446</v>
      </c>
      <c r="GL12" s="10"/>
      <c r="GM12" s="9" t="s">
        <v>446</v>
      </c>
      <c r="GN12" s="10"/>
      <c r="GO12" s="9" t="s">
        <v>446</v>
      </c>
      <c r="GP12" s="10"/>
      <c r="GQ12" s="9" t="s">
        <v>446</v>
      </c>
      <c r="GR12" s="10"/>
      <c r="GS12" s="9" t="s">
        <v>446</v>
      </c>
      <c r="GT12" s="10"/>
      <c r="GU12" s="9" t="s">
        <v>446</v>
      </c>
      <c r="GV12" s="10"/>
      <c r="GW12" s="9" t="s">
        <v>446</v>
      </c>
      <c r="GX12" s="10"/>
      <c r="GY12" s="9" t="s">
        <v>446</v>
      </c>
      <c r="GZ12" s="10"/>
      <c r="HA12" s="9" t="s">
        <v>446</v>
      </c>
      <c r="HB12" s="10"/>
      <c r="HC12" s="9" t="s">
        <v>446</v>
      </c>
      <c r="HD12" s="10"/>
      <c r="HE12" s="9" t="s">
        <v>446</v>
      </c>
      <c r="HF12" s="10"/>
      <c r="HG12" s="9" t="s">
        <v>446</v>
      </c>
      <c r="HH12" s="10"/>
      <c r="HI12" s="9" t="s">
        <v>446</v>
      </c>
      <c r="HJ12" s="10"/>
      <c r="HK12" s="9" t="s">
        <v>446</v>
      </c>
      <c r="HL12" s="10"/>
      <c r="HM12" s="9" t="s">
        <v>446</v>
      </c>
      <c r="HN12" s="10"/>
      <c r="HO12" s="9" t="s">
        <v>446</v>
      </c>
      <c r="HP12" s="10"/>
      <c r="HQ12" s="9" t="s">
        <v>446</v>
      </c>
      <c r="HR12" s="10"/>
    </row>
    <row r="13" spans="1:228" x14ac:dyDescent="0.25">
      <c r="A13" s="11" t="s">
        <v>447</v>
      </c>
      <c r="B13" s="99">
        <v>5</v>
      </c>
    </row>
    <row r="14" spans="1:228" x14ac:dyDescent="0.25">
      <c r="A14" s="11" t="s">
        <v>448</v>
      </c>
      <c r="B14" s="99">
        <v>55</v>
      </c>
    </row>
    <row r="15" spans="1:228" x14ac:dyDescent="0.25">
      <c r="A15" s="11" t="s">
        <v>449</v>
      </c>
      <c r="B15" s="99">
        <v>12</v>
      </c>
    </row>
    <row r="16" spans="1:228" x14ac:dyDescent="0.25">
      <c r="A16" s="11" t="s">
        <v>450</v>
      </c>
      <c r="B16" s="99">
        <v>30</v>
      </c>
    </row>
    <row r="17" spans="1:2" x14ac:dyDescent="0.25">
      <c r="A17" s="11" t="s">
        <v>451</v>
      </c>
      <c r="B17" s="99">
        <v>12</v>
      </c>
    </row>
    <row r="18" spans="1:2" x14ac:dyDescent="0.25">
      <c r="A18" s="11" t="s">
        <v>449</v>
      </c>
      <c r="B18" s="99">
        <v>50</v>
      </c>
    </row>
    <row r="19" spans="1:2" x14ac:dyDescent="0.25">
      <c r="A19" s="11" t="s">
        <v>452</v>
      </c>
      <c r="B19" s="99">
        <v>40</v>
      </c>
    </row>
    <row r="20" spans="1:2" x14ac:dyDescent="0.25">
      <c r="A20" s="11" t="s">
        <v>453</v>
      </c>
      <c r="B20" s="99">
        <v>22</v>
      </c>
    </row>
    <row r="21" spans="1:2" x14ac:dyDescent="0.25">
      <c r="A21" s="11" t="s">
        <v>454</v>
      </c>
      <c r="B21" s="99">
        <v>19</v>
      </c>
    </row>
    <row r="22" spans="1:2" x14ac:dyDescent="0.25">
      <c r="A22" s="11" t="s">
        <v>455</v>
      </c>
      <c r="B22" s="99">
        <v>4</v>
      </c>
    </row>
    <row r="23" spans="1:2" x14ac:dyDescent="0.25">
      <c r="A23" s="11" t="s">
        <v>456</v>
      </c>
      <c r="B23" s="99">
        <v>13</v>
      </c>
    </row>
    <row r="24" spans="1:2" x14ac:dyDescent="0.25">
      <c r="A24" s="11" t="s">
        <v>457</v>
      </c>
      <c r="B24" s="99">
        <v>20</v>
      </c>
    </row>
    <row r="25" spans="1:2" x14ac:dyDescent="0.25">
      <c r="A25" s="98" t="s">
        <v>458</v>
      </c>
      <c r="B25" s="100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maquette</vt:lpstr>
      <vt:lpstr> données liste</vt:lpstr>
      <vt:lpstr>listeproduit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2016-02-23T12:51:29Z</dcterms:created>
  <dcterms:modified xsi:type="dcterms:W3CDTF">2016-02-23T14:23:16Z</dcterms:modified>
</cp:coreProperties>
</file>