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18855" windowHeight="11760" activeTab="4"/>
  </bookViews>
  <sheets>
    <sheet name="PLANNING GENERAL" sheetId="1" r:id="rId1"/>
    <sheet name="THYRO" sheetId="2" r:id="rId2"/>
    <sheet name="ACM" sheetId="3" r:id="rId3"/>
    <sheet name="SEROD" sheetId="4" r:id="rId4"/>
    <sheet name="USINAGE" sheetId="5" r:id="rId5"/>
  </sheets>
  <externalReferences>
    <externalReference r:id="rId6"/>
  </externalReferences>
  <calcPr calcId="124519"/>
</workbook>
</file>

<file path=xl/calcChain.xml><?xml version="1.0" encoding="utf-8"?>
<calcChain xmlns="http://schemas.openxmlformats.org/spreadsheetml/2006/main">
  <c r="I12" i="4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11"/>
  <c r="I12" i="3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11"/>
  <c r="I12" i="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11"/>
  <c r="D5" i="5"/>
  <c r="M210" i="4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327" i="3"/>
  <c r="M326"/>
  <c r="M325"/>
  <c r="M324"/>
  <c r="M323"/>
  <c r="M322"/>
  <c r="M321"/>
  <c r="M320"/>
  <c r="M319"/>
  <c r="M318"/>
  <c r="M317"/>
  <c r="M316"/>
  <c r="M315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226" i="2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D7" i="1"/>
  <c r="D5" i="3" l="1"/>
  <c r="D5" i="4"/>
  <c r="D5" i="2"/>
</calcChain>
</file>

<file path=xl/sharedStrings.xml><?xml version="1.0" encoding="utf-8"?>
<sst xmlns="http://schemas.openxmlformats.org/spreadsheetml/2006/main" count="6295" uniqueCount="406">
  <si>
    <t>Planning</t>
  </si>
  <si>
    <t>4) Trier les données de planning manuellement</t>
  </si>
  <si>
    <t>2) Menu compléments --&gt; "actualiser"</t>
  </si>
  <si>
    <t>Total (en ch)=</t>
  </si>
  <si>
    <t>N°OF</t>
  </si>
  <si>
    <t>Date d'expédition</t>
  </si>
  <si>
    <t>Nom Client</t>
  </si>
  <si>
    <t>Code EXACT</t>
  </si>
  <si>
    <t>Désignation</t>
  </si>
  <si>
    <t>Qté</t>
  </si>
  <si>
    <t>Mach/prog</t>
  </si>
  <si>
    <t>Tubes</t>
  </si>
  <si>
    <t>Actions réalisées</t>
  </si>
  <si>
    <t>Temps OF (ch)</t>
  </si>
  <si>
    <t>PR1600504586.002</t>
  </si>
  <si>
    <t>Manufacturas Electricas, S.A.U.</t>
  </si>
  <si>
    <t>FMESA757325</t>
  </si>
  <si>
    <t>ENVELOPPES REF.757325 (lg.486)</t>
  </si>
  <si>
    <t>Ø51*53/SETUDI/VERT</t>
  </si>
  <si>
    <t>0,166</t>
  </si>
  <si>
    <t>EPOX-MA-HEURE-CONTROLE-EMB</t>
  </si>
  <si>
    <t>EPOX-MA-HEURE-SEROD</t>
  </si>
  <si>
    <t>EPOX-MA-HEURE-VDW</t>
  </si>
  <si>
    <t>PR1600504586.001</t>
  </si>
  <si>
    <t>FMESA757010B</t>
  </si>
  <si>
    <t>ENVELOPPES REF.757010B (lg438)</t>
  </si>
  <si>
    <t>Ø81*83/B1%11/VERT</t>
  </si>
  <si>
    <t>EPOX-MA-HEURE-CONTROLE</t>
  </si>
  <si>
    <t>PR1600504580.006</t>
  </si>
  <si>
    <t>SPBI SAS - BJ TECHNOLOGIE</t>
  </si>
  <si>
    <t>NBENE67900</t>
  </si>
  <si>
    <t>TUBE REF.67900- G lg.1000 (EQUIP)</t>
  </si>
  <si>
    <t>Ø40*48.5/B1%16/B2%59/TRANS+T</t>
  </si>
  <si>
    <t>0,33</t>
  </si>
  <si>
    <t>EPOX-MA-HEURE-COLLAGE</t>
  </si>
  <si>
    <t>EPOX-MA-HEURE-DELAMINAGE</t>
  </si>
  <si>
    <t>EPOX-MA-HEURE-EMBALLAGE</t>
  </si>
  <si>
    <t>EPOX-MA-HEURE-LEFEBVRE</t>
  </si>
  <si>
    <t>EPOX-MA-HEURE-MAKITA</t>
  </si>
  <si>
    <t>EPOX-MA-HEURE-PERCEUSE</t>
  </si>
  <si>
    <t>PR1600504580.005</t>
  </si>
  <si>
    <t>NBENE175835</t>
  </si>
  <si>
    <t>Sortie Echappement Ref. 175835 ind.A</t>
  </si>
  <si>
    <t>Ø200*214/B2%503+0.1Ø117.5/B2%48+0.06Ø45/B1%147/TRANS</t>
  </si>
  <si>
    <t>0,11</t>
  </si>
  <si>
    <t>EPOX-MA-HEURE-ACM</t>
  </si>
  <si>
    <t>EPOX-MA-HEURE-THYRO</t>
  </si>
  <si>
    <t>PR1600504580.004</t>
  </si>
  <si>
    <t>NBENE165016</t>
  </si>
  <si>
    <t>TUBE REF.165016-A (lg.150)</t>
  </si>
  <si>
    <t>Ø70*76/B1%88/B2%175/TRANS</t>
  </si>
  <si>
    <t>0,055</t>
  </si>
  <si>
    <t>EPOX-MA-HEURE-MANUELLE</t>
  </si>
  <si>
    <t>PR1600504580.003</t>
  </si>
  <si>
    <t>NBENE162719</t>
  </si>
  <si>
    <t>TUBE REF.162719 A (lg.315)</t>
  </si>
  <si>
    <t>Ø160*166/B2%320/TRANS</t>
  </si>
  <si>
    <t>0,125</t>
  </si>
  <si>
    <t>PR1600504580.002</t>
  </si>
  <si>
    <t>NBENE140283</t>
  </si>
  <si>
    <t>TUBE REF.140283 B lg.230 (équ)</t>
  </si>
  <si>
    <t>Ø60*70/B1%110/B2%147 + 0.008Ø70*85/B1%2262-B2%377/TRANS</t>
  </si>
  <si>
    <t>0,08</t>
  </si>
  <si>
    <t>PR1600504580.001</t>
  </si>
  <si>
    <t>NBENE119512</t>
  </si>
  <si>
    <t>TUBE REF119512 - A lg.750 (EQUIP)</t>
  </si>
  <si>
    <t>Ø48*60/B1%33/B2%242/TRANS+T</t>
  </si>
  <si>
    <t>0,25</t>
  </si>
  <si>
    <t>PR1600504578.002</t>
  </si>
  <si>
    <t>NBENE173063</t>
  </si>
  <si>
    <t>TUBE REF.173063 A</t>
  </si>
  <si>
    <t>Ø74*80/B1%155/B2%90/TL+CEROD</t>
  </si>
  <si>
    <t>PR1600504579</t>
  </si>
  <si>
    <t/>
  </si>
  <si>
    <t>NBENE173049</t>
  </si>
  <si>
    <t>POT A EAU REF.173049 ind.A</t>
  </si>
  <si>
    <t>Ø117,5/B2%385/NOIR</t>
  </si>
  <si>
    <t>PR1600504578.001</t>
  </si>
  <si>
    <t>PR1600504577</t>
  </si>
  <si>
    <t>SLCE Watermakers</t>
  </si>
  <si>
    <t>OPSTANTUBETEX2540</t>
  </si>
  <si>
    <t>TUBE OSMOTEX 2.5"-40" NU</t>
  </si>
  <si>
    <t>Ø62*67/B1%61/B2%15c + B2%31L /NOIR</t>
  </si>
  <si>
    <t>0,5</t>
  </si>
  <si>
    <t>EPOX-MA-HEURE-SOCOMO</t>
  </si>
  <si>
    <t>PR1600504576</t>
  </si>
  <si>
    <t>PR1600504575.002</t>
  </si>
  <si>
    <t>J COMPOSITES</t>
  </si>
  <si>
    <t>NKINGD76D83L150</t>
  </si>
  <si>
    <t>TUBE Ø 76X83 LG 150 MM (Réf. 4841)</t>
  </si>
  <si>
    <t>Ø76*83/B1%2318/B2%672/TRANS</t>
  </si>
  <si>
    <t>PR1600504575.001</t>
  </si>
  <si>
    <t>NKINGD070D076L300</t>
  </si>
  <si>
    <t>TUBE Ø 70X76 LG 300 mm (Réf. 4840)</t>
  </si>
  <si>
    <t>PR1600504574.004</t>
  </si>
  <si>
    <t>WALTAIR</t>
  </si>
  <si>
    <t>VD100L3000</t>
  </si>
  <si>
    <t>TUBE VERIN SVE D 100 LG 3 M</t>
  </si>
  <si>
    <t>Ø100*106/B1%40/B2%3/NOIR</t>
  </si>
  <si>
    <t>PR1600504574.003</t>
  </si>
  <si>
    <t>VD080L3000</t>
  </si>
  <si>
    <t>TUBE VERIN SVE D 80 LG 3 M</t>
  </si>
  <si>
    <t>Ø80*86/B1%46/B2%22/NOIR</t>
  </si>
  <si>
    <t>PR1600504574.002</t>
  </si>
  <si>
    <t>VD063L3000</t>
  </si>
  <si>
    <t>TUBE VERIN SVE D 63 LG 3 M</t>
  </si>
  <si>
    <t>Ø63*68/B1%45/B2%10/NOIR</t>
  </si>
  <si>
    <t>PR1600504574.001</t>
  </si>
  <si>
    <t>VD040L3000</t>
  </si>
  <si>
    <t>TUBE VERIN SVE D 40 LG 3 M</t>
  </si>
  <si>
    <t>Ø40*44/B1%42/B2%28/NOIR</t>
  </si>
  <si>
    <t>PR1600504573</t>
  </si>
  <si>
    <t>ARO WELDING TECHNOLOGIES S.A.S</t>
  </si>
  <si>
    <t>DARO_62082</t>
  </si>
  <si>
    <t>BAGUE REF.62082 INDICE 00</t>
  </si>
  <si>
    <t>Ø44*47/B1%50/B2%389/NOIR</t>
  </si>
  <si>
    <t>0,037</t>
  </si>
  <si>
    <t>EPOX-MA-HEURE-FENDEUSE ARO</t>
  </si>
  <si>
    <t>EPOX-MA-HEURE-PMER</t>
  </si>
  <si>
    <t>PR1600504572</t>
  </si>
  <si>
    <t>MAUCOUR NANTES FRANCE</t>
  </si>
  <si>
    <t>NMAUCD55D67LG1150</t>
  </si>
  <si>
    <t>TUBE D55x67 LG1150MM BD Retiree</t>
  </si>
  <si>
    <t>Ø55*67/B1%93/B2%83/TRANS</t>
  </si>
  <si>
    <t>PR1600504571</t>
  </si>
  <si>
    <t>NMAUCD70D82LG1750</t>
  </si>
  <si>
    <t>TUBE COMPOSITE D70x82 LG 1750 mm</t>
  </si>
  <si>
    <t>Ø70*82/B1%2371/Trans</t>
  </si>
  <si>
    <t>PR1600504568</t>
  </si>
  <si>
    <t>SAS SERVINOX</t>
  </si>
  <si>
    <t>VSERVPLANRP50735</t>
  </si>
  <si>
    <t>TUBE PLAN RP50735</t>
  </si>
  <si>
    <t>Ø125/B1%47/B2%11/NOIR</t>
  </si>
  <si>
    <t>0,1</t>
  </si>
  <si>
    <t>PR1600504558.002</t>
  </si>
  <si>
    <t>CNB Bordeaux</t>
  </si>
  <si>
    <t>NCNB_70525V</t>
  </si>
  <si>
    <t>TUBE ETAMBOT REF.70525V ind.B</t>
  </si>
  <si>
    <t>Ø55*65/B1%91+B2%586/TL+T</t>
  </si>
  <si>
    <t>0,14</t>
  </si>
  <si>
    <t>PR1600504558.001</t>
  </si>
  <si>
    <t>NCNB_64971W</t>
  </si>
  <si>
    <t>TUBE D105X111 LG400 (64971W-B)</t>
  </si>
  <si>
    <t>Ø105*111/B2%560.2p%585.4p./B1%187.4p/TRANS</t>
  </si>
  <si>
    <t>PR1600504557.002</t>
  </si>
  <si>
    <t>NCNB_93812X</t>
  </si>
  <si>
    <t>TUBE D105X111 LG330 (93812X-A)</t>
  </si>
  <si>
    <t>PR1600504557.001</t>
  </si>
  <si>
    <t>NCNB_92681P</t>
  </si>
  <si>
    <t>TUNNEL Réf.92681P D300*320+/-2 LG.1500MM</t>
  </si>
  <si>
    <t>Ø300*320/POLYESTER/TRANS</t>
  </si>
  <si>
    <t>PR1600504556</t>
  </si>
  <si>
    <t>HYPROMAT FRANCE</t>
  </si>
  <si>
    <t>OPSTANCLIPS1F284040</t>
  </si>
  <si>
    <t>OSMOCLIPS 1F28.40.40</t>
  </si>
  <si>
    <t>Ø101.6*118/B2%6/TRANS</t>
  </si>
  <si>
    <t>EPOX-MA-HEURE-ASSEMBLAGE</t>
  </si>
  <si>
    <t>PR1600504555.002</t>
  </si>
  <si>
    <t>DUFOUR YACHTS</t>
  </si>
  <si>
    <t>NDUFOD95D105LG500MM</t>
  </si>
  <si>
    <t>TUBE JAUMIERE D95x105x500 (230580)</t>
  </si>
  <si>
    <t>Ø95*105/B1%240-5p (ou B1%231-1p)/TRANS</t>
  </si>
  <si>
    <t>0,2</t>
  </si>
  <si>
    <t>PR1600504555.001</t>
  </si>
  <si>
    <t>NDUFOD085D095LG660M</t>
  </si>
  <si>
    <t>TUBE JAUMIERE D85x95x660 (230546)</t>
  </si>
  <si>
    <t>Ø85*95/B1%101-4p.+B2%180-4p.+B2%432-2p./TRANS</t>
  </si>
  <si>
    <t>PR1600504554</t>
  </si>
  <si>
    <t>KREMLIN REXSON</t>
  </si>
  <si>
    <t>VKREM046275001</t>
  </si>
  <si>
    <t>CYLINDRES ST PLAN 046.275.001</t>
  </si>
  <si>
    <t>Ø114.5*121/B1%74/B2%264/NOIR</t>
  </si>
  <si>
    <t>0,058</t>
  </si>
  <si>
    <t>PR1600504544</t>
  </si>
  <si>
    <t>OPSTANTUBETEX2X4040</t>
  </si>
  <si>
    <t>TUBE TEX 4'' 70 bars - 2 x 40'' NU</t>
  </si>
  <si>
    <t>EPOX-MA-HEURE-CASENEUVE</t>
  </si>
  <si>
    <t>PR1600504543</t>
  </si>
  <si>
    <t>NEQE-S12</t>
  </si>
  <si>
    <t>Sortie Type 12 pour Pots</t>
  </si>
  <si>
    <t>PR1600504542</t>
  </si>
  <si>
    <t>NEQE-S06</t>
  </si>
  <si>
    <t>Sortie Type 6 pour Pots</t>
  </si>
  <si>
    <t>EPOX-MA-HEURE</t>
  </si>
  <si>
    <t>PR1600504536.002</t>
  </si>
  <si>
    <t>PETER TABOADA, S.L.</t>
  </si>
  <si>
    <t>OPSTANBI1F702540</t>
  </si>
  <si>
    <t>BI-OSMOTEX  1F70.25.40</t>
  </si>
  <si>
    <t>Ø62*67/B1%61/B2%15ou%31/NOIR</t>
  </si>
  <si>
    <t>PR1600504534</t>
  </si>
  <si>
    <t>ENWA Water Technology AB</t>
  </si>
  <si>
    <t>OPENWATEX2F704040SPE</t>
  </si>
  <si>
    <t>OSMOTEX 2F704040 SPECIAL ENWA</t>
  </si>
  <si>
    <t>Ø101.6/B2%39/NOIR</t>
  </si>
  <si>
    <t>PR1600504538</t>
  </si>
  <si>
    <t>OPSTANTIRGAI2X4040</t>
  </si>
  <si>
    <t>Tirant Gaine Tex 4'' D.10 Lg.2252mm</t>
  </si>
  <si>
    <t>EPOX-MA-HEURE-GAINAGE</t>
  </si>
  <si>
    <t>PR1600504537</t>
  </si>
  <si>
    <t>SLCE</t>
  </si>
  <si>
    <t>OPSLCETEX1F704040-TA SPE</t>
  </si>
  <si>
    <t>OSMOTEX 1F704040 SANS TAMPONS SUIVANT IE.057</t>
  </si>
  <si>
    <t>Ø101.6*110/B2%39/NOIR</t>
  </si>
  <si>
    <t>PR1600504532</t>
  </si>
  <si>
    <t>AVENTICS SAS</t>
  </si>
  <si>
    <t>PR1600504533</t>
  </si>
  <si>
    <t>VD200L3000</t>
  </si>
  <si>
    <t>TUBE VERIN SVE D 200 LG 3 M</t>
  </si>
  <si>
    <t>Ø200*210/B2%4/NOIR</t>
  </si>
  <si>
    <t>PR1600504528.004</t>
  </si>
  <si>
    <t>NKE Instrumentation</t>
  </si>
  <si>
    <t>DNKED120D145LG250SPEBRIDE</t>
  </si>
  <si>
    <t>Tube D120x147 Lg 250 Carbone VERRE Avec collage Bride</t>
  </si>
  <si>
    <t>Ø120*147/B2%770(carbone 1p/t)+B2%771(1//verre) ou (B2%642 2p/t)+FICHE CONROLE/CARBONE+USI selon gamme</t>
  </si>
  <si>
    <t>PR1600504528.002</t>
  </si>
  <si>
    <t>DNKED120D145BAGUEECHANTILLON</t>
  </si>
  <si>
    <t>Bague D120x147 Lg 20 mm Carbone 1//31#+1//VERRE</t>
  </si>
  <si>
    <t>Ø120*145/B2%642+1//verre/decoupe pl.14E9214/CARBONE</t>
  </si>
  <si>
    <t>0,001</t>
  </si>
  <si>
    <t>PR1600504526</t>
  </si>
  <si>
    <t>PR1600504523</t>
  </si>
  <si>
    <t>CULLIGAN ITALIANA S.P.A.</t>
  </si>
  <si>
    <t>OPSTANTUBECLIPS1F284641</t>
  </si>
  <si>
    <t>TUBE OSMOCLIPS D 4,6'' LG 47''</t>
  </si>
  <si>
    <t>Ø117.5*135/FIL FIBERGLASS UNIQUEMENTB2%5/TRANS</t>
  </si>
  <si>
    <t>PR1600504514.005</t>
  </si>
  <si>
    <t>NBENE80602</t>
  </si>
  <si>
    <t>TUBE REF.80602 (équipé) Ind.C</t>
  </si>
  <si>
    <t>Ø50*60COURT/B1%27/B2%213/TL+CEROD+CH</t>
  </si>
  <si>
    <t>PR1600504514.004</t>
  </si>
  <si>
    <t>NBENE173050</t>
  </si>
  <si>
    <t>POT A EAU REF.173050 ind.A</t>
  </si>
  <si>
    <t>Ø117,5/B2%385+Ø92.4/B1%    /NOIR</t>
  </si>
  <si>
    <t>PR1600504514.003</t>
  </si>
  <si>
    <t>PR1600504514.002</t>
  </si>
  <si>
    <t>NBENE160981</t>
  </si>
  <si>
    <t>Sortie Sous-marine Ref. 160981 ind.C</t>
  </si>
  <si>
    <t>Ø200*214/B2%503+0.1Ø92.4/B1%21+0.06Ø45/B1%147/TRANS</t>
  </si>
  <si>
    <t>PR1600504514.001</t>
  </si>
  <si>
    <t>NBENE152767</t>
  </si>
  <si>
    <t>TUBE REF.152767 ind.B (EQUIP + FENTE)</t>
  </si>
  <si>
    <t>Ø44*55/B1%162/B2%51/TL+fente 4mm+CEROD+CH</t>
  </si>
  <si>
    <t>PR1600504513.002</t>
  </si>
  <si>
    <t>NBENE61906</t>
  </si>
  <si>
    <t>TUBE REF. 61906-A (lg.1070)</t>
  </si>
  <si>
    <t>Ø110*115/B1%29/B2%582/TRANS</t>
  </si>
  <si>
    <t>PR1600504513.001</t>
  </si>
  <si>
    <t>NBENE174661</t>
  </si>
  <si>
    <t>Tube Jaumiere Ref. 174661-C (equi)</t>
  </si>
  <si>
    <t>Ø50*60court/B1%27/B2%213/TL+fente 4mm+CEROD+CH+T!</t>
  </si>
  <si>
    <t>PR1600504512.002</t>
  </si>
  <si>
    <t>NBENE148965</t>
  </si>
  <si>
    <t>TUBE REF.148965 ind.B (équipé)</t>
  </si>
  <si>
    <t>Ø44*55/B1%162/B2%51/TL+CEROD+CH</t>
  </si>
  <si>
    <t>PR1600504512.001</t>
  </si>
  <si>
    <t>NBENE125129</t>
  </si>
  <si>
    <t>TUBE REF.125129 Ind C (lg.525)</t>
  </si>
  <si>
    <t>PR1600504511.002</t>
  </si>
  <si>
    <t>NBENE69650</t>
  </si>
  <si>
    <t>TUBE REF.69650 -A</t>
  </si>
  <si>
    <t>Ø130*136/B1%2212/B2%321/TRANS</t>
  </si>
  <si>
    <t>PR1600504511.001</t>
  </si>
  <si>
    <t>PR1600504510</t>
  </si>
  <si>
    <t>VKREM044130009</t>
  </si>
  <si>
    <t>CYLINDRES ST PLAN 044.130.009</t>
  </si>
  <si>
    <t>Ø105*111/B1%109/B2%333/NOIR</t>
  </si>
  <si>
    <t>0,046</t>
  </si>
  <si>
    <t>PR1600504509.001</t>
  </si>
  <si>
    <t>VKREM046270001</t>
  </si>
  <si>
    <t>CYLINDRES ST PLAN 046.270.001</t>
  </si>
  <si>
    <t>Ø160*167/B2%12/NOIR</t>
  </si>
  <si>
    <t>PR1600504500</t>
  </si>
  <si>
    <t>VD160L3000</t>
  </si>
  <si>
    <t>TUBE VERIN SVE D 160 LG 3 M</t>
  </si>
  <si>
    <t>PR1600504498</t>
  </si>
  <si>
    <t>OPSTANTUBECLIPS2F174040NOIR</t>
  </si>
  <si>
    <t>TUBE POUR OSMOCLIPS 2F17.40.40 NOIR</t>
  </si>
  <si>
    <t>PR1600504482.002</t>
  </si>
  <si>
    <t>PR1600504482.001</t>
  </si>
  <si>
    <t>PR1600504481</t>
  </si>
  <si>
    <t>BWT FRANCE</t>
  </si>
  <si>
    <t>OPBWT_2F174040NOIR</t>
  </si>
  <si>
    <t>CLIPS 2F174040 NOIR BWT</t>
  </si>
  <si>
    <t>Ø101.6*113/B2%158(ou%160 // inversé)/NOIR</t>
  </si>
  <si>
    <t>PR1600504479</t>
  </si>
  <si>
    <t>NBENE122447</t>
  </si>
  <si>
    <t>TUBE REF.21490A (équipé)</t>
  </si>
  <si>
    <t>Ø65*75/B1%69/B2%60/TL+coupe cerod+T</t>
  </si>
  <si>
    <t>PR1600504476.002</t>
  </si>
  <si>
    <t>NBENE86667</t>
  </si>
  <si>
    <t>POT A EAU REF. 86667-D</t>
  </si>
  <si>
    <t>Ø142/B2%386 + 0,07Ø92,4/B1%106+B2%294/NOIR</t>
  </si>
  <si>
    <t>PR1600504474</t>
  </si>
  <si>
    <t>PLASTICON NORTH AMERICA</t>
  </si>
  <si>
    <t>OPGAMBD4''L1700</t>
  </si>
  <si>
    <t>Tube lg 1700 - Ref 25-10747 - CO1308-D</t>
  </si>
  <si>
    <t>Ø101,6/B2%553 (1*1700) ou B2%548 (1700+1150)/TRANS</t>
  </si>
  <si>
    <t>PR1600504476.001</t>
  </si>
  <si>
    <t>NBENE79462</t>
  </si>
  <si>
    <t>POT A EAU REF. 79462-E</t>
  </si>
  <si>
    <t>Ø142/B2%386 + 0,06Ø92,4/B1%106+B2%294/NOIR</t>
  </si>
  <si>
    <t>EPOX-MA-HEURE-PERCEUSE GAMBRO</t>
  </si>
  <si>
    <t>PR1600504473</t>
  </si>
  <si>
    <t>PR1600504472</t>
  </si>
  <si>
    <t>PR1600504471</t>
  </si>
  <si>
    <t>PR1600504462.002</t>
  </si>
  <si>
    <t>PR1600504462.001</t>
  </si>
  <si>
    <t>PR1600504458</t>
  </si>
  <si>
    <t>OPSLCED101,6D110L517</t>
  </si>
  <si>
    <t>TUBE 4" REF.600180 B  LG 517</t>
  </si>
  <si>
    <t>PR1600504455</t>
  </si>
  <si>
    <t>QUANTUM WATER ENGINEERING</t>
  </si>
  <si>
    <t>OPSTANQUADRI1F702540</t>
  </si>
  <si>
    <t>QUADRI-OSMOTEX  1F70.25.40</t>
  </si>
  <si>
    <t>Ø62*67/B1%61/B2%15/NOIR</t>
  </si>
  <si>
    <t>PR1600504450.003</t>
  </si>
  <si>
    <t>PR1600504450.002</t>
  </si>
  <si>
    <t>PR1600504450.001</t>
  </si>
  <si>
    <t>FMESA757010A</t>
  </si>
  <si>
    <t>ENVELOPPES REF.757010A (lg288)</t>
  </si>
  <si>
    <t>PR1600504441</t>
  </si>
  <si>
    <t>DARO_54755</t>
  </si>
  <si>
    <t>BAGUE B883100054755 Ind.0</t>
  </si>
  <si>
    <t>Ø60*64/B1%113/B2%410/NOIR+Usin USIPL/Ritou si&gt;10p?</t>
  </si>
  <si>
    <t>0,066</t>
  </si>
  <si>
    <t>PR1600504426</t>
  </si>
  <si>
    <t>VKREM046260001</t>
  </si>
  <si>
    <t>CYLINDRES ST PLAN 046.260.001A</t>
  </si>
  <si>
    <t>Ø82.55*90/B1%79/B2%269/NOIR</t>
  </si>
  <si>
    <t>PR1600504435</t>
  </si>
  <si>
    <t>VKREM046265001</t>
  </si>
  <si>
    <t>TUBE REF.046.265.001 IND.A</t>
  </si>
  <si>
    <t>Ø60*66/B1%131/B2%528/NOIR</t>
  </si>
  <si>
    <t>PR1600504395</t>
  </si>
  <si>
    <t>VKREM044850106</t>
  </si>
  <si>
    <t>CYLINDRES ST PLAN 044.850.106C</t>
  </si>
  <si>
    <t>Ø75*83/B1%78/B2%69/NOIR</t>
  </si>
  <si>
    <t>0,031</t>
  </si>
  <si>
    <t>PR1600504371</t>
  </si>
  <si>
    <t>VKREM044920306</t>
  </si>
  <si>
    <t>CYLINDRES ST PLAN 044.920.306C</t>
  </si>
  <si>
    <t>0,034</t>
  </si>
  <si>
    <t>PR1600504364</t>
  </si>
  <si>
    <t>Manufacturas Electricas</t>
  </si>
  <si>
    <t>PR1600504352</t>
  </si>
  <si>
    <t>PR1600504334.002</t>
  </si>
  <si>
    <t>NCNB_611974</t>
  </si>
  <si>
    <t>Traversée de cloison (611974A) D90x100 LG.240 mm Stratifié</t>
  </si>
  <si>
    <t>Ø90x100/B2%583/Trans</t>
  </si>
  <si>
    <t>0,09</t>
  </si>
  <si>
    <t>PR1600504334.001</t>
  </si>
  <si>
    <t>PR1600504277</t>
  </si>
  <si>
    <t>TUBE-9M-091</t>
  </si>
  <si>
    <t>D202x212-9M-P091-TRANS+BD</t>
  </si>
  <si>
    <t>EPOX-MA-HEURE 9M</t>
  </si>
  <si>
    <t>PR1600504241</t>
  </si>
  <si>
    <t>PR1600504053</t>
  </si>
  <si>
    <t>PR1600504052</t>
  </si>
  <si>
    <t>PR1600504043.002</t>
  </si>
  <si>
    <t>nke SA</t>
  </si>
  <si>
    <t>DNKED120D145LG1200SPEBRIDE</t>
  </si>
  <si>
    <t>Tube D120x147 Lg 1200 Carbone VERRE Avec collage Bride</t>
  </si>
  <si>
    <t>PR1600504043.001</t>
  </si>
  <si>
    <t>PR1600504041</t>
  </si>
  <si>
    <t>DTAQUET_D40</t>
  </si>
  <si>
    <t>Taquet Gris SVE D40 pour niveau Polyester</t>
  </si>
  <si>
    <t>PR1600504004.002</t>
  </si>
  <si>
    <t>MECA CONCEPT SERVICES</t>
  </si>
  <si>
    <t>NFOURREAUD88.9D93LG1000</t>
  </si>
  <si>
    <t>Tube pour Fourreau D88.9x93 Lg.1000 mm</t>
  </si>
  <si>
    <t>Ø88.9*93/B1%2294+B2%727/TL</t>
  </si>
  <si>
    <t>PR1600504004.001</t>
  </si>
  <si>
    <t>NFOURREAUD88.9D93LG1000CARBONE</t>
  </si>
  <si>
    <t>Tube pour Fourreau Carbone D88.9x93 Lg.1000 mm noir</t>
  </si>
  <si>
    <t>Ø88.9*93/B1%2358+B2%    /NOIR!</t>
  </si>
  <si>
    <t>PR1600503999</t>
  </si>
  <si>
    <t>SPX ClydeUnion Pumps</t>
  </si>
  <si>
    <t>DKSB634501G</t>
  </si>
  <si>
    <t>COLONNE MONTANTE D250 Réf.634501G 16.5 BARS</t>
  </si>
  <si>
    <t>Ø250 Polyester NOIR + Bosses Polyester</t>
  </si>
  <si>
    <t>EPOX-MA-HEURE-TEST</t>
  </si>
  <si>
    <t>PR1600503945</t>
  </si>
  <si>
    <t>DLIMAYD1000D1010LG11000COUPE</t>
  </si>
  <si>
    <t>TUBE D1000 ép.5mm Lg.11000mm coupé en lg.4000 &amp; lg.7000</t>
  </si>
  <si>
    <t>Planning THYRO</t>
  </si>
  <si>
    <t>Temps (ch)</t>
  </si>
  <si>
    <t>Temps thyro (ch)</t>
  </si>
  <si>
    <t>Temps délaminage (ch)</t>
  </si>
  <si>
    <t>20/05/2016</t>
  </si>
  <si>
    <t>18/05/2016</t>
  </si>
  <si>
    <t>23/05/2016</t>
  </si>
  <si>
    <t>26/02/2016</t>
  </si>
  <si>
    <t>Planning ACM</t>
  </si>
  <si>
    <t>13/05/2016</t>
  </si>
  <si>
    <t>27/04/2016</t>
  </si>
  <si>
    <t>22/07/2016</t>
  </si>
  <si>
    <t>18/07/2016</t>
  </si>
  <si>
    <t>17/06/2016</t>
  </si>
  <si>
    <t>25/04/2016</t>
  </si>
  <si>
    <t>19/05/2016</t>
  </si>
  <si>
    <t>Planning SEROD</t>
  </si>
  <si>
    <t>14/06/2016</t>
  </si>
  <si>
    <t>27/05/2016</t>
  </si>
  <si>
    <t>22/04/2016</t>
  </si>
  <si>
    <t>15/03/2016</t>
  </si>
  <si>
    <t>Planning USINAGE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</si>
</sst>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24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/>
    <xf numFmtId="0" fontId="0" fillId="0" borderId="0" xfId="0" applyBorder="1"/>
    <xf numFmtId="0" fontId="4" fillId="0" borderId="0" xfId="0" applyFont="1"/>
    <xf numFmtId="0" fontId="5" fillId="0" borderId="0" xfId="0" applyFont="1" applyAlignment="1">
      <alignment horizontal="left"/>
    </xf>
    <xf numFmtId="0" fontId="3" fillId="0" borderId="1" xfId="0" applyFont="1" applyBorder="1"/>
    <xf numFmtId="14" fontId="3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/>
    <xf numFmtId="0" fontId="7" fillId="2" borderId="0" xfId="0" applyFont="1" applyFill="1" applyAlignment="1">
      <alignment horizontal="center" vertical="center"/>
    </xf>
    <xf numFmtId="0" fontId="4" fillId="0" borderId="0" xfId="0" applyFont="1" applyAlignment="1">
      <alignment horizontal="right"/>
    </xf>
    <xf numFmtId="0" fontId="3" fillId="3" borderId="3" xfId="0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14" fontId="8" fillId="0" borderId="0" xfId="0" applyNumberFormat="1" applyFont="1" applyAlignment="1">
      <alignment horizontal="center"/>
    </xf>
    <xf numFmtId="14" fontId="8" fillId="0" borderId="0" xfId="0" applyNumberFormat="1" applyFont="1"/>
    <xf numFmtId="14" fontId="3" fillId="0" borderId="4" xfId="0" applyNumberFormat="1" applyFont="1" applyBorder="1" applyAlignment="1">
      <alignment horizontal="center"/>
    </xf>
    <xf numFmtId="0" fontId="8" fillId="0" borderId="0" xfId="0" applyFont="1" applyBorder="1"/>
    <xf numFmtId="0" fontId="8" fillId="0" borderId="0" xfId="0" applyFont="1" applyAlignment="1"/>
    <xf numFmtId="0" fontId="9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3" fillId="0" borderId="4" xfId="0" applyFont="1" applyBorder="1" applyAlignment="1"/>
  </cellXfs>
  <cellStyles count="1">
    <cellStyle name="Normal" xfId="0" builtinId="0"/>
  </cellStyles>
  <dxfs count="5">
    <dxf>
      <border>
        <left/>
        <right/>
        <top/>
        <bottom/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%20fina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3+4"/>
      <sheetName val="BdD"/>
      <sheetName val="Délaminage"/>
      <sheetName val="PLANNING GENERAL"/>
      <sheetName val="THYRO"/>
      <sheetName val="ACM"/>
      <sheetName val="SEROD"/>
      <sheetName val="USINAGE"/>
    </sheetNames>
    <definedNames>
      <definedName name="CopierColler"/>
      <definedName name="Lancement_Macros"/>
      <definedName name="Mise_à_blanc"/>
    </defined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A11" t="str">
            <v>PR1600504580.006</v>
          </cell>
          <cell r="B11" t="str">
            <v>20/05/2016</v>
          </cell>
          <cell r="C11" t="str">
            <v>SPBI SAS - BJ TECHNOLOGIE</v>
          </cell>
          <cell r="D11" t="str">
            <v>NBENE67900</v>
          </cell>
          <cell r="E11" t="str">
            <v>TUBE REF.67900- G lg.1000 (EQUIP)</v>
          </cell>
          <cell r="F11">
            <v>15</v>
          </cell>
          <cell r="G11" t="str">
            <v>Ø40*48.5/B1%16/B2%59/TRANS+T</v>
          </cell>
          <cell r="H11" t="str">
            <v>0,33</v>
          </cell>
          <cell r="K11" t="str">
            <v>EPOX-MA-HEURE-DELAMINAGE</v>
          </cell>
          <cell r="L11">
            <v>0.45</v>
          </cell>
        </row>
        <row r="12">
          <cell r="A12" t="str">
            <v>PR1600504580.005</v>
          </cell>
          <cell r="B12" t="str">
            <v>20/05/2016</v>
          </cell>
          <cell r="C12" t="str">
            <v>SPBI SAS - BJ TECHNOLOGIE</v>
          </cell>
          <cell r="D12" t="str">
            <v>NBENE175835</v>
          </cell>
          <cell r="E12" t="str">
            <v>Sortie Echappement Ref. 175835 ind.A</v>
          </cell>
          <cell r="F12">
            <v>4</v>
          </cell>
          <cell r="G12" t="str">
            <v>Ø200*214/B2%503+0.1Ø117.5/B2%48+0.06Ø45/B1%147/TRANS</v>
          </cell>
          <cell r="H12" t="str">
            <v>0,11</v>
          </cell>
          <cell r="K12" t="str">
            <v>EPOX-MA-HEURE-DELAMINAGE</v>
          </cell>
          <cell r="L12">
            <v>0.17</v>
          </cell>
        </row>
        <row r="13">
          <cell r="A13" t="str">
            <v>PR1600504580.004</v>
          </cell>
          <cell r="B13" t="str">
            <v>20/05/2016</v>
          </cell>
          <cell r="C13" t="str">
            <v>SPBI SAS - BJ TECHNOLOGIE</v>
          </cell>
          <cell r="D13" t="str">
            <v>NBENE165016</v>
          </cell>
          <cell r="E13" t="str">
            <v>TUBE REF.165016-A (lg.150)</v>
          </cell>
          <cell r="F13">
            <v>20</v>
          </cell>
          <cell r="G13" t="str">
            <v>Ø70*76/B1%88/B2%175/TRANS</v>
          </cell>
          <cell r="H13" t="str">
            <v>0,055</v>
          </cell>
          <cell r="K13" t="str">
            <v>EPOX-MA-HEURE-DELAMINAGE</v>
          </cell>
          <cell r="L13">
            <v>0.5</v>
          </cell>
        </row>
        <row r="14">
          <cell r="A14" t="str">
            <v>PR1600504580.003</v>
          </cell>
          <cell r="B14" t="str">
            <v>20/05/2016</v>
          </cell>
          <cell r="C14" t="str">
            <v>SPBI SAS - BJ TECHNOLOGIE</v>
          </cell>
          <cell r="D14" t="str">
            <v>NBENE162719</v>
          </cell>
          <cell r="E14" t="str">
            <v>TUBE REF.162719 A (lg.315)</v>
          </cell>
          <cell r="F14">
            <v>5</v>
          </cell>
          <cell r="G14" t="str">
            <v>Ø160*166/B2%320/TRANS</v>
          </cell>
          <cell r="H14" t="str">
            <v>0,125</v>
          </cell>
          <cell r="K14" t="str">
            <v>EPOX-MA-HEURE-DELAMINAGE</v>
          </cell>
          <cell r="L14">
            <v>0.17</v>
          </cell>
        </row>
        <row r="15">
          <cell r="A15" t="str">
            <v>PR1600504580.001</v>
          </cell>
          <cell r="B15" t="str">
            <v>20/05/2016</v>
          </cell>
          <cell r="C15" t="str">
            <v>SPBI SAS - BJ TECHNOLOGIE</v>
          </cell>
          <cell r="D15" t="str">
            <v>NBENE119512</v>
          </cell>
          <cell r="E15" t="str">
            <v>TUBE REF119512 - A lg.750 (EQUIP)</v>
          </cell>
          <cell r="F15">
            <v>3</v>
          </cell>
          <cell r="G15" t="str">
            <v>Ø48*60/B1%33/B2%242/TRANS+T</v>
          </cell>
          <cell r="H15" t="str">
            <v>0,25</v>
          </cell>
          <cell r="K15" t="str">
            <v>EPOX-MA-HEURE-DELAMINAGE</v>
          </cell>
          <cell r="L15">
            <v>0.25</v>
          </cell>
        </row>
        <row r="16">
          <cell r="A16" t="str">
            <v>PR1600504578.002</v>
          </cell>
          <cell r="B16" t="str">
            <v>20/05/2016</v>
          </cell>
          <cell r="C16" t="str">
            <v>SPBI SAS - BJ TECHNOLOGIE</v>
          </cell>
          <cell r="D16" t="str">
            <v>NBENE173063</v>
          </cell>
          <cell r="E16" t="str">
            <v>TUBE REF.173063 A</v>
          </cell>
          <cell r="F16">
            <v>10</v>
          </cell>
          <cell r="G16" t="str">
            <v>Ø74*80/B1%155/B2%90/TL+CEROD</v>
          </cell>
          <cell r="H16" t="str">
            <v>0,166</v>
          </cell>
          <cell r="K16" t="str">
            <v>EPOX-MA-HEURE-DELAMINAGE</v>
          </cell>
          <cell r="L16">
            <v>0.17</v>
          </cell>
        </row>
        <row r="17">
          <cell r="A17" t="str">
            <v>PR1600504575.001</v>
          </cell>
          <cell r="B17">
            <v>42435</v>
          </cell>
          <cell r="C17" t="str">
            <v>J COMPOSITES</v>
          </cell>
          <cell r="D17" t="str">
            <v>NKINGD070D076L300</v>
          </cell>
          <cell r="E17" t="str">
            <v>TUBE Ø 70X76 LG 300 mm (Réf. 4840)</v>
          </cell>
          <cell r="F17">
            <v>10</v>
          </cell>
          <cell r="G17" t="str">
            <v>Ø70*76/B1%88/B2%175/TRANS</v>
          </cell>
          <cell r="H17" t="str">
            <v>0,11</v>
          </cell>
          <cell r="K17" t="str">
            <v>EPOX-MA-HEURE-DELAMINAGE</v>
          </cell>
          <cell r="L17">
            <v>0.125</v>
          </cell>
        </row>
        <row r="18">
          <cell r="A18" t="str">
            <v>PR1600504575.002</v>
          </cell>
          <cell r="B18">
            <v>42435</v>
          </cell>
          <cell r="C18" t="str">
            <v>J COMPOSITES</v>
          </cell>
          <cell r="D18" t="str">
            <v>NKINGD76D83L150</v>
          </cell>
          <cell r="E18" t="str">
            <v>TUBE Ø 76X83 LG 150 MM (Réf. 4841)</v>
          </cell>
          <cell r="F18">
            <v>20</v>
          </cell>
          <cell r="G18" t="str">
            <v>Ø76*83/B1%2318/B2%672/TRANS</v>
          </cell>
          <cell r="H18" t="str">
            <v>0,055</v>
          </cell>
          <cell r="K18" t="str">
            <v>EPOX-MA-HEURE-DELAMINAGE</v>
          </cell>
          <cell r="L18">
            <v>0.25</v>
          </cell>
        </row>
        <row r="19">
          <cell r="A19" t="str">
            <v>PR1600504572</v>
          </cell>
          <cell r="B19" t="str">
            <v>18/05/2016</v>
          </cell>
          <cell r="C19" t="str">
            <v>MAUCOUR NANTES FRANCE</v>
          </cell>
          <cell r="D19" t="str">
            <v>NMAUCD55D67LG1150</v>
          </cell>
          <cell r="E19" t="str">
            <v>TUBE D55x67 LG1150MM BD Retiree</v>
          </cell>
          <cell r="F19">
            <v>12</v>
          </cell>
          <cell r="G19" t="str">
            <v>Ø55*67/B1%93/B2%83/TRANS</v>
          </cell>
          <cell r="H19" t="str">
            <v>0,5</v>
          </cell>
          <cell r="K19" t="str">
            <v>EPOX-MA-HEURE-DELAMINAGE</v>
          </cell>
          <cell r="L19">
            <v>0.22900000000000001</v>
          </cell>
        </row>
        <row r="20">
          <cell r="A20" t="str">
            <v>PR1600504571</v>
          </cell>
          <cell r="B20">
            <v>42679</v>
          </cell>
          <cell r="C20" t="str">
            <v>MAUCOUR NANTES FRANCE</v>
          </cell>
          <cell r="D20" t="str">
            <v>NMAUCD70D82LG1750</v>
          </cell>
          <cell r="E20" t="str">
            <v>TUBE COMPOSITE D70x82 LG 1750 mm</v>
          </cell>
          <cell r="F20">
            <v>2</v>
          </cell>
          <cell r="G20" t="str">
            <v>Ø70*82/B1%2371/Trans</v>
          </cell>
          <cell r="H20">
            <v>1</v>
          </cell>
          <cell r="K20" t="str">
            <v>EPOX-MA-HEURE-DELAMINAGE</v>
          </cell>
          <cell r="L20">
            <v>0.5</v>
          </cell>
        </row>
        <row r="21">
          <cell r="A21" t="str">
            <v>PR1600504558.002</v>
          </cell>
          <cell r="B21">
            <v>42618</v>
          </cell>
          <cell r="C21" t="str">
            <v>CNB Bordeaux</v>
          </cell>
          <cell r="D21" t="str">
            <v>NCNB_70525V</v>
          </cell>
          <cell r="E21" t="str">
            <v>TUBE ETAMBOT REF.70525V ind.B</v>
          </cell>
          <cell r="F21">
            <v>10</v>
          </cell>
          <cell r="G21" t="str">
            <v>Ø55*65/B1%91+B2%586/TL+T</v>
          </cell>
          <cell r="H21" t="str">
            <v>0,14</v>
          </cell>
          <cell r="K21" t="str">
            <v>EPOX-MA-HEURE-DELAMINAGE</v>
          </cell>
          <cell r="L21">
            <v>0.17</v>
          </cell>
        </row>
        <row r="22">
          <cell r="A22" t="str">
            <v>PR1600504558.001</v>
          </cell>
          <cell r="B22">
            <v>42618</v>
          </cell>
          <cell r="C22" t="str">
            <v>CNB Bordeaux</v>
          </cell>
          <cell r="D22" t="str">
            <v>NCNB_64971W</v>
          </cell>
          <cell r="E22" t="str">
            <v>TUBE D105X111 LG400 (64971W-B)</v>
          </cell>
          <cell r="F22">
            <v>6</v>
          </cell>
          <cell r="G22" t="str">
            <v>Ø105*111/B2%560.2p%585.4p./B1%187.4p/TRANS</v>
          </cell>
          <cell r="H22" t="str">
            <v>0,25</v>
          </cell>
          <cell r="K22" t="str">
            <v>EPOX-MA-HEURE-DELAMINAGE</v>
          </cell>
          <cell r="L22">
            <v>0.33</v>
          </cell>
        </row>
        <row r="23">
          <cell r="A23" t="str">
            <v>PR1600504555.002</v>
          </cell>
          <cell r="B23" t="str">
            <v>20/05/2016</v>
          </cell>
          <cell r="C23" t="str">
            <v>DUFOUR YACHTS</v>
          </cell>
          <cell r="D23" t="str">
            <v>NDUFOD95D105LG500MM</v>
          </cell>
          <cell r="E23" t="str">
            <v>TUBE JAUMIERE D95x105x500 (230580)</v>
          </cell>
          <cell r="F23">
            <v>10</v>
          </cell>
          <cell r="G23" t="str">
            <v>Ø95*105/B1%240-5p (ou B1%231-1p)/TRANS</v>
          </cell>
          <cell r="H23" t="str">
            <v>0,2</v>
          </cell>
          <cell r="K23" t="str">
            <v>EPOX-MA-HEURE-DELAMINAGE</v>
          </cell>
          <cell r="L23">
            <v>0.25</v>
          </cell>
        </row>
        <row r="24">
          <cell r="A24" t="str">
            <v>PR1600504557.002</v>
          </cell>
          <cell r="B24">
            <v>42618</v>
          </cell>
          <cell r="C24" t="str">
            <v>CNB Bordeaux</v>
          </cell>
          <cell r="D24" t="str">
            <v>NCNB_93812X</v>
          </cell>
          <cell r="E24" t="str">
            <v>TUBE D105X111 LG330 (93812X-A)</v>
          </cell>
          <cell r="F24">
            <v>2</v>
          </cell>
          <cell r="G24" t="str">
            <v>Ø105*111/B2%560.2p%585.4p./B1%187.4p/TRANS</v>
          </cell>
          <cell r="H24" t="str">
            <v>0,25</v>
          </cell>
          <cell r="K24" t="str">
            <v>EPOX-MA-HEURE-DELAMINAGE</v>
          </cell>
          <cell r="L24">
            <v>0.17</v>
          </cell>
        </row>
        <row r="25">
          <cell r="A25" t="str">
            <v>PR1600504555.001</v>
          </cell>
          <cell r="B25" t="str">
            <v>20/05/2016</v>
          </cell>
          <cell r="C25" t="str">
            <v>DUFOUR YACHTS</v>
          </cell>
          <cell r="D25" t="str">
            <v>NDUFOD085D095LG660M</v>
          </cell>
          <cell r="E25" t="str">
            <v>TUBE JAUMIERE D85x95x660 (230546)</v>
          </cell>
          <cell r="F25">
            <v>3</v>
          </cell>
          <cell r="G25" t="str">
            <v>Ø85*95/B1%101-4p.+B2%180-4p.+B2%432-2p./TRANS</v>
          </cell>
          <cell r="H25" t="str">
            <v>0,25</v>
          </cell>
          <cell r="K25" t="str">
            <v>EPOX-MA-HEURE-DELAMINAGE</v>
          </cell>
          <cell r="L25">
            <v>9.4E-2</v>
          </cell>
        </row>
        <row r="26">
          <cell r="A26" t="str">
            <v>PR1600504543</v>
          </cell>
          <cell r="B26">
            <v>42618</v>
          </cell>
          <cell r="D26" t="str">
            <v>NEQE-S12</v>
          </cell>
          <cell r="E26" t="str">
            <v>Sortie Type 12 pour Pots</v>
          </cell>
          <cell r="F26">
            <v>14</v>
          </cell>
          <cell r="K26" t="str">
            <v>EPOX-MA-HEURE-DELAMINAGE</v>
          </cell>
          <cell r="L26">
            <v>0.5</v>
          </cell>
        </row>
        <row r="27">
          <cell r="A27" t="str">
            <v>PR1600504514.005</v>
          </cell>
          <cell r="B27">
            <v>42679</v>
          </cell>
          <cell r="C27" t="str">
            <v>SPBI SAS - BJ TECHNOLOGIE</v>
          </cell>
          <cell r="D27" t="str">
            <v>NBENE80602</v>
          </cell>
          <cell r="E27" t="str">
            <v>TUBE REF.80602 (équipé) Ind.C</v>
          </cell>
          <cell r="F27">
            <v>20</v>
          </cell>
          <cell r="G27" t="str">
            <v>Ø50*60COURT/B1%27/B2%213/TL+CEROD+CH</v>
          </cell>
          <cell r="H27" t="str">
            <v>0,25</v>
          </cell>
          <cell r="K27" t="str">
            <v>EPOX-MA-HEURE-DELAMINAGE</v>
          </cell>
          <cell r="L27">
            <v>0.34</v>
          </cell>
        </row>
        <row r="28">
          <cell r="A28" t="str">
            <v>PR1600504514.002</v>
          </cell>
          <cell r="B28">
            <v>42679</v>
          </cell>
          <cell r="C28" t="str">
            <v>SPBI SAS - BJ TECHNOLOGIE</v>
          </cell>
          <cell r="D28" t="str">
            <v>NBENE160981</v>
          </cell>
          <cell r="E28" t="str">
            <v>Sortie Sous-marine Ref. 160981 ind.C</v>
          </cell>
          <cell r="F28">
            <v>4</v>
          </cell>
          <cell r="G28" t="str">
            <v>Ø200*214/B2%503+0.1Ø92.4/B1%21+0.06Ø45/B1%147/TRANS</v>
          </cell>
          <cell r="H28" t="str">
            <v>0,11</v>
          </cell>
          <cell r="K28" t="str">
            <v>EPOX-MA-HEURE-DELAMINAGE</v>
          </cell>
          <cell r="L28">
            <v>0.26</v>
          </cell>
        </row>
        <row r="29">
          <cell r="A29" t="str">
            <v>PR1600504514.001</v>
          </cell>
          <cell r="B29">
            <v>42679</v>
          </cell>
          <cell r="C29" t="str">
            <v>SPBI SAS - BJ TECHNOLOGIE</v>
          </cell>
          <cell r="D29" t="str">
            <v>NBENE152767</v>
          </cell>
          <cell r="E29" t="str">
            <v>TUBE REF.152767 ind.B (EQUIP + FENTE)</v>
          </cell>
          <cell r="F29">
            <v>10</v>
          </cell>
          <cell r="G29" t="str">
            <v>Ø44*55/B1%162/B2%51/TL+fente 4mm+CEROD+CH</v>
          </cell>
          <cell r="H29" t="str">
            <v>0,125</v>
          </cell>
          <cell r="K29" t="str">
            <v>EPOX-MA-HEURE-DELAMINAGE</v>
          </cell>
          <cell r="L29">
            <v>0.16500000000000001</v>
          </cell>
        </row>
        <row r="30">
          <cell r="A30" t="str">
            <v>PR1600504513.002</v>
          </cell>
          <cell r="B30">
            <v>42526</v>
          </cell>
          <cell r="C30" t="str">
            <v>SPBI SAS - BJ TECHNOLOGIE</v>
          </cell>
          <cell r="D30" t="str">
            <v>NBENE61906</v>
          </cell>
          <cell r="E30" t="str">
            <v>TUBE REF. 61906-A (lg.1070)</v>
          </cell>
          <cell r="F30">
            <v>20</v>
          </cell>
          <cell r="G30" t="str">
            <v>Ø110*115/B1%29/B2%582/TRANS</v>
          </cell>
          <cell r="H30" t="str">
            <v>0,5</v>
          </cell>
          <cell r="K30" t="str">
            <v>EPOX-MA-HEURE-DELAMINAGE</v>
          </cell>
          <cell r="L30">
            <v>0.5</v>
          </cell>
        </row>
        <row r="31">
          <cell r="A31" t="str">
            <v>PR1600504513.001</v>
          </cell>
          <cell r="B31">
            <v>42526</v>
          </cell>
          <cell r="C31" t="str">
            <v>SPBI SAS - BJ TECHNOLOGIE</v>
          </cell>
          <cell r="D31" t="str">
            <v>NBENE174661</v>
          </cell>
          <cell r="E31" t="str">
            <v>Tube Jaumiere Ref. 174661-C (equi)</v>
          </cell>
          <cell r="F31">
            <v>10</v>
          </cell>
          <cell r="G31" t="str">
            <v>Ø50*60court/B1%27/B2%213/TL+fente 4mm+CEROD+CH+T!</v>
          </cell>
          <cell r="H31" t="str">
            <v>0,5</v>
          </cell>
          <cell r="K31" t="str">
            <v>EPOX-MA-HEURE-DELAMINAGE</v>
          </cell>
          <cell r="L31">
            <v>0.42</v>
          </cell>
        </row>
        <row r="32">
          <cell r="A32" t="str">
            <v>PR1600504512.002</v>
          </cell>
          <cell r="B32">
            <v>42526</v>
          </cell>
          <cell r="C32" t="str">
            <v>SPBI SAS - BJ TECHNOLOGIE</v>
          </cell>
          <cell r="D32" t="str">
            <v>NBENE148965</v>
          </cell>
          <cell r="E32" t="str">
            <v>TUBE REF.148965 ind.B (équipé)</v>
          </cell>
          <cell r="F32">
            <v>20</v>
          </cell>
          <cell r="G32" t="str">
            <v>Ø44*55/B1%162/B2%51/TL+CEROD+CH</v>
          </cell>
          <cell r="H32" t="str">
            <v>0,2</v>
          </cell>
          <cell r="K32" t="str">
            <v>EPOX-MA-HEURE-DELAMINAGE</v>
          </cell>
          <cell r="L32">
            <v>0.25</v>
          </cell>
        </row>
        <row r="33">
          <cell r="A33" t="str">
            <v>PR1600504512.001</v>
          </cell>
          <cell r="B33">
            <v>42526</v>
          </cell>
          <cell r="C33" t="str">
            <v>SPBI SAS - BJ TECHNOLOGIE</v>
          </cell>
          <cell r="D33" t="str">
            <v>NBENE125129</v>
          </cell>
          <cell r="E33" t="str">
            <v>TUBE REF.125129 Ind C (lg.525)</v>
          </cell>
          <cell r="F33">
            <v>10</v>
          </cell>
          <cell r="G33" t="str">
            <v>Ø110*115/B1%29/B2%582/TRANS</v>
          </cell>
          <cell r="H33" t="str">
            <v>0,25</v>
          </cell>
          <cell r="K33" t="str">
            <v>EPOX-MA-HEURE-DELAMINAGE</v>
          </cell>
          <cell r="L33">
            <v>0.1</v>
          </cell>
        </row>
        <row r="34">
          <cell r="A34" t="str">
            <v>PR1600504511.002</v>
          </cell>
          <cell r="B34">
            <v>42526</v>
          </cell>
          <cell r="C34" t="str">
            <v>SPBI SAS - BJ TECHNOLOGIE</v>
          </cell>
          <cell r="D34" t="str">
            <v>NBENE69650</v>
          </cell>
          <cell r="E34" t="str">
            <v>TUBE REF.69650 -A</v>
          </cell>
          <cell r="F34">
            <v>12</v>
          </cell>
          <cell r="G34" t="str">
            <v>Ø130*136/B1%2212/B2%321/TRANS</v>
          </cell>
          <cell r="H34" t="str">
            <v>0,25</v>
          </cell>
          <cell r="K34" t="str">
            <v>EPOX-MA-HEURE-DELAMINAGE</v>
          </cell>
          <cell r="L34">
            <v>0.25</v>
          </cell>
        </row>
        <row r="35">
          <cell r="A35" t="str">
            <v>PR1600504511.001</v>
          </cell>
          <cell r="B35">
            <v>42526</v>
          </cell>
          <cell r="C35" t="str">
            <v>SPBI SAS - BJ TECHNOLOGIE</v>
          </cell>
          <cell r="D35" t="str">
            <v>NBENE119512</v>
          </cell>
          <cell r="E35" t="str">
            <v>TUBE REF119512 - A lg.750 (EQUIP)</v>
          </cell>
          <cell r="F35">
            <v>3</v>
          </cell>
          <cell r="G35" t="str">
            <v>Ø48*60/B1%33/B2%242/TRANS+T</v>
          </cell>
          <cell r="H35" t="str">
            <v>0,25</v>
          </cell>
          <cell r="K35" t="str">
            <v>EPOX-MA-HEURE-DELAMINAGE</v>
          </cell>
          <cell r="L35">
            <v>0.25</v>
          </cell>
        </row>
        <row r="36">
          <cell r="A36" t="str">
            <v>PR1600504482.002</v>
          </cell>
          <cell r="B36">
            <v>42465</v>
          </cell>
          <cell r="C36" t="str">
            <v>J COMPOSITES</v>
          </cell>
          <cell r="D36" t="str">
            <v>NKINGD76D83L150</v>
          </cell>
          <cell r="E36" t="str">
            <v>TUBE Ø 76X83 LG 150 MM (Réf. 4841)</v>
          </cell>
          <cell r="F36">
            <v>20</v>
          </cell>
          <cell r="G36" t="str">
            <v>Ø76*83/B1%2318/B2%672/TRANS</v>
          </cell>
          <cell r="H36" t="str">
            <v>0,055</v>
          </cell>
          <cell r="K36" t="str">
            <v>EPOX-MA-HEURE-DELAMINAGE</v>
          </cell>
          <cell r="L36">
            <v>0.25</v>
          </cell>
        </row>
        <row r="37">
          <cell r="A37" t="str">
            <v>PR1600504482.001</v>
          </cell>
          <cell r="B37">
            <v>42465</v>
          </cell>
          <cell r="C37" t="str">
            <v>J COMPOSITES</v>
          </cell>
          <cell r="D37" t="str">
            <v>NKINGD070D076L300</v>
          </cell>
          <cell r="E37" t="str">
            <v>TUBE Ø 70X76 LG 300 mm (Réf. 4840)</v>
          </cell>
          <cell r="F37">
            <v>10</v>
          </cell>
          <cell r="G37" t="str">
            <v>Ø70*76/B1%88/B2%175/TRANS</v>
          </cell>
          <cell r="H37" t="str">
            <v>0,11</v>
          </cell>
          <cell r="K37" t="str">
            <v>EPOX-MA-HEURE-DELAMINAGE</v>
          </cell>
          <cell r="L37">
            <v>0.125</v>
          </cell>
        </row>
        <row r="38">
          <cell r="A38" t="str">
            <v>PR1600504479</v>
          </cell>
          <cell r="B38">
            <v>42465</v>
          </cell>
          <cell r="C38" t="str">
            <v>SPBI SAS - BJ TECHNOLOGIE</v>
          </cell>
          <cell r="D38" t="str">
            <v>NBENE122447</v>
          </cell>
          <cell r="E38" t="str">
            <v>TUBE REF.21490A (équipé)</v>
          </cell>
          <cell r="F38">
            <v>15</v>
          </cell>
          <cell r="G38" t="str">
            <v>Ø65*75/B1%69/B2%60/TL+coupe cerod+T</v>
          </cell>
          <cell r="H38" t="str">
            <v>0,2</v>
          </cell>
          <cell r="K38" t="str">
            <v>EPOX-MA-HEURE-DELAMINAGE</v>
          </cell>
          <cell r="L38">
            <v>0.375</v>
          </cell>
        </row>
        <row r="39">
          <cell r="A39" t="str">
            <v>PR1600504462.002</v>
          </cell>
          <cell r="B39">
            <v>42526</v>
          </cell>
          <cell r="C39" t="str">
            <v>DUFOUR YACHTS</v>
          </cell>
          <cell r="D39" t="str">
            <v>NDUFOD95D105LG500MM</v>
          </cell>
          <cell r="E39" t="str">
            <v>TUBE JAUMIERE D95x105x500 (230580)</v>
          </cell>
          <cell r="F39">
            <v>10</v>
          </cell>
          <cell r="G39" t="str">
            <v>Ø95*105/B1%240-5p (ou B1%231-1p)/TRANS</v>
          </cell>
          <cell r="H39" t="str">
            <v>0,2</v>
          </cell>
          <cell r="K39" t="str">
            <v>EPOX-MA-HEURE-DELAMINAGE</v>
          </cell>
          <cell r="L39">
            <v>0.25</v>
          </cell>
        </row>
        <row r="40">
          <cell r="A40" t="str">
            <v>PR1600504462.001</v>
          </cell>
          <cell r="B40">
            <v>42526</v>
          </cell>
          <cell r="C40" t="str">
            <v>DUFOUR YACHTS</v>
          </cell>
          <cell r="D40" t="str">
            <v>NDUFOD085D095LG660M</v>
          </cell>
          <cell r="E40" t="str">
            <v>TUBE JAUMIERE D85x95x660 (230546)</v>
          </cell>
          <cell r="F40">
            <v>5</v>
          </cell>
          <cell r="G40" t="str">
            <v>Ø85*95/B1%101-4p.+B2%180-4p.+B2%432-2p./TRANS</v>
          </cell>
          <cell r="H40" t="str">
            <v>0,25</v>
          </cell>
          <cell r="K40" t="str">
            <v>EPOX-MA-HEURE-DELAMINAGE</v>
          </cell>
          <cell r="L40">
            <v>0.156</v>
          </cell>
        </row>
        <row r="41">
          <cell r="A41" t="str">
            <v>PR1600504334.002</v>
          </cell>
          <cell r="B41">
            <v>42465</v>
          </cell>
          <cell r="C41" t="str">
            <v>CNB Bordeaux</v>
          </cell>
          <cell r="D41" t="str">
            <v>NCNB_611974</v>
          </cell>
          <cell r="E41" t="str">
            <v>Traversée de cloison (611974A) D90x100 LG.240 mm Stratifié</v>
          </cell>
          <cell r="F41">
            <v>18</v>
          </cell>
          <cell r="G41" t="str">
            <v>Ø90x100/B2%583/Trans</v>
          </cell>
          <cell r="H41" t="str">
            <v>0,09</v>
          </cell>
          <cell r="K41" t="str">
            <v>EPOX-MA-HEURE-DELAMINAGE</v>
          </cell>
          <cell r="L41">
            <v>1.8</v>
          </cell>
        </row>
        <row r="42">
          <cell r="A42" t="str">
            <v>PR1600504334.001</v>
          </cell>
          <cell r="B42">
            <v>42465</v>
          </cell>
          <cell r="C42" t="str">
            <v>CNB Bordeaux</v>
          </cell>
          <cell r="D42" t="str">
            <v>NCNB_611974</v>
          </cell>
          <cell r="E42" t="str">
            <v>Traversée de cloison (611974A) D90x100 LG.240 mm Stratifié</v>
          </cell>
          <cell r="F42">
            <v>18</v>
          </cell>
          <cell r="G42" t="str">
            <v>Ø90x100/B2%583/Trans</v>
          </cell>
          <cell r="H42" t="str">
            <v>0,09</v>
          </cell>
          <cell r="K42" t="str">
            <v>EPOX-MA-HEURE-DELAMINAGE</v>
          </cell>
          <cell r="L42">
            <v>1.8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235"/>
  <sheetViews>
    <sheetView workbookViewId="0">
      <selection activeCell="G7" sqref="G7"/>
    </sheetView>
  </sheetViews>
  <sheetFormatPr baseColWidth="10" defaultRowHeight="15"/>
  <cols>
    <col min="1" max="1" width="9.140625" style="11" customWidth="1"/>
    <col min="2" max="2" width="13.7109375" style="10" customWidth="1"/>
    <col min="3" max="3" width="17.140625" style="11" customWidth="1"/>
    <col min="4" max="4" width="24" style="11" customWidth="1"/>
    <col min="5" max="5" width="16" style="11" customWidth="1"/>
    <col min="6" max="6" width="7.140625" style="12" customWidth="1"/>
    <col min="7" max="7" width="17.7109375" style="11" customWidth="1"/>
    <col min="8" max="8" width="6.42578125" style="12" customWidth="1"/>
    <col min="9" max="9" width="30.5703125" style="11" customWidth="1"/>
    <col min="10" max="10" width="13" style="11" customWidth="1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>
      <c r="A3"/>
      <c r="B3" s="2"/>
      <c r="C3"/>
      <c r="D3"/>
      <c r="E3"/>
      <c r="F3" s="3"/>
      <c r="G3"/>
      <c r="H3" s="3"/>
      <c r="I3"/>
      <c r="J3"/>
    </row>
    <row r="4" spans="1:10">
      <c r="A4"/>
      <c r="B4" s="2"/>
      <c r="C4"/>
      <c r="D4"/>
      <c r="E4"/>
      <c r="F4" s="3"/>
      <c r="G4" s="4" t="s">
        <v>1</v>
      </c>
      <c r="H4" s="4"/>
      <c r="I4"/>
      <c r="J4"/>
    </row>
    <row r="5" spans="1:10">
      <c r="A5"/>
      <c r="B5" s="2"/>
      <c r="C5" s="5" t="s">
        <v>2</v>
      </c>
      <c r="D5" s="5"/>
      <c r="E5"/>
      <c r="F5" s="3"/>
      <c r="G5" s="4"/>
      <c r="H5" s="4"/>
      <c r="I5"/>
      <c r="J5"/>
    </row>
    <row r="6" spans="1:10">
      <c r="A6"/>
      <c r="B6" s="2"/>
      <c r="C6" s="5"/>
      <c r="D6" s="5"/>
      <c r="E6"/>
      <c r="F6" s="3"/>
      <c r="G6"/>
      <c r="H6" s="3"/>
      <c r="I6"/>
      <c r="J6" s="6"/>
    </row>
    <row r="7" spans="1:10">
      <c r="A7"/>
      <c r="B7" s="2"/>
      <c r="C7" s="7" t="s">
        <v>3</v>
      </c>
      <c r="D7" s="8">
        <f>SUM(J11:J1048576)</f>
        <v>771.36299999692324</v>
      </c>
      <c r="E7"/>
      <c r="F7" s="3"/>
      <c r="G7"/>
      <c r="H7" s="3"/>
      <c r="I7"/>
      <c r="J7" s="6"/>
    </row>
    <row r="8" spans="1:10">
      <c r="A8"/>
      <c r="B8" s="2"/>
      <c r="C8"/>
      <c r="D8"/>
      <c r="E8"/>
      <c r="F8" s="3"/>
      <c r="G8"/>
      <c r="H8" s="3"/>
      <c r="I8"/>
      <c r="J8" s="6"/>
    </row>
    <row r="9" spans="1:10" ht="15.75" thickBot="1">
      <c r="A9" s="9"/>
      <c r="J9" s="6"/>
    </row>
    <row r="10" spans="1:10" ht="25.5">
      <c r="A10" s="13" t="s">
        <v>4</v>
      </c>
      <c r="B10" s="14" t="s">
        <v>5</v>
      </c>
      <c r="C10" s="13" t="s">
        <v>6</v>
      </c>
      <c r="D10" s="13" t="s">
        <v>7</v>
      </c>
      <c r="E10" s="13" t="s">
        <v>8</v>
      </c>
      <c r="F10" s="13" t="s">
        <v>9</v>
      </c>
      <c r="G10" s="13" t="s">
        <v>10</v>
      </c>
      <c r="H10" s="13" t="s">
        <v>11</v>
      </c>
      <c r="I10" s="13" t="s">
        <v>12</v>
      </c>
      <c r="J10" s="13" t="s">
        <v>13</v>
      </c>
    </row>
    <row r="11" spans="1:10">
      <c r="A11" s="11" t="s">
        <v>14</v>
      </c>
      <c r="B11" s="10">
        <v>42535</v>
      </c>
      <c r="C11" s="11" t="s">
        <v>15</v>
      </c>
      <c r="D11" s="11" t="s">
        <v>16</v>
      </c>
      <c r="E11" s="11" t="s">
        <v>17</v>
      </c>
      <c r="F11" s="12">
        <v>2880</v>
      </c>
      <c r="G11" s="11" t="s">
        <v>18</v>
      </c>
      <c r="H11" s="12" t="s">
        <v>19</v>
      </c>
      <c r="I11" s="11" t="s">
        <v>20</v>
      </c>
      <c r="J11" s="11">
        <v>17.5</v>
      </c>
    </row>
    <row r="12" spans="1:10">
      <c r="A12" s="11" t="s">
        <v>14</v>
      </c>
      <c r="B12" s="10">
        <v>42535</v>
      </c>
      <c r="C12" s="11" t="s">
        <v>15</v>
      </c>
      <c r="D12" s="11" t="s">
        <v>16</v>
      </c>
      <c r="E12" s="11" t="s">
        <v>17</v>
      </c>
      <c r="F12" s="12">
        <v>2880</v>
      </c>
      <c r="G12" s="11" t="s">
        <v>18</v>
      </c>
      <c r="H12" s="12" t="s">
        <v>19</v>
      </c>
      <c r="I12" s="11" t="s">
        <v>21</v>
      </c>
      <c r="J12" s="11">
        <v>16</v>
      </c>
    </row>
    <row r="13" spans="1:10">
      <c r="A13" s="11" t="s">
        <v>14</v>
      </c>
      <c r="B13" s="10">
        <v>42535</v>
      </c>
      <c r="C13" s="11" t="s">
        <v>15</v>
      </c>
      <c r="D13" s="11" t="s">
        <v>16</v>
      </c>
      <c r="E13" s="11" t="s">
        <v>17</v>
      </c>
      <c r="F13" s="12">
        <v>2880</v>
      </c>
      <c r="G13" s="11" t="s">
        <v>18</v>
      </c>
      <c r="H13" s="12" t="s">
        <v>19</v>
      </c>
      <c r="I13" s="11" t="s">
        <v>22</v>
      </c>
      <c r="J13" s="11">
        <v>4.75</v>
      </c>
    </row>
    <row r="14" spans="1:10">
      <c r="A14" s="11" t="s">
        <v>23</v>
      </c>
      <c r="B14" s="10">
        <v>42535</v>
      </c>
      <c r="C14" s="11" t="s">
        <v>15</v>
      </c>
      <c r="D14" s="11" t="s">
        <v>24</v>
      </c>
      <c r="E14" s="11" t="s">
        <v>25</v>
      </c>
      <c r="F14" s="12">
        <v>400</v>
      </c>
      <c r="G14" s="11" t="s">
        <v>26</v>
      </c>
      <c r="H14" s="12" t="s">
        <v>19</v>
      </c>
      <c r="I14" s="11" t="s">
        <v>27</v>
      </c>
      <c r="J14" s="11">
        <v>4.9379999999999997</v>
      </c>
    </row>
    <row r="15" spans="1:10">
      <c r="A15" s="11" t="s">
        <v>23</v>
      </c>
      <c r="B15" s="10">
        <v>42535</v>
      </c>
      <c r="C15" s="11" t="s">
        <v>15</v>
      </c>
      <c r="D15" s="11" t="s">
        <v>24</v>
      </c>
      <c r="E15" s="11" t="s">
        <v>25</v>
      </c>
      <c r="F15" s="12">
        <v>400</v>
      </c>
      <c r="G15" s="11" t="s">
        <v>26</v>
      </c>
      <c r="H15" s="12" t="s">
        <v>19</v>
      </c>
      <c r="I15" s="11" t="s">
        <v>21</v>
      </c>
      <c r="J15" s="11">
        <v>3.133</v>
      </c>
    </row>
    <row r="16" spans="1:10">
      <c r="A16" s="11" t="s">
        <v>23</v>
      </c>
      <c r="B16" s="10">
        <v>42535</v>
      </c>
      <c r="C16" s="11" t="s">
        <v>15</v>
      </c>
      <c r="D16" s="11" t="s">
        <v>24</v>
      </c>
      <c r="E16" s="11" t="s">
        <v>25</v>
      </c>
      <c r="F16" s="12">
        <v>400</v>
      </c>
      <c r="G16" s="11" t="s">
        <v>26</v>
      </c>
      <c r="H16" s="12" t="s">
        <v>19</v>
      </c>
      <c r="I16" s="11" t="s">
        <v>22</v>
      </c>
      <c r="J16" s="11">
        <v>4.5270000000000001</v>
      </c>
    </row>
    <row r="17" spans="1:10">
      <c r="A17" s="11" t="s">
        <v>28</v>
      </c>
      <c r="B17" s="10">
        <v>42510</v>
      </c>
      <c r="C17" s="11" t="s">
        <v>29</v>
      </c>
      <c r="D17" s="11" t="s">
        <v>30</v>
      </c>
      <c r="E17" s="11" t="s">
        <v>31</v>
      </c>
      <c r="F17" s="12">
        <v>15</v>
      </c>
      <c r="G17" s="11" t="s">
        <v>32</v>
      </c>
      <c r="H17" s="12" t="s">
        <v>33</v>
      </c>
      <c r="I17" s="11" t="s">
        <v>34</v>
      </c>
      <c r="J17" s="11">
        <v>1.5</v>
      </c>
    </row>
    <row r="18" spans="1:10">
      <c r="A18" s="11" t="s">
        <v>28</v>
      </c>
      <c r="B18" s="10">
        <v>42510</v>
      </c>
      <c r="C18" s="11" t="s">
        <v>29</v>
      </c>
      <c r="D18" s="11" t="s">
        <v>30</v>
      </c>
      <c r="E18" s="11" t="s">
        <v>31</v>
      </c>
      <c r="F18" s="12">
        <v>15</v>
      </c>
      <c r="G18" s="11" t="s">
        <v>32</v>
      </c>
      <c r="H18" s="12" t="s">
        <v>33</v>
      </c>
      <c r="I18" s="11" t="s">
        <v>35</v>
      </c>
      <c r="J18" s="11">
        <v>0.45</v>
      </c>
    </row>
    <row r="19" spans="1:10">
      <c r="A19" s="11" t="s">
        <v>28</v>
      </c>
      <c r="B19" s="10">
        <v>42510</v>
      </c>
      <c r="C19" s="11" t="s">
        <v>29</v>
      </c>
      <c r="D19" s="11" t="s">
        <v>30</v>
      </c>
      <c r="E19" s="11" t="s">
        <v>31</v>
      </c>
      <c r="F19" s="12">
        <v>15</v>
      </c>
      <c r="G19" s="11" t="s">
        <v>32</v>
      </c>
      <c r="H19" s="12" t="s">
        <v>33</v>
      </c>
      <c r="I19" s="11" t="s">
        <v>36</v>
      </c>
      <c r="J19" s="11">
        <v>1.5</v>
      </c>
    </row>
    <row r="20" spans="1:10">
      <c r="A20" s="11" t="s">
        <v>28</v>
      </c>
      <c r="B20" s="10">
        <v>42510</v>
      </c>
      <c r="C20" s="11" t="s">
        <v>29</v>
      </c>
      <c r="D20" s="11" t="s">
        <v>30</v>
      </c>
      <c r="E20" s="11" t="s">
        <v>31</v>
      </c>
      <c r="F20" s="12">
        <v>15</v>
      </c>
      <c r="G20" s="11" t="s">
        <v>32</v>
      </c>
      <c r="H20" s="12" t="s">
        <v>33</v>
      </c>
      <c r="I20" s="11" t="s">
        <v>37</v>
      </c>
      <c r="J20" s="11">
        <v>1.1749999999999998</v>
      </c>
    </row>
    <row r="21" spans="1:10">
      <c r="A21" s="11" t="s">
        <v>28</v>
      </c>
      <c r="B21" s="10">
        <v>42510</v>
      </c>
      <c r="C21" s="11" t="s">
        <v>29</v>
      </c>
      <c r="D21" s="11" t="s">
        <v>30</v>
      </c>
      <c r="E21" s="11" t="s">
        <v>31</v>
      </c>
      <c r="F21" s="12">
        <v>15</v>
      </c>
      <c r="G21" s="11" t="s">
        <v>32</v>
      </c>
      <c r="H21" s="12" t="s">
        <v>33</v>
      </c>
      <c r="I21" s="11" t="s">
        <v>38</v>
      </c>
      <c r="J21" s="11">
        <v>0.59499999999999997</v>
      </c>
    </row>
    <row r="22" spans="1:10">
      <c r="A22" s="11" t="s">
        <v>28</v>
      </c>
      <c r="B22" s="10">
        <v>42510</v>
      </c>
      <c r="C22" s="11" t="s">
        <v>29</v>
      </c>
      <c r="D22" s="11" t="s">
        <v>30</v>
      </c>
      <c r="E22" s="11" t="s">
        <v>31</v>
      </c>
      <c r="F22" s="12">
        <v>15</v>
      </c>
      <c r="G22" s="11" t="s">
        <v>32</v>
      </c>
      <c r="H22" s="12" t="s">
        <v>33</v>
      </c>
      <c r="I22" s="11" t="s">
        <v>39</v>
      </c>
      <c r="J22" s="11">
        <v>2.3499999999999996</v>
      </c>
    </row>
    <row r="23" spans="1:10">
      <c r="A23" s="11" t="s">
        <v>40</v>
      </c>
      <c r="B23" s="10">
        <v>42510</v>
      </c>
      <c r="C23" s="11" t="s">
        <v>29</v>
      </c>
      <c r="D23" s="11" t="s">
        <v>41</v>
      </c>
      <c r="E23" s="11" t="s">
        <v>42</v>
      </c>
      <c r="F23" s="12">
        <v>4</v>
      </c>
      <c r="G23" s="11" t="s">
        <v>43</v>
      </c>
      <c r="H23" s="12" t="s">
        <v>44</v>
      </c>
      <c r="I23" s="11" t="s">
        <v>45</v>
      </c>
      <c r="J23" s="11">
        <v>0.75</v>
      </c>
    </row>
    <row r="24" spans="1:10">
      <c r="A24" s="11" t="s">
        <v>40</v>
      </c>
      <c r="B24" s="10">
        <v>42510</v>
      </c>
      <c r="C24" s="11" t="s">
        <v>29</v>
      </c>
      <c r="D24" s="11" t="s">
        <v>41</v>
      </c>
      <c r="E24" s="11" t="s">
        <v>42</v>
      </c>
      <c r="F24" s="12">
        <v>4</v>
      </c>
      <c r="G24" s="11" t="s">
        <v>43</v>
      </c>
      <c r="H24" s="12" t="s">
        <v>44</v>
      </c>
      <c r="I24" s="11" t="s">
        <v>35</v>
      </c>
      <c r="J24" s="11">
        <v>0.17</v>
      </c>
    </row>
    <row r="25" spans="1:10">
      <c r="A25" s="11" t="s">
        <v>40</v>
      </c>
      <c r="B25" s="10">
        <v>42510</v>
      </c>
      <c r="C25" s="11" t="s">
        <v>29</v>
      </c>
      <c r="D25" s="11" t="s">
        <v>41</v>
      </c>
      <c r="E25" s="11" t="s">
        <v>42</v>
      </c>
      <c r="F25" s="12">
        <v>4</v>
      </c>
      <c r="G25" s="11" t="s">
        <v>43</v>
      </c>
      <c r="H25" s="12" t="s">
        <v>44</v>
      </c>
      <c r="I25" s="11" t="s">
        <v>36</v>
      </c>
      <c r="J25" s="11">
        <v>0.25</v>
      </c>
    </row>
    <row r="26" spans="1:10">
      <c r="A26" s="11" t="s">
        <v>40</v>
      </c>
      <c r="B26" s="10">
        <v>42510</v>
      </c>
      <c r="C26" s="11" t="s">
        <v>29</v>
      </c>
      <c r="D26" s="11" t="s">
        <v>41</v>
      </c>
      <c r="E26" s="11" t="s">
        <v>42</v>
      </c>
      <c r="F26" s="12">
        <v>4</v>
      </c>
      <c r="G26" s="11" t="s">
        <v>43</v>
      </c>
      <c r="H26" s="12" t="s">
        <v>44</v>
      </c>
      <c r="I26" s="11" t="s">
        <v>46</v>
      </c>
      <c r="J26" s="11">
        <v>0.58000000000000007</v>
      </c>
    </row>
    <row r="27" spans="1:10">
      <c r="A27" s="11" t="s">
        <v>47</v>
      </c>
      <c r="B27" s="10">
        <v>42510</v>
      </c>
      <c r="C27" s="11" t="s">
        <v>29</v>
      </c>
      <c r="D27" s="11" t="s">
        <v>48</v>
      </c>
      <c r="E27" s="11" t="s">
        <v>49</v>
      </c>
      <c r="F27" s="12">
        <v>20</v>
      </c>
      <c r="G27" s="11" t="s">
        <v>50</v>
      </c>
      <c r="H27" s="12" t="s">
        <v>51</v>
      </c>
      <c r="I27" s="11" t="s">
        <v>35</v>
      </c>
      <c r="J27" s="11">
        <v>0.5</v>
      </c>
    </row>
    <row r="28" spans="1:10">
      <c r="A28" s="11" t="s">
        <v>47</v>
      </c>
      <c r="B28" s="10">
        <v>42510</v>
      </c>
      <c r="C28" s="11" t="s">
        <v>29</v>
      </c>
      <c r="D28" s="11" t="s">
        <v>48</v>
      </c>
      <c r="E28" s="11" t="s">
        <v>49</v>
      </c>
      <c r="F28" s="12">
        <v>20</v>
      </c>
      <c r="G28" s="11" t="s">
        <v>50</v>
      </c>
      <c r="H28" s="12" t="s">
        <v>51</v>
      </c>
      <c r="I28" s="11" t="s">
        <v>36</v>
      </c>
      <c r="J28" s="11">
        <v>0.5</v>
      </c>
    </row>
    <row r="29" spans="1:10">
      <c r="A29" s="11" t="s">
        <v>47</v>
      </c>
      <c r="B29" s="10">
        <v>42510</v>
      </c>
      <c r="C29" s="11" t="s">
        <v>29</v>
      </c>
      <c r="D29" s="11" t="s">
        <v>48</v>
      </c>
      <c r="E29" s="11" t="s">
        <v>49</v>
      </c>
      <c r="F29" s="12">
        <v>20</v>
      </c>
      <c r="G29" s="11" t="s">
        <v>50</v>
      </c>
      <c r="H29" s="12" t="s">
        <v>51</v>
      </c>
      <c r="I29" s="11" t="s">
        <v>52</v>
      </c>
      <c r="J29" s="11">
        <v>0.5</v>
      </c>
    </row>
    <row r="30" spans="1:10">
      <c r="A30" s="11" t="s">
        <v>47</v>
      </c>
      <c r="B30" s="10">
        <v>42510</v>
      </c>
      <c r="C30" s="11" t="s">
        <v>29</v>
      </c>
      <c r="D30" s="11" t="s">
        <v>48</v>
      </c>
      <c r="E30" s="11" t="s">
        <v>49</v>
      </c>
      <c r="F30" s="12">
        <v>20</v>
      </c>
      <c r="G30" s="11" t="s">
        <v>50</v>
      </c>
      <c r="H30" s="12" t="s">
        <v>51</v>
      </c>
      <c r="I30" s="11" t="s">
        <v>46</v>
      </c>
      <c r="J30" s="11">
        <v>0.91</v>
      </c>
    </row>
    <row r="31" spans="1:10">
      <c r="A31" s="11" t="s">
        <v>53</v>
      </c>
      <c r="B31" s="10">
        <v>42510</v>
      </c>
      <c r="C31" s="11" t="s">
        <v>29</v>
      </c>
      <c r="D31" s="11" t="s">
        <v>54</v>
      </c>
      <c r="E31" s="11" t="s">
        <v>55</v>
      </c>
      <c r="F31" s="12">
        <v>5</v>
      </c>
      <c r="G31" s="11" t="s">
        <v>56</v>
      </c>
      <c r="H31" s="12" t="s">
        <v>57</v>
      </c>
      <c r="I31" s="11" t="s">
        <v>45</v>
      </c>
      <c r="J31" s="11">
        <v>0.58000000000000007</v>
      </c>
    </row>
    <row r="32" spans="1:10">
      <c r="A32" s="11" t="s">
        <v>53</v>
      </c>
      <c r="B32" s="10">
        <v>42510</v>
      </c>
      <c r="C32" s="11" t="s">
        <v>29</v>
      </c>
      <c r="D32" s="11" t="s">
        <v>54</v>
      </c>
      <c r="E32" s="11" t="s">
        <v>55</v>
      </c>
      <c r="F32" s="12">
        <v>5</v>
      </c>
      <c r="G32" s="11" t="s">
        <v>56</v>
      </c>
      <c r="H32" s="12" t="s">
        <v>57</v>
      </c>
      <c r="I32" s="11" t="s">
        <v>35</v>
      </c>
      <c r="J32" s="11">
        <v>0.17</v>
      </c>
    </row>
    <row r="33" spans="1:10">
      <c r="A33" s="11" t="s">
        <v>53</v>
      </c>
      <c r="B33" s="10">
        <v>42510</v>
      </c>
      <c r="C33" s="11" t="s">
        <v>29</v>
      </c>
      <c r="D33" s="11" t="s">
        <v>54</v>
      </c>
      <c r="E33" s="11" t="s">
        <v>55</v>
      </c>
      <c r="F33" s="12">
        <v>5</v>
      </c>
      <c r="G33" s="11" t="s">
        <v>56</v>
      </c>
      <c r="H33" s="12" t="s">
        <v>57</v>
      </c>
      <c r="I33" s="11" t="s">
        <v>36</v>
      </c>
      <c r="J33" s="11">
        <v>0.25</v>
      </c>
    </row>
    <row r="34" spans="1:10">
      <c r="A34" s="11" t="s">
        <v>58</v>
      </c>
      <c r="B34" s="10">
        <v>42510</v>
      </c>
      <c r="C34" s="11" t="s">
        <v>29</v>
      </c>
      <c r="D34" s="11" t="s">
        <v>59</v>
      </c>
      <c r="E34" s="11" t="s">
        <v>60</v>
      </c>
      <c r="F34" s="12">
        <v>15</v>
      </c>
      <c r="G34" s="11" t="s">
        <v>61</v>
      </c>
      <c r="H34" s="12" t="s">
        <v>62</v>
      </c>
      <c r="I34" s="11" t="s">
        <v>34</v>
      </c>
      <c r="J34" s="11">
        <v>2.76</v>
      </c>
    </row>
    <row r="35" spans="1:10">
      <c r="A35" s="11" t="s">
        <v>58</v>
      </c>
      <c r="B35" s="10">
        <v>42510</v>
      </c>
      <c r="C35" s="11" t="s">
        <v>29</v>
      </c>
      <c r="D35" s="11" t="s">
        <v>59</v>
      </c>
      <c r="E35" s="11" t="s">
        <v>60</v>
      </c>
      <c r="F35" s="12">
        <v>15</v>
      </c>
      <c r="G35" s="11" t="s">
        <v>61</v>
      </c>
      <c r="H35" s="12" t="s">
        <v>62</v>
      </c>
      <c r="I35" s="11" t="s">
        <v>36</v>
      </c>
      <c r="J35" s="11">
        <v>0.75</v>
      </c>
    </row>
    <row r="36" spans="1:10">
      <c r="A36" s="11" t="s">
        <v>63</v>
      </c>
      <c r="B36" s="10">
        <v>42510</v>
      </c>
      <c r="C36" s="11" t="s">
        <v>29</v>
      </c>
      <c r="D36" s="11" t="s">
        <v>64</v>
      </c>
      <c r="E36" s="11" t="s">
        <v>65</v>
      </c>
      <c r="F36" s="12">
        <v>3</v>
      </c>
      <c r="G36" s="11" t="s">
        <v>66</v>
      </c>
      <c r="H36" s="12" t="s">
        <v>67</v>
      </c>
      <c r="I36" s="11" t="s">
        <v>37</v>
      </c>
      <c r="J36" s="11">
        <v>0.42000000000000004</v>
      </c>
    </row>
    <row r="37" spans="1:10">
      <c r="A37" s="11" t="s">
        <v>58</v>
      </c>
      <c r="B37" s="10">
        <v>42510</v>
      </c>
      <c r="C37" s="11" t="s">
        <v>29</v>
      </c>
      <c r="D37" s="11" t="s">
        <v>59</v>
      </c>
      <c r="E37" s="11" t="s">
        <v>60</v>
      </c>
      <c r="F37" s="12">
        <v>15</v>
      </c>
      <c r="G37" s="11" t="s">
        <v>61</v>
      </c>
      <c r="H37" s="12" t="s">
        <v>62</v>
      </c>
      <c r="I37" s="11" t="s">
        <v>39</v>
      </c>
      <c r="J37" s="11">
        <v>2.2400000000000002</v>
      </c>
    </row>
    <row r="38" spans="1:10">
      <c r="A38" s="11" t="s">
        <v>58</v>
      </c>
      <c r="B38" s="10">
        <v>42510</v>
      </c>
      <c r="C38" s="11" t="s">
        <v>29</v>
      </c>
      <c r="D38" s="11" t="s">
        <v>59</v>
      </c>
      <c r="E38" s="11" t="s">
        <v>60</v>
      </c>
      <c r="F38" s="12">
        <v>15</v>
      </c>
      <c r="G38" s="11" t="s">
        <v>61</v>
      </c>
      <c r="H38" s="12" t="s">
        <v>62</v>
      </c>
      <c r="I38" s="11" t="s">
        <v>46</v>
      </c>
      <c r="J38" s="11">
        <v>2</v>
      </c>
    </row>
    <row r="39" spans="1:10">
      <c r="A39" s="11" t="s">
        <v>58</v>
      </c>
      <c r="B39" s="10">
        <v>42510</v>
      </c>
      <c r="C39" s="11" t="s">
        <v>29</v>
      </c>
      <c r="D39" s="11" t="s">
        <v>59</v>
      </c>
      <c r="E39" s="11" t="s">
        <v>60</v>
      </c>
      <c r="F39" s="12">
        <v>15</v>
      </c>
      <c r="G39" s="11" t="s">
        <v>61</v>
      </c>
      <c r="H39" s="12" t="s">
        <v>62</v>
      </c>
      <c r="I39" s="11" t="s">
        <v>22</v>
      </c>
      <c r="J39" s="11">
        <v>0.76</v>
      </c>
    </row>
    <row r="40" spans="1:10">
      <c r="A40" s="11" t="s">
        <v>63</v>
      </c>
      <c r="B40" s="10">
        <v>42510</v>
      </c>
      <c r="C40" s="11" t="s">
        <v>29</v>
      </c>
      <c r="D40" s="11" t="s">
        <v>64</v>
      </c>
      <c r="E40" s="11" t="s">
        <v>65</v>
      </c>
      <c r="F40" s="12">
        <v>3</v>
      </c>
      <c r="G40" s="11" t="s">
        <v>66</v>
      </c>
      <c r="H40" s="12" t="s">
        <v>67</v>
      </c>
      <c r="I40" s="11" t="s">
        <v>34</v>
      </c>
      <c r="J40" s="11">
        <v>0.75</v>
      </c>
    </row>
    <row r="41" spans="1:10">
      <c r="A41" s="11" t="s">
        <v>63</v>
      </c>
      <c r="B41" s="10">
        <v>42510</v>
      </c>
      <c r="C41" s="11" t="s">
        <v>29</v>
      </c>
      <c r="D41" s="11" t="s">
        <v>64</v>
      </c>
      <c r="E41" s="11" t="s">
        <v>65</v>
      </c>
      <c r="F41" s="12">
        <v>3</v>
      </c>
      <c r="G41" s="11" t="s">
        <v>66</v>
      </c>
      <c r="H41" s="12" t="s">
        <v>67</v>
      </c>
      <c r="I41" s="11" t="s">
        <v>35</v>
      </c>
      <c r="J41" s="11">
        <v>0.25</v>
      </c>
    </row>
    <row r="42" spans="1:10">
      <c r="A42" s="11" t="s">
        <v>63</v>
      </c>
      <c r="B42" s="10">
        <v>42510</v>
      </c>
      <c r="C42" s="11" t="s">
        <v>29</v>
      </c>
      <c r="D42" s="11" t="s">
        <v>64</v>
      </c>
      <c r="E42" s="11" t="s">
        <v>65</v>
      </c>
      <c r="F42" s="12">
        <v>3</v>
      </c>
      <c r="G42" s="11" t="s">
        <v>66</v>
      </c>
      <c r="H42" s="12" t="s">
        <v>67</v>
      </c>
      <c r="I42" s="11" t="s">
        <v>36</v>
      </c>
      <c r="J42" s="11">
        <v>0.25</v>
      </c>
    </row>
    <row r="43" spans="1:10">
      <c r="A43" s="11" t="s">
        <v>63</v>
      </c>
      <c r="B43" s="10">
        <v>42510</v>
      </c>
      <c r="C43" s="11" t="s">
        <v>29</v>
      </c>
      <c r="D43" s="11" t="s">
        <v>64</v>
      </c>
      <c r="E43" s="11" t="s">
        <v>65</v>
      </c>
      <c r="F43" s="12">
        <v>3</v>
      </c>
      <c r="G43" s="11" t="s">
        <v>66</v>
      </c>
      <c r="H43" s="12" t="s">
        <v>67</v>
      </c>
      <c r="I43" s="11" t="s">
        <v>39</v>
      </c>
      <c r="J43" s="11">
        <v>0.42000000000000004</v>
      </c>
    </row>
    <row r="44" spans="1:10">
      <c r="A44" s="11" t="s">
        <v>63</v>
      </c>
      <c r="B44" s="10">
        <v>42510</v>
      </c>
      <c r="C44" s="11" t="s">
        <v>29</v>
      </c>
      <c r="D44" s="11" t="s">
        <v>64</v>
      </c>
      <c r="E44" s="11" t="s">
        <v>65</v>
      </c>
      <c r="F44" s="12">
        <v>3</v>
      </c>
      <c r="G44" s="11" t="s">
        <v>66</v>
      </c>
      <c r="H44" s="12" t="s">
        <v>67</v>
      </c>
      <c r="I44" s="11" t="s">
        <v>46</v>
      </c>
      <c r="J44" s="11">
        <v>0.5</v>
      </c>
    </row>
    <row r="45" spans="1:10">
      <c r="A45" s="11" t="s">
        <v>68</v>
      </c>
      <c r="B45" s="10">
        <v>42510</v>
      </c>
      <c r="C45" s="11" t="s">
        <v>29</v>
      </c>
      <c r="D45" s="11" t="s">
        <v>69</v>
      </c>
      <c r="E45" s="11" t="s">
        <v>70</v>
      </c>
      <c r="F45" s="12">
        <v>10</v>
      </c>
      <c r="G45" s="11" t="s">
        <v>71</v>
      </c>
      <c r="H45" s="12" t="s">
        <v>19</v>
      </c>
      <c r="I45" s="11" t="s">
        <v>35</v>
      </c>
      <c r="J45" s="11">
        <v>0.17</v>
      </c>
    </row>
    <row r="46" spans="1:10">
      <c r="A46" s="11" t="s">
        <v>72</v>
      </c>
      <c r="B46" s="10">
        <v>42510</v>
      </c>
      <c r="C46" s="11" t="s">
        <v>73</v>
      </c>
      <c r="D46" s="11" t="s">
        <v>74</v>
      </c>
      <c r="E46" s="11" t="s">
        <v>75</v>
      </c>
      <c r="F46" s="12">
        <v>2</v>
      </c>
      <c r="G46" s="11" t="s">
        <v>76</v>
      </c>
      <c r="H46" s="12" t="s">
        <v>73</v>
      </c>
      <c r="I46" s="11" t="s">
        <v>36</v>
      </c>
      <c r="J46" s="11">
        <v>0.2</v>
      </c>
    </row>
    <row r="47" spans="1:10">
      <c r="A47" s="11" t="s">
        <v>68</v>
      </c>
      <c r="B47" s="10">
        <v>42510</v>
      </c>
      <c r="C47" s="11" t="s">
        <v>29</v>
      </c>
      <c r="D47" s="11" t="s">
        <v>69</v>
      </c>
      <c r="E47" s="11" t="s">
        <v>70</v>
      </c>
      <c r="F47" s="12">
        <v>10</v>
      </c>
      <c r="G47" s="11" t="s">
        <v>71</v>
      </c>
      <c r="H47" s="12" t="s">
        <v>19</v>
      </c>
      <c r="I47" s="11" t="s">
        <v>36</v>
      </c>
      <c r="J47" s="11">
        <v>0.25</v>
      </c>
    </row>
    <row r="48" spans="1:10">
      <c r="A48" s="11" t="s">
        <v>68</v>
      </c>
      <c r="B48" s="10">
        <v>42510</v>
      </c>
      <c r="C48" s="11" t="s">
        <v>29</v>
      </c>
      <c r="D48" s="11" t="s">
        <v>69</v>
      </c>
      <c r="E48" s="11" t="s">
        <v>70</v>
      </c>
      <c r="F48" s="12">
        <v>10</v>
      </c>
      <c r="G48" s="11" t="s">
        <v>71</v>
      </c>
      <c r="H48" s="12" t="s">
        <v>19</v>
      </c>
      <c r="I48" s="11" t="s">
        <v>37</v>
      </c>
      <c r="J48" s="11">
        <v>0.42000000000000004</v>
      </c>
    </row>
    <row r="49" spans="1:10">
      <c r="A49" s="11" t="s">
        <v>68</v>
      </c>
      <c r="B49" s="10">
        <v>42510</v>
      </c>
      <c r="C49" s="11" t="s">
        <v>29</v>
      </c>
      <c r="D49" s="11" t="s">
        <v>69</v>
      </c>
      <c r="E49" s="11" t="s">
        <v>70</v>
      </c>
      <c r="F49" s="12">
        <v>10</v>
      </c>
      <c r="G49" s="11" t="s">
        <v>71</v>
      </c>
      <c r="H49" s="12" t="s">
        <v>19</v>
      </c>
      <c r="I49" s="11" t="s">
        <v>21</v>
      </c>
      <c r="J49" s="11">
        <v>0.67</v>
      </c>
    </row>
    <row r="50" spans="1:10">
      <c r="A50" s="11" t="s">
        <v>77</v>
      </c>
      <c r="B50" s="10">
        <v>42510</v>
      </c>
      <c r="C50" s="11" t="s">
        <v>29</v>
      </c>
      <c r="D50" s="11" t="s">
        <v>74</v>
      </c>
      <c r="E50" s="11" t="s">
        <v>75</v>
      </c>
      <c r="F50" s="12">
        <v>8</v>
      </c>
      <c r="G50" s="11" t="s">
        <v>76</v>
      </c>
      <c r="H50" s="12" t="s">
        <v>73</v>
      </c>
      <c r="I50" s="11" t="s">
        <v>36</v>
      </c>
      <c r="J50" s="11">
        <v>0.8</v>
      </c>
    </row>
    <row r="51" spans="1:10">
      <c r="A51" s="11" t="s">
        <v>78</v>
      </c>
      <c r="B51" s="10">
        <v>42557</v>
      </c>
      <c r="C51" s="11" t="s">
        <v>79</v>
      </c>
      <c r="D51" s="11" t="s">
        <v>80</v>
      </c>
      <c r="E51" s="11" t="s">
        <v>81</v>
      </c>
      <c r="F51" s="12">
        <v>60</v>
      </c>
      <c r="G51" s="11" t="s">
        <v>82</v>
      </c>
      <c r="H51" s="12" t="s">
        <v>83</v>
      </c>
      <c r="I51" s="11" t="s">
        <v>36</v>
      </c>
      <c r="J51" s="11">
        <v>1.5</v>
      </c>
    </row>
    <row r="52" spans="1:10">
      <c r="A52" s="11" t="s">
        <v>78</v>
      </c>
      <c r="B52" s="10">
        <v>42557</v>
      </c>
      <c r="C52" s="11" t="s">
        <v>79</v>
      </c>
      <c r="D52" s="11" t="s">
        <v>80</v>
      </c>
      <c r="E52" s="11" t="s">
        <v>81</v>
      </c>
      <c r="F52" s="12">
        <v>60</v>
      </c>
      <c r="G52" s="11" t="s">
        <v>82</v>
      </c>
      <c r="H52" s="12" t="s">
        <v>83</v>
      </c>
      <c r="I52" s="11" t="s">
        <v>21</v>
      </c>
      <c r="J52" s="11">
        <v>3.25</v>
      </c>
    </row>
    <row r="53" spans="1:10">
      <c r="A53" s="11" t="s">
        <v>78</v>
      </c>
      <c r="B53" s="10">
        <v>42557</v>
      </c>
      <c r="C53" s="11" t="s">
        <v>79</v>
      </c>
      <c r="D53" s="11" t="s">
        <v>80</v>
      </c>
      <c r="E53" s="11" t="s">
        <v>81</v>
      </c>
      <c r="F53" s="12">
        <v>60</v>
      </c>
      <c r="G53" s="11" t="s">
        <v>82</v>
      </c>
      <c r="H53" s="12" t="s">
        <v>83</v>
      </c>
      <c r="I53" s="11" t="s">
        <v>84</v>
      </c>
      <c r="J53" s="11">
        <v>3.25</v>
      </c>
    </row>
    <row r="54" spans="1:10">
      <c r="A54" s="11" t="s">
        <v>85</v>
      </c>
      <c r="B54" s="10">
        <v>42508</v>
      </c>
      <c r="C54" s="11" t="s">
        <v>73</v>
      </c>
      <c r="D54" s="11" t="s">
        <v>80</v>
      </c>
      <c r="E54" s="11" t="s">
        <v>81</v>
      </c>
      <c r="F54" s="12">
        <v>60</v>
      </c>
      <c r="G54" s="11" t="s">
        <v>82</v>
      </c>
      <c r="H54" s="12" t="s">
        <v>83</v>
      </c>
      <c r="I54" s="11" t="s">
        <v>36</v>
      </c>
      <c r="J54" s="11">
        <v>1.5</v>
      </c>
    </row>
    <row r="55" spans="1:10">
      <c r="A55" s="11" t="s">
        <v>85</v>
      </c>
      <c r="B55" s="10">
        <v>42508</v>
      </c>
      <c r="C55" s="11" t="s">
        <v>73</v>
      </c>
      <c r="D55" s="11" t="s">
        <v>80</v>
      </c>
      <c r="E55" s="11" t="s">
        <v>81</v>
      </c>
      <c r="F55" s="12">
        <v>60</v>
      </c>
      <c r="G55" s="11" t="s">
        <v>82</v>
      </c>
      <c r="H55" s="12" t="s">
        <v>83</v>
      </c>
      <c r="I55" s="11" t="s">
        <v>21</v>
      </c>
      <c r="J55" s="11">
        <v>3.25</v>
      </c>
    </row>
    <row r="56" spans="1:10">
      <c r="A56" s="11" t="s">
        <v>85</v>
      </c>
      <c r="B56" s="10">
        <v>42508</v>
      </c>
      <c r="C56" s="11" t="s">
        <v>73</v>
      </c>
      <c r="D56" s="11" t="s">
        <v>80</v>
      </c>
      <c r="E56" s="11" t="s">
        <v>81</v>
      </c>
      <c r="F56" s="12">
        <v>60</v>
      </c>
      <c r="G56" s="11" t="s">
        <v>82</v>
      </c>
      <c r="H56" s="12" t="s">
        <v>83</v>
      </c>
      <c r="I56" s="11" t="s">
        <v>84</v>
      </c>
      <c r="J56" s="11">
        <v>3.25</v>
      </c>
    </row>
    <row r="57" spans="1:10">
      <c r="A57" s="11" t="s">
        <v>86</v>
      </c>
      <c r="B57" s="10">
        <v>42524</v>
      </c>
      <c r="C57" s="11" t="s">
        <v>87</v>
      </c>
      <c r="D57" s="11" t="s">
        <v>88</v>
      </c>
      <c r="E57" s="11" t="s">
        <v>89</v>
      </c>
      <c r="F57" s="12">
        <v>20</v>
      </c>
      <c r="G57" s="11" t="s">
        <v>90</v>
      </c>
      <c r="H57" s="12" t="s">
        <v>51</v>
      </c>
      <c r="I57" s="11" t="s">
        <v>46</v>
      </c>
      <c r="J57" s="11">
        <v>0.75</v>
      </c>
    </row>
    <row r="58" spans="1:10">
      <c r="A58" s="11" t="s">
        <v>91</v>
      </c>
      <c r="B58" s="10">
        <v>42524</v>
      </c>
      <c r="C58" s="11" t="s">
        <v>87</v>
      </c>
      <c r="D58" s="11" t="s">
        <v>92</v>
      </c>
      <c r="E58" s="11" t="s">
        <v>93</v>
      </c>
      <c r="F58" s="12">
        <v>10</v>
      </c>
      <c r="G58" s="11" t="s">
        <v>50</v>
      </c>
      <c r="H58" s="12" t="s">
        <v>44</v>
      </c>
      <c r="I58" s="11" t="s">
        <v>20</v>
      </c>
      <c r="J58" s="11">
        <v>0.125</v>
      </c>
    </row>
    <row r="59" spans="1:10">
      <c r="A59" s="11" t="s">
        <v>91</v>
      </c>
      <c r="B59" s="10">
        <v>42524</v>
      </c>
      <c r="C59" s="11" t="s">
        <v>87</v>
      </c>
      <c r="D59" s="11" t="s">
        <v>92</v>
      </c>
      <c r="E59" s="11" t="s">
        <v>93</v>
      </c>
      <c r="F59" s="12">
        <v>10</v>
      </c>
      <c r="G59" s="11" t="s">
        <v>50</v>
      </c>
      <c r="H59" s="12" t="s">
        <v>44</v>
      </c>
      <c r="I59" s="11" t="s">
        <v>35</v>
      </c>
      <c r="J59" s="11">
        <v>0.125</v>
      </c>
    </row>
    <row r="60" spans="1:10">
      <c r="A60" s="11" t="s">
        <v>86</v>
      </c>
      <c r="B60" s="10">
        <v>42524</v>
      </c>
      <c r="C60" s="11" t="s">
        <v>87</v>
      </c>
      <c r="D60" s="11" t="s">
        <v>88</v>
      </c>
      <c r="E60" s="11" t="s">
        <v>89</v>
      </c>
      <c r="F60" s="12">
        <v>20</v>
      </c>
      <c r="G60" s="11" t="s">
        <v>90</v>
      </c>
      <c r="H60" s="12" t="s">
        <v>51</v>
      </c>
      <c r="I60" s="11" t="s">
        <v>20</v>
      </c>
      <c r="J60" s="11">
        <v>0.25</v>
      </c>
    </row>
    <row r="61" spans="1:10">
      <c r="A61" s="11" t="s">
        <v>86</v>
      </c>
      <c r="B61" s="10">
        <v>42524</v>
      </c>
      <c r="C61" s="11" t="s">
        <v>87</v>
      </c>
      <c r="D61" s="11" t="s">
        <v>88</v>
      </c>
      <c r="E61" s="11" t="s">
        <v>89</v>
      </c>
      <c r="F61" s="12">
        <v>20</v>
      </c>
      <c r="G61" s="11" t="s">
        <v>90</v>
      </c>
      <c r="H61" s="12" t="s">
        <v>51</v>
      </c>
      <c r="I61" s="11" t="s">
        <v>35</v>
      </c>
      <c r="J61" s="11">
        <v>0.25</v>
      </c>
    </row>
    <row r="62" spans="1:10">
      <c r="A62" s="11" t="s">
        <v>91</v>
      </c>
      <c r="B62" s="10">
        <v>42524</v>
      </c>
      <c r="C62" s="11" t="s">
        <v>87</v>
      </c>
      <c r="D62" s="11" t="s">
        <v>92</v>
      </c>
      <c r="E62" s="11" t="s">
        <v>93</v>
      </c>
      <c r="F62" s="12">
        <v>10</v>
      </c>
      <c r="G62" s="11" t="s">
        <v>50</v>
      </c>
      <c r="H62" s="12" t="s">
        <v>44</v>
      </c>
      <c r="I62" s="11" t="s">
        <v>52</v>
      </c>
      <c r="J62" s="11">
        <v>0.16500000000000001</v>
      </c>
    </row>
    <row r="63" spans="1:10">
      <c r="A63" s="11" t="s">
        <v>91</v>
      </c>
      <c r="B63" s="10">
        <v>42524</v>
      </c>
      <c r="C63" s="11" t="s">
        <v>87</v>
      </c>
      <c r="D63" s="11" t="s">
        <v>92</v>
      </c>
      <c r="E63" s="11" t="s">
        <v>93</v>
      </c>
      <c r="F63" s="12">
        <v>10</v>
      </c>
      <c r="G63" s="11" t="s">
        <v>50</v>
      </c>
      <c r="H63" s="12" t="s">
        <v>44</v>
      </c>
      <c r="I63" s="11" t="s">
        <v>46</v>
      </c>
      <c r="J63" s="11">
        <v>0.58499999999999996</v>
      </c>
    </row>
    <row r="64" spans="1:10">
      <c r="A64" s="11" t="s">
        <v>94</v>
      </c>
      <c r="B64" s="10">
        <v>42506</v>
      </c>
      <c r="C64" s="11" t="s">
        <v>95</v>
      </c>
      <c r="D64" s="11" t="s">
        <v>96</v>
      </c>
      <c r="E64" s="11" t="s">
        <v>97</v>
      </c>
      <c r="F64" s="12">
        <v>18</v>
      </c>
      <c r="G64" s="11" t="s">
        <v>98</v>
      </c>
      <c r="H64" s="12" t="s">
        <v>33</v>
      </c>
      <c r="I64" s="11" t="s">
        <v>36</v>
      </c>
      <c r="J64" s="11">
        <v>0.9</v>
      </c>
    </row>
    <row r="65" spans="1:10">
      <c r="A65" s="11" t="s">
        <v>99</v>
      </c>
      <c r="B65" s="10">
        <v>42506</v>
      </c>
      <c r="C65" s="11" t="s">
        <v>95</v>
      </c>
      <c r="D65" s="11" t="s">
        <v>100</v>
      </c>
      <c r="E65" s="11" t="s">
        <v>101</v>
      </c>
      <c r="F65" s="12">
        <v>6</v>
      </c>
      <c r="G65" s="11" t="s">
        <v>102</v>
      </c>
      <c r="H65" s="12" t="s">
        <v>33</v>
      </c>
      <c r="I65" s="11" t="s">
        <v>36</v>
      </c>
      <c r="J65" s="11">
        <v>0.5</v>
      </c>
    </row>
    <row r="66" spans="1:10">
      <c r="A66" s="11" t="s">
        <v>103</v>
      </c>
      <c r="B66" s="10">
        <v>42506</v>
      </c>
      <c r="C66" s="11" t="s">
        <v>95</v>
      </c>
      <c r="D66" s="11" t="s">
        <v>104</v>
      </c>
      <c r="E66" s="11" t="s">
        <v>105</v>
      </c>
      <c r="F66" s="12">
        <v>15</v>
      </c>
      <c r="G66" s="11" t="s">
        <v>106</v>
      </c>
      <c r="H66" s="12" t="s">
        <v>33</v>
      </c>
      <c r="I66" s="11" t="s">
        <v>36</v>
      </c>
      <c r="J66" s="11">
        <v>0.35699999999999998</v>
      </c>
    </row>
    <row r="67" spans="1:10">
      <c r="A67" s="11" t="s">
        <v>107</v>
      </c>
      <c r="B67" s="10">
        <v>42506</v>
      </c>
      <c r="C67" s="11" t="s">
        <v>95</v>
      </c>
      <c r="D67" s="11" t="s">
        <v>108</v>
      </c>
      <c r="E67" s="11" t="s">
        <v>109</v>
      </c>
      <c r="F67" s="12">
        <v>12</v>
      </c>
      <c r="G67" s="11" t="s">
        <v>110</v>
      </c>
      <c r="H67" s="12" t="s">
        <v>33</v>
      </c>
      <c r="I67" s="11" t="s">
        <v>36</v>
      </c>
      <c r="J67" s="11">
        <v>1</v>
      </c>
    </row>
    <row r="68" spans="1:10">
      <c r="A68" s="11" t="s">
        <v>111</v>
      </c>
      <c r="B68" s="10">
        <v>42538</v>
      </c>
      <c r="C68" s="11" t="s">
        <v>112</v>
      </c>
      <c r="D68" s="11" t="s">
        <v>113</v>
      </c>
      <c r="E68" s="11" t="s">
        <v>114</v>
      </c>
      <c r="F68" s="12">
        <v>100</v>
      </c>
      <c r="G68" s="11" t="s">
        <v>115</v>
      </c>
      <c r="H68" s="12" t="s">
        <v>116</v>
      </c>
      <c r="I68" s="11" t="s">
        <v>36</v>
      </c>
      <c r="J68" s="11">
        <v>0.25</v>
      </c>
    </row>
    <row r="69" spans="1:10">
      <c r="A69" s="11" t="s">
        <v>111</v>
      </c>
      <c r="B69" s="10">
        <v>42538</v>
      </c>
      <c r="C69" s="11" t="s">
        <v>112</v>
      </c>
      <c r="D69" s="11" t="s">
        <v>113</v>
      </c>
      <c r="E69" s="11" t="s">
        <v>114</v>
      </c>
      <c r="F69" s="12">
        <v>100</v>
      </c>
      <c r="G69" s="11" t="s">
        <v>115</v>
      </c>
      <c r="H69" s="12" t="s">
        <v>116</v>
      </c>
      <c r="I69" s="11" t="s">
        <v>117</v>
      </c>
      <c r="J69" s="11">
        <v>1.42</v>
      </c>
    </row>
    <row r="70" spans="1:10">
      <c r="A70" s="11" t="s">
        <v>111</v>
      </c>
      <c r="B70" s="10">
        <v>42538</v>
      </c>
      <c r="C70" s="11" t="s">
        <v>112</v>
      </c>
      <c r="D70" s="11" t="s">
        <v>113</v>
      </c>
      <c r="E70" s="11" t="s">
        <v>114</v>
      </c>
      <c r="F70" s="12">
        <v>100</v>
      </c>
      <c r="G70" s="11" t="s">
        <v>115</v>
      </c>
      <c r="H70" s="12" t="s">
        <v>116</v>
      </c>
      <c r="I70" s="11" t="s">
        <v>118</v>
      </c>
      <c r="J70" s="11">
        <v>6</v>
      </c>
    </row>
    <row r="71" spans="1:10">
      <c r="A71" s="11" t="s">
        <v>111</v>
      </c>
      <c r="B71" s="10">
        <v>42538</v>
      </c>
      <c r="C71" s="11" t="s">
        <v>112</v>
      </c>
      <c r="D71" s="11" t="s">
        <v>113</v>
      </c>
      <c r="E71" s="11" t="s">
        <v>114</v>
      </c>
      <c r="F71" s="12">
        <v>100</v>
      </c>
      <c r="G71" s="11" t="s">
        <v>115</v>
      </c>
      <c r="H71" s="12" t="s">
        <v>116</v>
      </c>
      <c r="I71" s="11" t="s">
        <v>21</v>
      </c>
      <c r="J71" s="11">
        <v>1.0900000000000001</v>
      </c>
    </row>
    <row r="72" spans="1:10">
      <c r="A72" s="11" t="s">
        <v>119</v>
      </c>
      <c r="B72" s="10">
        <v>42508</v>
      </c>
      <c r="C72" s="11" t="s">
        <v>120</v>
      </c>
      <c r="D72" s="11" t="s">
        <v>121</v>
      </c>
      <c r="E72" s="11" t="s">
        <v>122</v>
      </c>
      <c r="F72" s="12">
        <v>12</v>
      </c>
      <c r="G72" s="11" t="s">
        <v>123</v>
      </c>
      <c r="H72" s="12" t="s">
        <v>83</v>
      </c>
      <c r="I72" s="11" t="s">
        <v>35</v>
      </c>
      <c r="J72" s="11">
        <v>0.22900000000000001</v>
      </c>
    </row>
    <row r="73" spans="1:10">
      <c r="A73" s="11" t="s">
        <v>119</v>
      </c>
      <c r="B73" s="10">
        <v>42508</v>
      </c>
      <c r="C73" s="11" t="s">
        <v>120</v>
      </c>
      <c r="D73" s="11" t="s">
        <v>121</v>
      </c>
      <c r="E73" s="11" t="s">
        <v>122</v>
      </c>
      <c r="F73" s="12">
        <v>12</v>
      </c>
      <c r="G73" s="11" t="s">
        <v>123</v>
      </c>
      <c r="H73" s="12" t="s">
        <v>83</v>
      </c>
      <c r="I73" s="11" t="s">
        <v>36</v>
      </c>
      <c r="J73" s="11">
        <v>9.2999999999999999E-2</v>
      </c>
    </row>
    <row r="74" spans="1:10">
      <c r="A74" s="11" t="s">
        <v>119</v>
      </c>
      <c r="B74" s="10">
        <v>42508</v>
      </c>
      <c r="C74" s="11" t="s">
        <v>120</v>
      </c>
      <c r="D74" s="11" t="s">
        <v>121</v>
      </c>
      <c r="E74" s="11" t="s">
        <v>122</v>
      </c>
      <c r="F74" s="12">
        <v>12</v>
      </c>
      <c r="G74" s="11" t="s">
        <v>123</v>
      </c>
      <c r="H74" s="12" t="s">
        <v>83</v>
      </c>
      <c r="I74" s="11" t="s">
        <v>38</v>
      </c>
      <c r="J74" s="11">
        <v>0.93200000000000005</v>
      </c>
    </row>
    <row r="75" spans="1:10">
      <c r="A75" s="11" t="s">
        <v>124</v>
      </c>
      <c r="B75" s="10">
        <v>42501</v>
      </c>
      <c r="C75" s="11" t="s">
        <v>120</v>
      </c>
      <c r="D75" s="11" t="s">
        <v>125</v>
      </c>
      <c r="E75" s="11" t="s">
        <v>126</v>
      </c>
      <c r="F75" s="12">
        <v>2</v>
      </c>
      <c r="G75" s="11" t="s">
        <v>127</v>
      </c>
      <c r="H75" s="12">
        <v>1</v>
      </c>
      <c r="I75" s="11" t="s">
        <v>35</v>
      </c>
      <c r="J75" s="11">
        <v>0.5</v>
      </c>
    </row>
    <row r="76" spans="1:10">
      <c r="A76" s="11" t="s">
        <v>124</v>
      </c>
      <c r="B76" s="10">
        <v>42501</v>
      </c>
      <c r="C76" s="11" t="s">
        <v>120</v>
      </c>
      <c r="D76" s="11" t="s">
        <v>125</v>
      </c>
      <c r="E76" s="11" t="s">
        <v>126</v>
      </c>
      <c r="F76" s="12">
        <v>2</v>
      </c>
      <c r="G76" s="11" t="s">
        <v>127</v>
      </c>
      <c r="H76" s="12">
        <v>1</v>
      </c>
      <c r="I76" s="11" t="s">
        <v>36</v>
      </c>
      <c r="J76" s="11">
        <v>0.1</v>
      </c>
    </row>
    <row r="77" spans="1:10">
      <c r="A77" s="11" t="s">
        <v>124</v>
      </c>
      <c r="B77" s="10">
        <v>42501</v>
      </c>
      <c r="C77" s="11" t="s">
        <v>120</v>
      </c>
      <c r="D77" s="11" t="s">
        <v>125</v>
      </c>
      <c r="E77" s="11" t="s">
        <v>126</v>
      </c>
      <c r="F77" s="12">
        <v>2</v>
      </c>
      <c r="G77" s="11" t="s">
        <v>127</v>
      </c>
      <c r="H77" s="12">
        <v>1</v>
      </c>
      <c r="I77" s="11" t="s">
        <v>46</v>
      </c>
      <c r="J77" s="11">
        <v>0.75</v>
      </c>
    </row>
    <row r="78" spans="1:10">
      <c r="A78" s="11" t="s">
        <v>128</v>
      </c>
      <c r="B78" s="10">
        <v>42501</v>
      </c>
      <c r="C78" s="11" t="s">
        <v>129</v>
      </c>
      <c r="D78" s="11" t="s">
        <v>130</v>
      </c>
      <c r="E78" s="11" t="s">
        <v>131</v>
      </c>
      <c r="F78" s="12">
        <v>3</v>
      </c>
      <c r="G78" s="11" t="s">
        <v>132</v>
      </c>
      <c r="H78" s="12" t="s">
        <v>133</v>
      </c>
      <c r="I78" s="11" t="s">
        <v>45</v>
      </c>
      <c r="J78" s="11">
        <v>0.32</v>
      </c>
    </row>
    <row r="79" spans="1:10">
      <c r="A79" s="11" t="s">
        <v>128</v>
      </c>
      <c r="B79" s="10">
        <v>42501</v>
      </c>
      <c r="C79" s="11" t="s">
        <v>129</v>
      </c>
      <c r="D79" s="11" t="s">
        <v>130</v>
      </c>
      <c r="E79" s="11" t="s">
        <v>131</v>
      </c>
      <c r="F79" s="12">
        <v>3</v>
      </c>
      <c r="G79" s="11" t="s">
        <v>132</v>
      </c>
      <c r="H79" s="12" t="s">
        <v>133</v>
      </c>
      <c r="I79" s="11" t="s">
        <v>36</v>
      </c>
      <c r="J79" s="11">
        <v>0.255</v>
      </c>
    </row>
    <row r="80" spans="1:10">
      <c r="A80" s="11" t="s">
        <v>134</v>
      </c>
      <c r="B80" s="10">
        <v>42499</v>
      </c>
      <c r="C80" s="15" t="s">
        <v>135</v>
      </c>
      <c r="D80" s="15" t="s">
        <v>136</v>
      </c>
      <c r="E80" s="15" t="s">
        <v>137</v>
      </c>
      <c r="F80" s="12">
        <v>10</v>
      </c>
      <c r="G80" s="15" t="s">
        <v>138</v>
      </c>
      <c r="H80" s="12" t="s">
        <v>139</v>
      </c>
      <c r="I80" s="11" t="s">
        <v>36</v>
      </c>
      <c r="J80" s="11">
        <v>0.25</v>
      </c>
    </row>
    <row r="81" spans="1:10">
      <c r="A81" s="11" t="s">
        <v>128</v>
      </c>
      <c r="B81" s="10">
        <v>42501</v>
      </c>
      <c r="C81" s="15" t="s">
        <v>129</v>
      </c>
      <c r="D81" s="15" t="s">
        <v>130</v>
      </c>
      <c r="E81" s="15" t="s">
        <v>131</v>
      </c>
      <c r="F81" s="12">
        <v>3</v>
      </c>
      <c r="G81" s="15" t="s">
        <v>132</v>
      </c>
      <c r="H81" s="12" t="s">
        <v>133</v>
      </c>
      <c r="I81" s="11" t="s">
        <v>37</v>
      </c>
      <c r="J81" s="15">
        <v>0.8</v>
      </c>
    </row>
    <row r="82" spans="1:10">
      <c r="A82" s="11" t="s">
        <v>134</v>
      </c>
      <c r="B82" s="10">
        <v>42499</v>
      </c>
      <c r="C82" s="11" t="s">
        <v>135</v>
      </c>
      <c r="D82" s="11" t="s">
        <v>136</v>
      </c>
      <c r="E82" s="11" t="s">
        <v>137</v>
      </c>
      <c r="F82" s="12">
        <v>10</v>
      </c>
      <c r="G82" s="11" t="s">
        <v>138</v>
      </c>
      <c r="H82" s="12" t="s">
        <v>139</v>
      </c>
      <c r="I82" s="11" t="s">
        <v>35</v>
      </c>
      <c r="J82" s="11">
        <v>0.17</v>
      </c>
    </row>
    <row r="83" spans="1:10">
      <c r="A83" s="11" t="s">
        <v>134</v>
      </c>
      <c r="B83" s="10">
        <v>42499</v>
      </c>
      <c r="C83" s="11" t="s">
        <v>135</v>
      </c>
      <c r="D83" s="11" t="s">
        <v>136</v>
      </c>
      <c r="E83" s="11" t="s">
        <v>137</v>
      </c>
      <c r="F83" s="12">
        <v>10</v>
      </c>
      <c r="G83" s="11" t="s">
        <v>138</v>
      </c>
      <c r="H83" s="12" t="s">
        <v>139</v>
      </c>
      <c r="I83" s="11" t="s">
        <v>37</v>
      </c>
      <c r="J83" s="11">
        <v>0.67</v>
      </c>
    </row>
    <row r="84" spans="1:10">
      <c r="A84" s="11" t="s">
        <v>134</v>
      </c>
      <c r="B84" s="10">
        <v>42499</v>
      </c>
      <c r="C84" s="11" t="s">
        <v>135</v>
      </c>
      <c r="D84" s="11" t="s">
        <v>136</v>
      </c>
      <c r="E84" s="11" t="s">
        <v>137</v>
      </c>
      <c r="F84" s="12">
        <v>10</v>
      </c>
      <c r="G84" s="11" t="s">
        <v>138</v>
      </c>
      <c r="H84" s="12" t="s">
        <v>139</v>
      </c>
      <c r="I84" s="11" t="s">
        <v>46</v>
      </c>
      <c r="J84" s="11">
        <v>0.75</v>
      </c>
    </row>
    <row r="85" spans="1:10">
      <c r="A85" s="11" t="s">
        <v>140</v>
      </c>
      <c r="B85" s="10">
        <v>42499</v>
      </c>
      <c r="C85" s="11" t="s">
        <v>135</v>
      </c>
      <c r="D85" s="11" t="s">
        <v>141</v>
      </c>
      <c r="E85" s="11" t="s">
        <v>142</v>
      </c>
      <c r="F85" s="12">
        <v>6</v>
      </c>
      <c r="G85" s="11" t="s">
        <v>143</v>
      </c>
      <c r="H85" s="12" t="s">
        <v>67</v>
      </c>
      <c r="I85" s="11" t="s">
        <v>35</v>
      </c>
      <c r="J85" s="11">
        <v>0.33</v>
      </c>
    </row>
    <row r="86" spans="1:10">
      <c r="A86" s="11" t="s">
        <v>140</v>
      </c>
      <c r="B86" s="10">
        <v>42499</v>
      </c>
      <c r="C86" s="11" t="s">
        <v>135</v>
      </c>
      <c r="D86" s="11" t="s">
        <v>141</v>
      </c>
      <c r="E86" s="11" t="s">
        <v>142</v>
      </c>
      <c r="F86" s="12">
        <v>6</v>
      </c>
      <c r="G86" s="11" t="s">
        <v>143</v>
      </c>
      <c r="H86" s="12" t="s">
        <v>67</v>
      </c>
      <c r="I86" s="11" t="s">
        <v>36</v>
      </c>
      <c r="J86" s="11">
        <v>0.15</v>
      </c>
    </row>
    <row r="87" spans="1:10">
      <c r="A87" s="11" t="s">
        <v>140</v>
      </c>
      <c r="B87" s="10">
        <v>42499</v>
      </c>
      <c r="C87" s="11" t="s">
        <v>135</v>
      </c>
      <c r="D87" s="11" t="s">
        <v>141</v>
      </c>
      <c r="E87" s="11" t="s">
        <v>142</v>
      </c>
      <c r="F87" s="12">
        <v>6</v>
      </c>
      <c r="G87" s="11" t="s">
        <v>143</v>
      </c>
      <c r="H87" s="12" t="s">
        <v>67</v>
      </c>
      <c r="I87" s="11" t="s">
        <v>46</v>
      </c>
      <c r="J87" s="11">
        <v>0.502</v>
      </c>
    </row>
    <row r="88" spans="1:10">
      <c r="A88" s="11" t="s">
        <v>144</v>
      </c>
      <c r="B88" s="10">
        <v>42499</v>
      </c>
      <c r="C88" s="11" t="s">
        <v>135</v>
      </c>
      <c r="D88" s="11" t="s">
        <v>145</v>
      </c>
      <c r="E88" s="11" t="s">
        <v>146</v>
      </c>
      <c r="F88" s="12">
        <v>2</v>
      </c>
      <c r="G88" s="11" t="s">
        <v>143</v>
      </c>
      <c r="H88" s="12" t="s">
        <v>67</v>
      </c>
      <c r="I88" s="11" t="s">
        <v>45</v>
      </c>
      <c r="J88" s="11">
        <v>0.27</v>
      </c>
    </row>
    <row r="89" spans="1:10">
      <c r="A89" s="11" t="s">
        <v>147</v>
      </c>
      <c r="B89" s="10">
        <v>42499</v>
      </c>
      <c r="C89" s="11" t="s">
        <v>135</v>
      </c>
      <c r="D89" s="11" t="s">
        <v>148</v>
      </c>
      <c r="E89" s="11" t="s">
        <v>149</v>
      </c>
      <c r="F89" s="12">
        <v>3</v>
      </c>
      <c r="G89" s="11" t="s">
        <v>150</v>
      </c>
      <c r="H89" s="12">
        <v>1</v>
      </c>
      <c r="I89" s="11" t="s">
        <v>36</v>
      </c>
      <c r="J89" s="11">
        <v>1</v>
      </c>
    </row>
    <row r="90" spans="1:10">
      <c r="A90" s="11" t="s">
        <v>151</v>
      </c>
      <c r="B90" s="10">
        <v>42513</v>
      </c>
      <c r="C90" s="15" t="s">
        <v>152</v>
      </c>
      <c r="D90" s="15" t="s">
        <v>153</v>
      </c>
      <c r="E90" s="15" t="s">
        <v>154</v>
      </c>
      <c r="F90" s="12">
        <v>20</v>
      </c>
      <c r="G90" s="15" t="s">
        <v>155</v>
      </c>
      <c r="H90" s="12" t="s">
        <v>83</v>
      </c>
      <c r="I90" s="11" t="s">
        <v>156</v>
      </c>
      <c r="J90" s="11">
        <v>1</v>
      </c>
    </row>
    <row r="91" spans="1:10">
      <c r="A91" s="11" t="s">
        <v>157</v>
      </c>
      <c r="B91" s="10">
        <v>42510</v>
      </c>
      <c r="C91" s="15" t="s">
        <v>158</v>
      </c>
      <c r="D91" s="15" t="s">
        <v>159</v>
      </c>
      <c r="E91" s="15" t="s">
        <v>160</v>
      </c>
      <c r="F91" s="12">
        <v>10</v>
      </c>
      <c r="G91" s="15" t="s">
        <v>161</v>
      </c>
      <c r="H91" s="12" t="s">
        <v>162</v>
      </c>
      <c r="I91" s="11" t="s">
        <v>35</v>
      </c>
      <c r="J91" s="15">
        <v>0.25</v>
      </c>
    </row>
    <row r="92" spans="1:10">
      <c r="A92" s="11" t="s">
        <v>144</v>
      </c>
      <c r="B92" s="10">
        <v>42499</v>
      </c>
      <c r="C92" s="15" t="s">
        <v>135</v>
      </c>
      <c r="D92" s="15" t="s">
        <v>145</v>
      </c>
      <c r="E92" s="15" t="s">
        <v>146</v>
      </c>
      <c r="F92" s="12">
        <v>2</v>
      </c>
      <c r="G92" s="15" t="s">
        <v>143</v>
      </c>
      <c r="H92" s="12" t="s">
        <v>67</v>
      </c>
      <c r="I92" s="15" t="s">
        <v>35</v>
      </c>
      <c r="J92" s="15">
        <v>0.17</v>
      </c>
    </row>
    <row r="93" spans="1:10">
      <c r="A93" s="11" t="s">
        <v>144</v>
      </c>
      <c r="B93" s="10">
        <v>42499</v>
      </c>
      <c r="C93" s="11" t="s">
        <v>135</v>
      </c>
      <c r="D93" s="11" t="s">
        <v>145</v>
      </c>
      <c r="E93" s="11" t="s">
        <v>146</v>
      </c>
      <c r="F93" s="12">
        <v>2</v>
      </c>
      <c r="G93" s="11" t="s">
        <v>143</v>
      </c>
      <c r="H93" s="12" t="s">
        <v>67</v>
      </c>
      <c r="I93" s="11" t="s">
        <v>36</v>
      </c>
      <c r="J93" s="11">
        <v>0.16600000000000001</v>
      </c>
    </row>
    <row r="94" spans="1:10">
      <c r="A94" s="11" t="s">
        <v>157</v>
      </c>
      <c r="B94" s="10">
        <v>42510</v>
      </c>
      <c r="C94" s="11" t="s">
        <v>158</v>
      </c>
      <c r="D94" s="11" t="s">
        <v>159</v>
      </c>
      <c r="E94" s="11" t="s">
        <v>160</v>
      </c>
      <c r="F94" s="12">
        <v>10</v>
      </c>
      <c r="G94" s="11" t="s">
        <v>161</v>
      </c>
      <c r="H94" s="12" t="s">
        <v>162</v>
      </c>
      <c r="I94" s="11" t="s">
        <v>36</v>
      </c>
      <c r="J94" s="11">
        <v>0.25</v>
      </c>
    </row>
    <row r="95" spans="1:10">
      <c r="A95" s="11" t="s">
        <v>157</v>
      </c>
      <c r="B95" s="10">
        <v>42510</v>
      </c>
      <c r="C95" s="11" t="s">
        <v>158</v>
      </c>
      <c r="D95" s="11" t="s">
        <v>159</v>
      </c>
      <c r="E95" s="11" t="s">
        <v>160</v>
      </c>
      <c r="F95" s="12">
        <v>10</v>
      </c>
      <c r="G95" s="11" t="s">
        <v>161</v>
      </c>
      <c r="H95" s="12" t="s">
        <v>162</v>
      </c>
      <c r="I95" s="11" t="s">
        <v>46</v>
      </c>
      <c r="J95" s="11">
        <v>0.75</v>
      </c>
    </row>
    <row r="96" spans="1:10">
      <c r="A96" s="11" t="s">
        <v>163</v>
      </c>
      <c r="B96" s="10">
        <v>42510</v>
      </c>
      <c r="C96" s="11" t="s">
        <v>158</v>
      </c>
      <c r="D96" s="11" t="s">
        <v>164</v>
      </c>
      <c r="E96" s="11" t="s">
        <v>165</v>
      </c>
      <c r="F96" s="12">
        <v>3</v>
      </c>
      <c r="G96" s="11" t="s">
        <v>166</v>
      </c>
      <c r="H96" s="12" t="s">
        <v>67</v>
      </c>
      <c r="I96" s="11" t="s">
        <v>36</v>
      </c>
      <c r="J96" s="11">
        <v>9.4E-2</v>
      </c>
    </row>
    <row r="97" spans="1:10">
      <c r="A97" s="11" t="s">
        <v>163</v>
      </c>
      <c r="B97" s="10">
        <v>42510</v>
      </c>
      <c r="C97" s="11" t="s">
        <v>158</v>
      </c>
      <c r="D97" s="11" t="s">
        <v>164</v>
      </c>
      <c r="E97" s="11" t="s">
        <v>165</v>
      </c>
      <c r="F97" s="12">
        <v>3</v>
      </c>
      <c r="G97" s="11" t="s">
        <v>166</v>
      </c>
      <c r="H97" s="12" t="s">
        <v>67</v>
      </c>
      <c r="I97" s="11" t="s">
        <v>46</v>
      </c>
      <c r="J97" s="11">
        <v>0.438</v>
      </c>
    </row>
    <row r="98" spans="1:10">
      <c r="A98" s="11" t="s">
        <v>163</v>
      </c>
      <c r="B98" s="10">
        <v>42510</v>
      </c>
      <c r="C98" s="11" t="s">
        <v>158</v>
      </c>
      <c r="D98" s="11" t="s">
        <v>164</v>
      </c>
      <c r="E98" s="11" t="s">
        <v>165</v>
      </c>
      <c r="F98" s="12">
        <v>3</v>
      </c>
      <c r="G98" s="11" t="s">
        <v>166</v>
      </c>
      <c r="H98" s="12" t="s">
        <v>67</v>
      </c>
      <c r="I98" s="11" t="s">
        <v>35</v>
      </c>
      <c r="J98" s="11">
        <v>9.4E-2</v>
      </c>
    </row>
    <row r="99" spans="1:10">
      <c r="A99" s="11" t="s">
        <v>167</v>
      </c>
      <c r="B99" s="10">
        <v>42529</v>
      </c>
      <c r="C99" s="11" t="s">
        <v>168</v>
      </c>
      <c r="D99" s="11" t="s">
        <v>169</v>
      </c>
      <c r="E99" s="11" t="s">
        <v>170</v>
      </c>
      <c r="F99" s="12">
        <v>80</v>
      </c>
      <c r="G99" s="11" t="s">
        <v>171</v>
      </c>
      <c r="H99" s="12" t="s">
        <v>172</v>
      </c>
      <c r="I99" s="11" t="s">
        <v>45</v>
      </c>
      <c r="J99" s="11">
        <v>3</v>
      </c>
    </row>
    <row r="100" spans="1:10">
      <c r="A100" s="11" t="s">
        <v>167</v>
      </c>
      <c r="B100" s="10">
        <v>42529</v>
      </c>
      <c r="C100" s="11" t="s">
        <v>168</v>
      </c>
      <c r="D100" s="11" t="s">
        <v>169</v>
      </c>
      <c r="E100" s="11" t="s">
        <v>170</v>
      </c>
      <c r="F100" s="12">
        <v>80</v>
      </c>
      <c r="G100" s="11" t="s">
        <v>171</v>
      </c>
      <c r="H100" s="12" t="s">
        <v>172</v>
      </c>
      <c r="I100" s="11" t="s">
        <v>36</v>
      </c>
      <c r="J100" s="11">
        <v>0.25</v>
      </c>
    </row>
    <row r="101" spans="1:10">
      <c r="A101" s="11" t="s">
        <v>167</v>
      </c>
      <c r="B101" s="10">
        <v>42529</v>
      </c>
      <c r="C101" s="11" t="s">
        <v>168</v>
      </c>
      <c r="D101" s="11" t="s">
        <v>169</v>
      </c>
      <c r="E101" s="11" t="s">
        <v>170</v>
      </c>
      <c r="F101" s="12">
        <v>80</v>
      </c>
      <c r="G101" s="11" t="s">
        <v>171</v>
      </c>
      <c r="H101" s="12" t="s">
        <v>172</v>
      </c>
      <c r="I101" s="11" t="s">
        <v>118</v>
      </c>
      <c r="J101" s="11">
        <v>4.33</v>
      </c>
    </row>
    <row r="102" spans="1:10">
      <c r="A102" s="11" t="s">
        <v>173</v>
      </c>
      <c r="B102" s="10">
        <v>42499</v>
      </c>
      <c r="C102" s="11" t="s">
        <v>73</v>
      </c>
      <c r="D102" s="11" t="s">
        <v>174</v>
      </c>
      <c r="E102" s="11" t="s">
        <v>175</v>
      </c>
      <c r="F102" s="12">
        <v>8</v>
      </c>
      <c r="G102" s="11" t="s">
        <v>73</v>
      </c>
      <c r="H102" s="12" t="s">
        <v>73</v>
      </c>
      <c r="I102" s="11" t="s">
        <v>36</v>
      </c>
      <c r="J102" s="11">
        <v>0.2</v>
      </c>
    </row>
    <row r="103" spans="1:10">
      <c r="A103" s="11" t="s">
        <v>173</v>
      </c>
      <c r="B103" s="10">
        <v>42499</v>
      </c>
      <c r="C103" s="11" t="s">
        <v>73</v>
      </c>
      <c r="D103" s="11" t="s">
        <v>174</v>
      </c>
      <c r="E103" s="11" t="s">
        <v>175</v>
      </c>
      <c r="F103" s="12">
        <v>8</v>
      </c>
      <c r="G103" s="11" t="s">
        <v>73</v>
      </c>
      <c r="H103" s="12" t="s">
        <v>73</v>
      </c>
      <c r="I103" s="11" t="s">
        <v>45</v>
      </c>
      <c r="J103" s="11">
        <v>0.57000000000000006</v>
      </c>
    </row>
    <row r="104" spans="1:10">
      <c r="A104" s="11" t="s">
        <v>173</v>
      </c>
      <c r="B104" s="10">
        <v>42499</v>
      </c>
      <c r="C104" s="11" t="s">
        <v>73</v>
      </c>
      <c r="D104" s="11" t="s">
        <v>174</v>
      </c>
      <c r="E104" s="11" t="s">
        <v>175</v>
      </c>
      <c r="F104" s="12">
        <v>8</v>
      </c>
      <c r="G104" s="11" t="s">
        <v>73</v>
      </c>
      <c r="H104" s="12" t="s">
        <v>73</v>
      </c>
      <c r="I104" s="11" t="s">
        <v>176</v>
      </c>
      <c r="J104" s="11">
        <v>0.36399999999999999</v>
      </c>
    </row>
    <row r="105" spans="1:10">
      <c r="A105" s="11" t="s">
        <v>177</v>
      </c>
      <c r="B105" s="10">
        <v>42499</v>
      </c>
      <c r="C105" s="11" t="s">
        <v>73</v>
      </c>
      <c r="D105" s="11" t="s">
        <v>178</v>
      </c>
      <c r="E105" s="11" t="s">
        <v>179</v>
      </c>
      <c r="F105" s="12">
        <v>14</v>
      </c>
      <c r="G105" s="11" t="s">
        <v>73</v>
      </c>
      <c r="H105" s="12" t="s">
        <v>73</v>
      </c>
      <c r="I105" s="11" t="s">
        <v>45</v>
      </c>
      <c r="J105" s="11">
        <v>1.3299999999999998</v>
      </c>
    </row>
    <row r="106" spans="1:10">
      <c r="A106" s="11" t="s">
        <v>177</v>
      </c>
      <c r="B106" s="10">
        <v>42499</v>
      </c>
      <c r="C106" s="11" t="s">
        <v>73</v>
      </c>
      <c r="D106" s="11" t="s">
        <v>178</v>
      </c>
      <c r="E106" s="11" t="s">
        <v>179</v>
      </c>
      <c r="F106" s="12">
        <v>14</v>
      </c>
      <c r="G106" s="11" t="s">
        <v>73</v>
      </c>
      <c r="H106" s="12" t="s">
        <v>73</v>
      </c>
      <c r="I106" s="11" t="s">
        <v>35</v>
      </c>
      <c r="J106" s="11">
        <v>0.5</v>
      </c>
    </row>
    <row r="107" spans="1:10">
      <c r="A107" s="11" t="s">
        <v>177</v>
      </c>
      <c r="B107" s="10">
        <v>42499</v>
      </c>
      <c r="C107" s="11" t="s">
        <v>73</v>
      </c>
      <c r="D107" s="11" t="s">
        <v>178</v>
      </c>
      <c r="E107" s="11" t="s">
        <v>179</v>
      </c>
      <c r="F107" s="12">
        <v>14</v>
      </c>
      <c r="G107" s="11" t="s">
        <v>73</v>
      </c>
      <c r="H107" s="12" t="s">
        <v>73</v>
      </c>
      <c r="I107" s="11" t="s">
        <v>46</v>
      </c>
      <c r="J107" s="11">
        <v>2.17</v>
      </c>
    </row>
    <row r="108" spans="1:10">
      <c r="A108" s="11" t="s">
        <v>180</v>
      </c>
      <c r="B108" s="10">
        <v>42499</v>
      </c>
      <c r="C108" s="11" t="s">
        <v>73</v>
      </c>
      <c r="D108" s="11" t="s">
        <v>181</v>
      </c>
      <c r="E108" s="11" t="s">
        <v>182</v>
      </c>
      <c r="F108" s="12">
        <v>18</v>
      </c>
      <c r="G108" s="11" t="s">
        <v>73</v>
      </c>
      <c r="H108" s="12" t="s">
        <v>73</v>
      </c>
      <c r="I108" s="11" t="s">
        <v>183</v>
      </c>
      <c r="J108" s="11">
        <v>0.25</v>
      </c>
    </row>
    <row r="109" spans="1:10">
      <c r="A109" s="11" t="s">
        <v>184</v>
      </c>
      <c r="B109" s="10">
        <v>42496</v>
      </c>
      <c r="C109" s="11" t="s">
        <v>185</v>
      </c>
      <c r="D109" s="11" t="s">
        <v>186</v>
      </c>
      <c r="E109" s="11" t="s">
        <v>187</v>
      </c>
      <c r="F109" s="12">
        <v>4</v>
      </c>
      <c r="G109" s="11" t="s">
        <v>188</v>
      </c>
      <c r="H109" s="12">
        <v>1</v>
      </c>
      <c r="I109" s="11" t="s">
        <v>36</v>
      </c>
      <c r="J109" s="11">
        <v>2</v>
      </c>
    </row>
    <row r="110" spans="1:10">
      <c r="A110" s="11" t="s">
        <v>189</v>
      </c>
      <c r="B110" s="10">
        <v>42508</v>
      </c>
      <c r="C110" s="11" t="s">
        <v>190</v>
      </c>
      <c r="D110" s="11" t="s">
        <v>191</v>
      </c>
      <c r="E110" s="11" t="s">
        <v>192</v>
      </c>
      <c r="F110" s="12">
        <v>8</v>
      </c>
      <c r="G110" s="11" t="s">
        <v>193</v>
      </c>
      <c r="H110" s="12">
        <v>1</v>
      </c>
      <c r="I110" s="11" t="s">
        <v>156</v>
      </c>
      <c r="J110" s="11">
        <v>0.6</v>
      </c>
    </row>
    <row r="111" spans="1:10">
      <c r="A111" s="11" t="s">
        <v>189</v>
      </c>
      <c r="B111" s="10">
        <v>42508</v>
      </c>
      <c r="C111" s="11" t="s">
        <v>190</v>
      </c>
      <c r="D111" s="11" t="s">
        <v>191</v>
      </c>
      <c r="E111" s="11" t="s">
        <v>192</v>
      </c>
      <c r="F111" s="12">
        <v>8</v>
      </c>
      <c r="G111" s="11" t="s">
        <v>193</v>
      </c>
      <c r="H111" s="12">
        <v>1</v>
      </c>
      <c r="I111" s="11" t="s">
        <v>36</v>
      </c>
      <c r="J111" s="11">
        <v>0.6</v>
      </c>
    </row>
    <row r="112" spans="1:10">
      <c r="A112" s="11" t="s">
        <v>180</v>
      </c>
      <c r="B112" s="10">
        <v>42499</v>
      </c>
      <c r="C112" s="11" t="s">
        <v>73</v>
      </c>
      <c r="D112" s="11" t="s">
        <v>181</v>
      </c>
      <c r="E112" s="11" t="s">
        <v>182</v>
      </c>
      <c r="F112" s="12">
        <v>18</v>
      </c>
      <c r="G112" s="11" t="s">
        <v>73</v>
      </c>
      <c r="H112" s="12" t="s">
        <v>73</v>
      </c>
      <c r="I112" s="11" t="s">
        <v>45</v>
      </c>
      <c r="J112" s="11">
        <v>2.5</v>
      </c>
    </row>
    <row r="113" spans="1:10">
      <c r="A113" s="11" t="s">
        <v>194</v>
      </c>
      <c r="B113" s="10">
        <v>42509</v>
      </c>
      <c r="C113" s="11" t="s">
        <v>73</v>
      </c>
      <c r="D113" s="11" t="s">
        <v>195</v>
      </c>
      <c r="E113" s="11" t="s">
        <v>196</v>
      </c>
      <c r="F113" s="12">
        <v>64</v>
      </c>
      <c r="G113" s="11" t="s">
        <v>73</v>
      </c>
      <c r="H113" s="12" t="s">
        <v>73</v>
      </c>
      <c r="I113" s="11" t="s">
        <v>197</v>
      </c>
      <c r="J113" s="11">
        <v>1.28</v>
      </c>
    </row>
    <row r="114" spans="1:10">
      <c r="A114" s="11" t="s">
        <v>198</v>
      </c>
      <c r="B114" s="10">
        <v>42510</v>
      </c>
      <c r="C114" s="11" t="s">
        <v>199</v>
      </c>
      <c r="D114" s="11" t="s">
        <v>200</v>
      </c>
      <c r="E114" s="11" t="s">
        <v>201</v>
      </c>
      <c r="F114" s="12">
        <v>16</v>
      </c>
      <c r="G114" s="11" t="s">
        <v>202</v>
      </c>
      <c r="H114" s="12" t="s">
        <v>83</v>
      </c>
      <c r="I114" s="11" t="s">
        <v>36</v>
      </c>
      <c r="J114" s="11">
        <v>12</v>
      </c>
    </row>
    <row r="115" spans="1:10">
      <c r="A115" s="11" t="s">
        <v>184</v>
      </c>
      <c r="B115" s="10">
        <v>42496</v>
      </c>
      <c r="C115" s="11" t="s">
        <v>185</v>
      </c>
      <c r="D115" s="11" t="s">
        <v>186</v>
      </c>
      <c r="E115" s="11" t="s">
        <v>187</v>
      </c>
      <c r="F115" s="12">
        <v>4</v>
      </c>
      <c r="G115" s="11" t="s">
        <v>188</v>
      </c>
      <c r="H115" s="12">
        <v>1</v>
      </c>
      <c r="I115" s="11" t="s">
        <v>156</v>
      </c>
      <c r="J115" s="11">
        <v>1.2</v>
      </c>
    </row>
    <row r="116" spans="1:10">
      <c r="A116" s="11" t="s">
        <v>203</v>
      </c>
      <c r="B116" s="10">
        <v>42501</v>
      </c>
      <c r="C116" s="11" t="s">
        <v>204</v>
      </c>
      <c r="D116" s="11" t="s">
        <v>108</v>
      </c>
      <c r="E116" s="11" t="s">
        <v>109</v>
      </c>
      <c r="F116" s="12">
        <v>6</v>
      </c>
      <c r="G116" s="11" t="s">
        <v>110</v>
      </c>
      <c r="H116" s="12" t="s">
        <v>33</v>
      </c>
      <c r="I116" s="11" t="s">
        <v>36</v>
      </c>
      <c r="J116" s="11">
        <v>0.5</v>
      </c>
    </row>
    <row r="117" spans="1:10">
      <c r="A117" s="11" t="s">
        <v>205</v>
      </c>
      <c r="B117" s="10">
        <v>42503</v>
      </c>
      <c r="C117" s="11" t="s">
        <v>204</v>
      </c>
      <c r="D117" s="11" t="s">
        <v>206</v>
      </c>
      <c r="E117" s="11" t="s">
        <v>207</v>
      </c>
      <c r="F117" s="12">
        <v>3</v>
      </c>
      <c r="G117" s="11" t="s">
        <v>208</v>
      </c>
      <c r="H117" s="12" t="s">
        <v>33</v>
      </c>
      <c r="I117" s="11" t="s">
        <v>36</v>
      </c>
      <c r="J117" s="11">
        <v>0.17100000000000001</v>
      </c>
    </row>
    <row r="118" spans="1:10">
      <c r="A118" s="11" t="s">
        <v>209</v>
      </c>
      <c r="B118" s="10">
        <v>42501</v>
      </c>
      <c r="C118" s="11" t="s">
        <v>210</v>
      </c>
      <c r="D118" s="11" t="s">
        <v>211</v>
      </c>
      <c r="E118" s="11" t="s">
        <v>212</v>
      </c>
      <c r="F118" s="12">
        <v>5</v>
      </c>
      <c r="G118" s="11" t="s">
        <v>213</v>
      </c>
      <c r="H118" s="12" t="s">
        <v>19</v>
      </c>
      <c r="I118" s="11" t="s">
        <v>45</v>
      </c>
      <c r="J118" s="11">
        <v>2.6379999999999999</v>
      </c>
    </row>
    <row r="119" spans="1:10">
      <c r="A119" s="11" t="s">
        <v>209</v>
      </c>
      <c r="B119" s="10">
        <v>42501</v>
      </c>
      <c r="C119" s="11" t="s">
        <v>210</v>
      </c>
      <c r="D119" s="11" t="s">
        <v>211</v>
      </c>
      <c r="E119" s="11" t="s">
        <v>212</v>
      </c>
      <c r="F119" s="12">
        <v>5</v>
      </c>
      <c r="G119" s="11" t="s">
        <v>213</v>
      </c>
      <c r="H119" s="12" t="s">
        <v>19</v>
      </c>
      <c r="I119" s="11" t="s">
        <v>176</v>
      </c>
      <c r="J119" s="11">
        <v>3</v>
      </c>
    </row>
    <row r="120" spans="1:10">
      <c r="A120" s="11" t="s">
        <v>209</v>
      </c>
      <c r="B120" s="10">
        <v>42501</v>
      </c>
      <c r="C120" s="11" t="s">
        <v>210</v>
      </c>
      <c r="D120" s="11" t="s">
        <v>211</v>
      </c>
      <c r="E120" s="11" t="s">
        <v>212</v>
      </c>
      <c r="F120" s="12">
        <v>5</v>
      </c>
      <c r="G120" s="11" t="s">
        <v>213</v>
      </c>
      <c r="H120" s="12" t="s">
        <v>19</v>
      </c>
      <c r="I120" s="11" t="s">
        <v>34</v>
      </c>
      <c r="J120" s="11">
        <v>1.7310000000000001</v>
      </c>
    </row>
    <row r="121" spans="1:10">
      <c r="A121" s="11" t="s">
        <v>209</v>
      </c>
      <c r="B121" s="10">
        <v>42501</v>
      </c>
      <c r="C121" s="11" t="s">
        <v>210</v>
      </c>
      <c r="D121" s="11" t="s">
        <v>211</v>
      </c>
      <c r="E121" s="11" t="s">
        <v>212</v>
      </c>
      <c r="F121" s="12">
        <v>5</v>
      </c>
      <c r="G121" s="11" t="s">
        <v>213</v>
      </c>
      <c r="H121" s="12" t="s">
        <v>19</v>
      </c>
      <c r="I121" s="11" t="s">
        <v>27</v>
      </c>
      <c r="J121" s="11">
        <v>0.51200000000000001</v>
      </c>
    </row>
    <row r="122" spans="1:10">
      <c r="A122" s="11" t="s">
        <v>209</v>
      </c>
      <c r="B122" s="10">
        <v>42501</v>
      </c>
      <c r="C122" s="11" t="s">
        <v>210</v>
      </c>
      <c r="D122" s="11" t="s">
        <v>211</v>
      </c>
      <c r="E122" s="11" t="s">
        <v>212</v>
      </c>
      <c r="F122" s="12">
        <v>5</v>
      </c>
      <c r="G122" s="11" t="s">
        <v>213</v>
      </c>
      <c r="H122" s="12" t="s">
        <v>19</v>
      </c>
      <c r="I122" s="11" t="s">
        <v>36</v>
      </c>
      <c r="J122" s="11">
        <v>0.38500000000000001</v>
      </c>
    </row>
    <row r="123" spans="1:10">
      <c r="A123" s="11" t="s">
        <v>214</v>
      </c>
      <c r="B123" s="10">
        <v>42501</v>
      </c>
      <c r="C123" s="11" t="s">
        <v>210</v>
      </c>
      <c r="D123" s="11" t="s">
        <v>215</v>
      </c>
      <c r="E123" s="11" t="s">
        <v>216</v>
      </c>
      <c r="F123" s="12">
        <v>5</v>
      </c>
      <c r="G123" s="11" t="s">
        <v>217</v>
      </c>
      <c r="H123" s="12" t="s">
        <v>218</v>
      </c>
      <c r="I123" s="11" t="s">
        <v>45</v>
      </c>
      <c r="J123" s="11">
        <v>0.85200000000000009</v>
      </c>
    </row>
    <row r="124" spans="1:10">
      <c r="A124" s="11" t="s">
        <v>214</v>
      </c>
      <c r="B124" s="10">
        <v>42501</v>
      </c>
      <c r="C124" s="11" t="s">
        <v>210</v>
      </c>
      <c r="D124" s="11" t="s">
        <v>215</v>
      </c>
      <c r="E124" s="11" t="s">
        <v>216</v>
      </c>
      <c r="F124" s="12">
        <v>5</v>
      </c>
      <c r="G124" s="11" t="s">
        <v>217</v>
      </c>
      <c r="H124" s="12" t="s">
        <v>218</v>
      </c>
      <c r="I124" s="11" t="s">
        <v>36</v>
      </c>
      <c r="J124" s="11">
        <v>6.3E-2</v>
      </c>
    </row>
    <row r="125" spans="1:10">
      <c r="A125" s="11" t="s">
        <v>219</v>
      </c>
      <c r="B125" s="10">
        <v>42517</v>
      </c>
      <c r="C125" s="11" t="s">
        <v>15</v>
      </c>
      <c r="D125" s="11" t="s">
        <v>16</v>
      </c>
      <c r="E125" s="11" t="s">
        <v>17</v>
      </c>
      <c r="F125" s="12">
        <v>2880</v>
      </c>
      <c r="G125" s="11" t="s">
        <v>18</v>
      </c>
      <c r="H125" s="12" t="s">
        <v>19</v>
      </c>
      <c r="I125" s="11" t="s">
        <v>27</v>
      </c>
      <c r="J125" s="11">
        <v>0</v>
      </c>
    </row>
    <row r="126" spans="1:10">
      <c r="A126" s="11" t="s">
        <v>219</v>
      </c>
      <c r="B126" s="10">
        <v>42517</v>
      </c>
      <c r="C126" s="11" t="s">
        <v>15</v>
      </c>
      <c r="D126" s="11" t="s">
        <v>16</v>
      </c>
      <c r="E126" s="11" t="s">
        <v>17</v>
      </c>
      <c r="F126" s="12">
        <v>2880</v>
      </c>
      <c r="G126" s="11" t="s">
        <v>18</v>
      </c>
      <c r="H126" s="12" t="s">
        <v>19</v>
      </c>
      <c r="I126" s="11" t="s">
        <v>20</v>
      </c>
      <c r="J126" s="11">
        <v>22.95</v>
      </c>
    </row>
    <row r="127" spans="1:10">
      <c r="A127" s="11" t="s">
        <v>219</v>
      </c>
      <c r="B127" s="10">
        <v>42517</v>
      </c>
      <c r="C127" s="11" t="s">
        <v>15</v>
      </c>
      <c r="D127" s="11" t="s">
        <v>16</v>
      </c>
      <c r="E127" s="11" t="s">
        <v>17</v>
      </c>
      <c r="F127" s="12">
        <v>2880</v>
      </c>
      <c r="G127" s="11" t="s">
        <v>18</v>
      </c>
      <c r="H127" s="12" t="s">
        <v>19</v>
      </c>
      <c r="I127" s="11" t="s">
        <v>36</v>
      </c>
      <c r="J127" s="11">
        <v>0.747</v>
      </c>
    </row>
    <row r="128" spans="1:10">
      <c r="A128" s="11" t="s">
        <v>220</v>
      </c>
      <c r="B128" s="10">
        <v>42503</v>
      </c>
      <c r="C128" s="11" t="s">
        <v>221</v>
      </c>
      <c r="D128" s="11" t="s">
        <v>222</v>
      </c>
      <c r="E128" s="11" t="s">
        <v>223</v>
      </c>
      <c r="F128" s="12">
        <v>8</v>
      </c>
      <c r="G128" s="11" t="s">
        <v>224</v>
      </c>
      <c r="H128" s="12" t="s">
        <v>83</v>
      </c>
      <c r="I128" s="11" t="s">
        <v>176</v>
      </c>
      <c r="J128" s="11">
        <v>1.9300000000000002</v>
      </c>
    </row>
    <row r="129" spans="1:10">
      <c r="A129" s="11" t="s">
        <v>220</v>
      </c>
      <c r="B129" s="10">
        <v>42503</v>
      </c>
      <c r="C129" s="11" t="s">
        <v>221</v>
      </c>
      <c r="D129" s="11" t="s">
        <v>222</v>
      </c>
      <c r="E129" s="11" t="s">
        <v>223</v>
      </c>
      <c r="F129" s="12">
        <v>8</v>
      </c>
      <c r="G129" s="11" t="s">
        <v>224</v>
      </c>
      <c r="H129" s="12" t="s">
        <v>83</v>
      </c>
      <c r="I129" s="11" t="s">
        <v>36</v>
      </c>
      <c r="J129" s="11">
        <v>0.28000000000000003</v>
      </c>
    </row>
    <row r="130" spans="1:10">
      <c r="A130" s="11" t="s">
        <v>225</v>
      </c>
      <c r="B130" s="10">
        <v>42501</v>
      </c>
      <c r="C130" s="11" t="s">
        <v>29</v>
      </c>
      <c r="D130" s="11" t="s">
        <v>226</v>
      </c>
      <c r="E130" s="11" t="s">
        <v>227</v>
      </c>
      <c r="F130" s="12">
        <v>20</v>
      </c>
      <c r="G130" s="11" t="s">
        <v>228</v>
      </c>
      <c r="H130" s="12" t="s">
        <v>67</v>
      </c>
      <c r="I130" s="11" t="s">
        <v>156</v>
      </c>
      <c r="J130" s="11">
        <v>0.66</v>
      </c>
    </row>
    <row r="131" spans="1:10">
      <c r="A131" s="11" t="s">
        <v>219</v>
      </c>
      <c r="B131" s="10">
        <v>42517</v>
      </c>
      <c r="C131" s="15" t="s">
        <v>15</v>
      </c>
      <c r="D131" s="15" t="s">
        <v>16</v>
      </c>
      <c r="E131" s="15" t="s">
        <v>17</v>
      </c>
      <c r="F131" s="12">
        <v>2880</v>
      </c>
      <c r="G131" s="15" t="s">
        <v>18</v>
      </c>
      <c r="H131" s="12" t="s">
        <v>19</v>
      </c>
      <c r="I131" s="11" t="s">
        <v>22</v>
      </c>
      <c r="J131" s="15">
        <v>4.2279999999999998</v>
      </c>
    </row>
    <row r="132" spans="1:10">
      <c r="A132" s="11" t="s">
        <v>220</v>
      </c>
      <c r="B132" s="10">
        <v>42503</v>
      </c>
      <c r="C132" s="11" t="s">
        <v>221</v>
      </c>
      <c r="D132" s="11" t="s">
        <v>222</v>
      </c>
      <c r="E132" s="11" t="s">
        <v>223</v>
      </c>
      <c r="F132" s="12">
        <v>8</v>
      </c>
      <c r="G132" s="11" t="s">
        <v>224</v>
      </c>
      <c r="H132" s="12" t="s">
        <v>83</v>
      </c>
      <c r="I132" s="11" t="s">
        <v>45</v>
      </c>
      <c r="J132" s="11">
        <v>0.78600000000000003</v>
      </c>
    </row>
    <row r="133" spans="1:10">
      <c r="A133" s="11" t="s">
        <v>219</v>
      </c>
      <c r="B133" s="10">
        <v>42517</v>
      </c>
      <c r="C133" s="11" t="s">
        <v>15</v>
      </c>
      <c r="D133" s="11" t="s">
        <v>16</v>
      </c>
      <c r="E133" s="11" t="s">
        <v>17</v>
      </c>
      <c r="F133" s="12">
        <v>2880</v>
      </c>
      <c r="G133" s="11" t="s">
        <v>18</v>
      </c>
      <c r="H133" s="12" t="s">
        <v>19</v>
      </c>
      <c r="I133" s="11" t="s">
        <v>21</v>
      </c>
      <c r="J133" s="11">
        <v>14.723000000000001</v>
      </c>
    </row>
    <row r="134" spans="1:10">
      <c r="A134" s="11" t="s">
        <v>225</v>
      </c>
      <c r="B134" s="10">
        <v>42501</v>
      </c>
      <c r="C134" s="11" t="s">
        <v>29</v>
      </c>
      <c r="D134" s="11" t="s">
        <v>226</v>
      </c>
      <c r="E134" s="11" t="s">
        <v>227</v>
      </c>
      <c r="F134" s="12">
        <v>20</v>
      </c>
      <c r="G134" s="11" t="s">
        <v>228</v>
      </c>
      <c r="H134" s="12" t="s">
        <v>67</v>
      </c>
      <c r="I134" s="11" t="s">
        <v>35</v>
      </c>
      <c r="J134" s="11">
        <v>0.34</v>
      </c>
    </row>
    <row r="135" spans="1:10">
      <c r="A135" s="11" t="s">
        <v>225</v>
      </c>
      <c r="B135" s="10">
        <v>42501</v>
      </c>
      <c r="C135" s="11" t="s">
        <v>29</v>
      </c>
      <c r="D135" s="11" t="s">
        <v>226</v>
      </c>
      <c r="E135" s="11" t="s">
        <v>227</v>
      </c>
      <c r="F135" s="12">
        <v>20</v>
      </c>
      <c r="G135" s="11" t="s">
        <v>228</v>
      </c>
      <c r="H135" s="12" t="s">
        <v>67</v>
      </c>
      <c r="I135" s="11" t="s">
        <v>36</v>
      </c>
      <c r="J135" s="11">
        <v>0.68</v>
      </c>
    </row>
    <row r="136" spans="1:10">
      <c r="A136" s="11" t="s">
        <v>225</v>
      </c>
      <c r="B136" s="10">
        <v>42501</v>
      </c>
      <c r="C136" s="11" t="s">
        <v>29</v>
      </c>
      <c r="D136" s="11" t="s">
        <v>226</v>
      </c>
      <c r="E136" s="11" t="s">
        <v>227</v>
      </c>
      <c r="F136" s="12">
        <v>20</v>
      </c>
      <c r="G136" s="11" t="s">
        <v>228</v>
      </c>
      <c r="H136" s="12" t="s">
        <v>67</v>
      </c>
      <c r="I136" s="11" t="s">
        <v>37</v>
      </c>
      <c r="J136" s="11">
        <v>0.57000000000000006</v>
      </c>
    </row>
    <row r="137" spans="1:10">
      <c r="A137" s="11" t="s">
        <v>225</v>
      </c>
      <c r="B137" s="10">
        <v>42501</v>
      </c>
      <c r="C137" s="11" t="s">
        <v>29</v>
      </c>
      <c r="D137" s="11" t="s">
        <v>226</v>
      </c>
      <c r="E137" s="11" t="s">
        <v>227</v>
      </c>
      <c r="F137" s="12">
        <v>20</v>
      </c>
      <c r="G137" s="11" t="s">
        <v>228</v>
      </c>
      <c r="H137" s="12" t="s">
        <v>67</v>
      </c>
      <c r="I137" s="11" t="s">
        <v>21</v>
      </c>
      <c r="J137" s="11">
        <v>1.17</v>
      </c>
    </row>
    <row r="138" spans="1:10">
      <c r="A138" s="11" t="s">
        <v>229</v>
      </c>
      <c r="B138" s="10">
        <v>42501</v>
      </c>
      <c r="C138" s="15" t="s">
        <v>29</v>
      </c>
      <c r="D138" s="15" t="s">
        <v>230</v>
      </c>
      <c r="E138" s="15" t="s">
        <v>231</v>
      </c>
      <c r="F138" s="12">
        <v>5</v>
      </c>
      <c r="G138" s="15" t="s">
        <v>232</v>
      </c>
      <c r="H138" s="12" t="s">
        <v>73</v>
      </c>
      <c r="I138" s="11" t="s">
        <v>36</v>
      </c>
      <c r="J138" s="11">
        <v>0.5</v>
      </c>
    </row>
    <row r="139" spans="1:10">
      <c r="A139" s="11" t="s">
        <v>233</v>
      </c>
      <c r="B139" s="10">
        <v>42501</v>
      </c>
      <c r="C139" s="15" t="s">
        <v>29</v>
      </c>
      <c r="D139" s="15" t="s">
        <v>74</v>
      </c>
      <c r="E139" s="15" t="s">
        <v>75</v>
      </c>
      <c r="F139" s="12">
        <v>5</v>
      </c>
      <c r="G139" s="15" t="s">
        <v>76</v>
      </c>
      <c r="H139" s="12" t="s">
        <v>73</v>
      </c>
      <c r="I139" s="11" t="s">
        <v>36</v>
      </c>
      <c r="J139" s="15">
        <v>0.5</v>
      </c>
    </row>
    <row r="140" spans="1:10">
      <c r="A140" s="11" t="s">
        <v>234</v>
      </c>
      <c r="B140" s="10">
        <v>42501</v>
      </c>
      <c r="C140" s="11" t="s">
        <v>29</v>
      </c>
      <c r="D140" s="11" t="s">
        <v>235</v>
      </c>
      <c r="E140" s="11" t="s">
        <v>236</v>
      </c>
      <c r="F140" s="12">
        <v>4</v>
      </c>
      <c r="G140" s="11" t="s">
        <v>237</v>
      </c>
      <c r="H140" s="12" t="s">
        <v>44</v>
      </c>
      <c r="I140" s="11" t="s">
        <v>35</v>
      </c>
      <c r="J140" s="11">
        <v>0.26</v>
      </c>
    </row>
    <row r="141" spans="1:10">
      <c r="A141" s="11" t="s">
        <v>234</v>
      </c>
      <c r="B141" s="10">
        <v>42501</v>
      </c>
      <c r="C141" s="11" t="s">
        <v>29</v>
      </c>
      <c r="D141" s="11" t="s">
        <v>235</v>
      </c>
      <c r="E141" s="11" t="s">
        <v>236</v>
      </c>
      <c r="F141" s="12">
        <v>4</v>
      </c>
      <c r="G141" s="11" t="s">
        <v>237</v>
      </c>
      <c r="H141" s="12" t="s">
        <v>44</v>
      </c>
      <c r="I141" s="11" t="s">
        <v>45</v>
      </c>
      <c r="J141" s="11">
        <v>0.502</v>
      </c>
    </row>
    <row r="142" spans="1:10">
      <c r="A142" s="11" t="s">
        <v>234</v>
      </c>
      <c r="B142" s="10">
        <v>42501</v>
      </c>
      <c r="C142" s="11" t="s">
        <v>29</v>
      </c>
      <c r="D142" s="11" t="s">
        <v>235</v>
      </c>
      <c r="E142" s="11" t="s">
        <v>236</v>
      </c>
      <c r="F142" s="12">
        <v>4</v>
      </c>
      <c r="G142" s="11" t="s">
        <v>237</v>
      </c>
      <c r="H142" s="12" t="s">
        <v>44</v>
      </c>
      <c r="I142" s="11" t="s">
        <v>36</v>
      </c>
      <c r="J142" s="11">
        <v>0.32</v>
      </c>
    </row>
    <row r="143" spans="1:10">
      <c r="A143" s="11" t="s">
        <v>234</v>
      </c>
      <c r="B143" s="10">
        <v>42501</v>
      </c>
      <c r="C143" s="11" t="s">
        <v>29</v>
      </c>
      <c r="D143" s="11" t="s">
        <v>235</v>
      </c>
      <c r="E143" s="11" t="s">
        <v>236</v>
      </c>
      <c r="F143" s="12">
        <v>4</v>
      </c>
      <c r="G143" s="11" t="s">
        <v>237</v>
      </c>
      <c r="H143" s="12" t="s">
        <v>44</v>
      </c>
      <c r="I143" s="11" t="s">
        <v>46</v>
      </c>
      <c r="J143" s="11">
        <v>0.4</v>
      </c>
    </row>
    <row r="144" spans="1:10">
      <c r="A144" s="11" t="s">
        <v>238</v>
      </c>
      <c r="B144" s="10">
        <v>42501</v>
      </c>
      <c r="C144" s="11" t="s">
        <v>29</v>
      </c>
      <c r="D144" s="11" t="s">
        <v>239</v>
      </c>
      <c r="E144" s="11" t="s">
        <v>240</v>
      </c>
      <c r="F144" s="12">
        <v>10</v>
      </c>
      <c r="G144" s="11" t="s">
        <v>241</v>
      </c>
      <c r="H144" s="12" t="s">
        <v>57</v>
      </c>
      <c r="I144" s="11" t="s">
        <v>156</v>
      </c>
      <c r="J144" s="11">
        <v>0.125</v>
      </c>
    </row>
    <row r="145" spans="1:10">
      <c r="A145" s="11" t="s">
        <v>238</v>
      </c>
      <c r="B145" s="10">
        <v>42501</v>
      </c>
      <c r="C145" s="11" t="s">
        <v>29</v>
      </c>
      <c r="D145" s="11" t="s">
        <v>239</v>
      </c>
      <c r="E145" s="11" t="s">
        <v>240</v>
      </c>
      <c r="F145" s="12">
        <v>10</v>
      </c>
      <c r="G145" s="11" t="s">
        <v>241</v>
      </c>
      <c r="H145" s="12" t="s">
        <v>57</v>
      </c>
      <c r="I145" s="11" t="s">
        <v>35</v>
      </c>
      <c r="J145" s="11">
        <v>0.16500000000000001</v>
      </c>
    </row>
    <row r="146" spans="1:10">
      <c r="A146" s="11" t="s">
        <v>238</v>
      </c>
      <c r="B146" s="10">
        <v>42501</v>
      </c>
      <c r="C146" s="11" t="s">
        <v>29</v>
      </c>
      <c r="D146" s="11" t="s">
        <v>239</v>
      </c>
      <c r="E146" s="11" t="s">
        <v>240</v>
      </c>
      <c r="F146" s="12">
        <v>10</v>
      </c>
      <c r="G146" s="11" t="s">
        <v>241</v>
      </c>
      <c r="H146" s="12" t="s">
        <v>57</v>
      </c>
      <c r="I146" s="11" t="s">
        <v>36</v>
      </c>
      <c r="J146" s="11">
        <v>0.125</v>
      </c>
    </row>
    <row r="147" spans="1:10">
      <c r="A147" s="11" t="s">
        <v>238</v>
      </c>
      <c r="B147" s="10">
        <v>42501</v>
      </c>
      <c r="C147" s="11" t="s">
        <v>29</v>
      </c>
      <c r="D147" s="11" t="s">
        <v>239</v>
      </c>
      <c r="E147" s="11" t="s">
        <v>240</v>
      </c>
      <c r="F147" s="12">
        <v>10</v>
      </c>
      <c r="G147" s="11" t="s">
        <v>241</v>
      </c>
      <c r="H147" s="12" t="s">
        <v>57</v>
      </c>
      <c r="I147" s="11" t="s">
        <v>117</v>
      </c>
      <c r="J147" s="11">
        <v>0.33500000000000002</v>
      </c>
    </row>
    <row r="148" spans="1:10">
      <c r="A148" s="11" t="s">
        <v>238</v>
      </c>
      <c r="B148" s="10">
        <v>42501</v>
      </c>
      <c r="C148" s="11" t="s">
        <v>29</v>
      </c>
      <c r="D148" s="11" t="s">
        <v>239</v>
      </c>
      <c r="E148" s="11" t="s">
        <v>240</v>
      </c>
      <c r="F148" s="12">
        <v>10</v>
      </c>
      <c r="G148" s="11" t="s">
        <v>241</v>
      </c>
      <c r="H148" s="12" t="s">
        <v>57</v>
      </c>
      <c r="I148" s="11" t="s">
        <v>37</v>
      </c>
      <c r="J148" s="11">
        <v>0.42000000000000004</v>
      </c>
    </row>
    <row r="149" spans="1:10">
      <c r="A149" s="11" t="s">
        <v>238</v>
      </c>
      <c r="B149" s="10">
        <v>42501</v>
      </c>
      <c r="C149" s="11" t="s">
        <v>29</v>
      </c>
      <c r="D149" s="11" t="s">
        <v>239</v>
      </c>
      <c r="E149" s="11" t="s">
        <v>240</v>
      </c>
      <c r="F149" s="12">
        <v>10</v>
      </c>
      <c r="G149" s="11" t="s">
        <v>241</v>
      </c>
      <c r="H149" s="12" t="s">
        <v>57</v>
      </c>
      <c r="I149" s="11" t="s">
        <v>21</v>
      </c>
      <c r="J149" s="11">
        <v>0.42000000000000004</v>
      </c>
    </row>
    <row r="150" spans="1:10">
      <c r="A150" s="11" t="s">
        <v>242</v>
      </c>
      <c r="B150" s="10">
        <v>42496</v>
      </c>
      <c r="C150" s="11" t="s">
        <v>29</v>
      </c>
      <c r="D150" s="11" t="s">
        <v>243</v>
      </c>
      <c r="E150" s="11" t="s">
        <v>244</v>
      </c>
      <c r="F150" s="12">
        <v>20</v>
      </c>
      <c r="G150" s="11" t="s">
        <v>245</v>
      </c>
      <c r="H150" s="12" t="s">
        <v>83</v>
      </c>
      <c r="I150" s="11" t="s">
        <v>35</v>
      </c>
      <c r="J150" s="11">
        <v>0.5</v>
      </c>
    </row>
    <row r="151" spans="1:10">
      <c r="A151" s="11" t="s">
        <v>242</v>
      </c>
      <c r="B151" s="10">
        <v>42496</v>
      </c>
      <c r="C151" s="11" t="s">
        <v>29</v>
      </c>
      <c r="D151" s="11" t="s">
        <v>243</v>
      </c>
      <c r="E151" s="11" t="s">
        <v>244</v>
      </c>
      <c r="F151" s="12">
        <v>20</v>
      </c>
      <c r="G151" s="11" t="s">
        <v>245</v>
      </c>
      <c r="H151" s="12" t="s">
        <v>83</v>
      </c>
      <c r="I151" s="11" t="s">
        <v>36</v>
      </c>
      <c r="J151" s="11">
        <v>0.5</v>
      </c>
    </row>
    <row r="152" spans="1:10">
      <c r="A152" s="11" t="s">
        <v>242</v>
      </c>
      <c r="B152" s="10">
        <v>42496</v>
      </c>
      <c r="C152" s="11" t="s">
        <v>29</v>
      </c>
      <c r="D152" s="11" t="s">
        <v>243</v>
      </c>
      <c r="E152" s="11" t="s">
        <v>244</v>
      </c>
      <c r="F152" s="12">
        <v>20</v>
      </c>
      <c r="G152" s="11" t="s">
        <v>245</v>
      </c>
      <c r="H152" s="12" t="s">
        <v>83</v>
      </c>
      <c r="I152" s="11" t="s">
        <v>46</v>
      </c>
      <c r="J152" s="11">
        <v>1.75</v>
      </c>
    </row>
    <row r="153" spans="1:10">
      <c r="A153" s="11" t="s">
        <v>246</v>
      </c>
      <c r="B153" s="10">
        <v>42496</v>
      </c>
      <c r="C153" s="11" t="s">
        <v>29</v>
      </c>
      <c r="D153" s="11" t="s">
        <v>247</v>
      </c>
      <c r="E153" s="11" t="s">
        <v>248</v>
      </c>
      <c r="F153" s="12">
        <v>10</v>
      </c>
      <c r="G153" s="11" t="s">
        <v>249</v>
      </c>
      <c r="H153" s="12" t="s">
        <v>83</v>
      </c>
      <c r="I153" s="11" t="s">
        <v>156</v>
      </c>
      <c r="J153" s="11">
        <v>0.25</v>
      </c>
    </row>
    <row r="154" spans="1:10">
      <c r="A154" s="11" t="s">
        <v>246</v>
      </c>
      <c r="B154" s="10">
        <v>42496</v>
      </c>
      <c r="C154" s="11" t="s">
        <v>29</v>
      </c>
      <c r="D154" s="11" t="s">
        <v>247</v>
      </c>
      <c r="E154" s="11" t="s">
        <v>248</v>
      </c>
      <c r="F154" s="12">
        <v>10</v>
      </c>
      <c r="G154" s="11" t="s">
        <v>249</v>
      </c>
      <c r="H154" s="12" t="s">
        <v>83</v>
      </c>
      <c r="I154" s="11" t="s">
        <v>35</v>
      </c>
      <c r="J154" s="11">
        <v>0.42</v>
      </c>
    </row>
    <row r="155" spans="1:10">
      <c r="A155" s="11" t="s">
        <v>246</v>
      </c>
      <c r="B155" s="10">
        <v>42496</v>
      </c>
      <c r="C155" s="11" t="s">
        <v>29</v>
      </c>
      <c r="D155" s="11" t="s">
        <v>247</v>
      </c>
      <c r="E155" s="11" t="s">
        <v>248</v>
      </c>
      <c r="F155" s="12">
        <v>10</v>
      </c>
      <c r="G155" s="11" t="s">
        <v>249</v>
      </c>
      <c r="H155" s="12" t="s">
        <v>83</v>
      </c>
      <c r="I155" s="11" t="s">
        <v>36</v>
      </c>
      <c r="J155" s="11">
        <v>0.25</v>
      </c>
    </row>
    <row r="156" spans="1:10">
      <c r="A156" s="11" t="s">
        <v>246</v>
      </c>
      <c r="B156" s="10">
        <v>42496</v>
      </c>
      <c r="C156" s="11" t="s">
        <v>29</v>
      </c>
      <c r="D156" s="11" t="s">
        <v>247</v>
      </c>
      <c r="E156" s="11" t="s">
        <v>248</v>
      </c>
      <c r="F156" s="12">
        <v>10</v>
      </c>
      <c r="G156" s="11" t="s">
        <v>249</v>
      </c>
      <c r="H156" s="12" t="s">
        <v>83</v>
      </c>
      <c r="I156" s="11" t="s">
        <v>117</v>
      </c>
      <c r="J156" s="11">
        <v>0.75</v>
      </c>
    </row>
    <row r="157" spans="1:10">
      <c r="A157" s="11" t="s">
        <v>246</v>
      </c>
      <c r="B157" s="10">
        <v>42496</v>
      </c>
      <c r="C157" s="11" t="s">
        <v>29</v>
      </c>
      <c r="D157" s="11" t="s">
        <v>247</v>
      </c>
      <c r="E157" s="11" t="s">
        <v>248</v>
      </c>
      <c r="F157" s="12">
        <v>10</v>
      </c>
      <c r="G157" s="11" t="s">
        <v>249</v>
      </c>
      <c r="H157" s="12" t="s">
        <v>83</v>
      </c>
      <c r="I157" s="11" t="s">
        <v>37</v>
      </c>
      <c r="J157" s="11">
        <v>0.37</v>
      </c>
    </row>
    <row r="158" spans="1:10">
      <c r="A158" s="11" t="s">
        <v>246</v>
      </c>
      <c r="B158" s="10">
        <v>42496</v>
      </c>
      <c r="C158" s="11" t="s">
        <v>29</v>
      </c>
      <c r="D158" s="11" t="s">
        <v>247</v>
      </c>
      <c r="E158" s="11" t="s">
        <v>248</v>
      </c>
      <c r="F158" s="12">
        <v>10</v>
      </c>
      <c r="G158" s="11" t="s">
        <v>249</v>
      </c>
      <c r="H158" s="12" t="s">
        <v>83</v>
      </c>
      <c r="I158" s="11" t="s">
        <v>21</v>
      </c>
      <c r="J158" s="11">
        <v>0.67</v>
      </c>
    </row>
    <row r="159" spans="1:10">
      <c r="A159" s="11" t="s">
        <v>250</v>
      </c>
      <c r="B159" s="10">
        <v>42496</v>
      </c>
      <c r="C159" s="11" t="s">
        <v>29</v>
      </c>
      <c r="D159" s="11" t="s">
        <v>251</v>
      </c>
      <c r="E159" s="11" t="s">
        <v>252</v>
      </c>
      <c r="F159" s="12">
        <v>20</v>
      </c>
      <c r="G159" s="11" t="s">
        <v>253</v>
      </c>
      <c r="H159" s="12" t="s">
        <v>162</v>
      </c>
      <c r="I159" s="11" t="s">
        <v>156</v>
      </c>
      <c r="J159" s="11">
        <v>0.42</v>
      </c>
    </row>
    <row r="160" spans="1:10">
      <c r="A160" s="11" t="s">
        <v>250</v>
      </c>
      <c r="B160" s="10">
        <v>42496</v>
      </c>
      <c r="C160" s="11" t="s">
        <v>29</v>
      </c>
      <c r="D160" s="11" t="s">
        <v>251</v>
      </c>
      <c r="E160" s="11" t="s">
        <v>252</v>
      </c>
      <c r="F160" s="12">
        <v>20</v>
      </c>
      <c r="G160" s="11" t="s">
        <v>253</v>
      </c>
      <c r="H160" s="12" t="s">
        <v>162</v>
      </c>
      <c r="I160" s="11" t="s">
        <v>35</v>
      </c>
      <c r="J160" s="11">
        <v>0.25</v>
      </c>
    </row>
    <row r="161" spans="1:10">
      <c r="A161" s="11" t="s">
        <v>250</v>
      </c>
      <c r="B161" s="10">
        <v>42496</v>
      </c>
      <c r="C161" s="11" t="s">
        <v>29</v>
      </c>
      <c r="D161" s="11" t="s">
        <v>251</v>
      </c>
      <c r="E161" s="11" t="s">
        <v>252</v>
      </c>
      <c r="F161" s="12">
        <v>20</v>
      </c>
      <c r="G161" s="11" t="s">
        <v>253</v>
      </c>
      <c r="H161" s="12" t="s">
        <v>162</v>
      </c>
      <c r="I161" s="11" t="s">
        <v>36</v>
      </c>
      <c r="J161" s="11">
        <v>0.25</v>
      </c>
    </row>
    <row r="162" spans="1:10">
      <c r="A162" s="11" t="s">
        <v>250</v>
      </c>
      <c r="B162" s="10">
        <v>42496</v>
      </c>
      <c r="C162" s="11" t="s">
        <v>29</v>
      </c>
      <c r="D162" s="11" t="s">
        <v>251</v>
      </c>
      <c r="E162" s="11" t="s">
        <v>252</v>
      </c>
      <c r="F162" s="12">
        <v>20</v>
      </c>
      <c r="G162" s="11" t="s">
        <v>253</v>
      </c>
      <c r="H162" s="12" t="s">
        <v>162</v>
      </c>
      <c r="I162" s="11" t="s">
        <v>37</v>
      </c>
      <c r="J162" s="11">
        <v>0.67</v>
      </c>
    </row>
    <row r="163" spans="1:10">
      <c r="A163" s="11" t="s">
        <v>250</v>
      </c>
      <c r="B163" s="10">
        <v>42496</v>
      </c>
      <c r="C163" s="11" t="s">
        <v>29</v>
      </c>
      <c r="D163" s="11" t="s">
        <v>251</v>
      </c>
      <c r="E163" s="11" t="s">
        <v>252</v>
      </c>
      <c r="F163" s="12">
        <v>20</v>
      </c>
      <c r="G163" s="11" t="s">
        <v>253</v>
      </c>
      <c r="H163" s="12" t="s">
        <v>162</v>
      </c>
      <c r="I163" s="11" t="s">
        <v>21</v>
      </c>
      <c r="J163" s="11">
        <v>0.5</v>
      </c>
    </row>
    <row r="164" spans="1:10">
      <c r="A164" s="11" t="s">
        <v>254</v>
      </c>
      <c r="B164" s="10">
        <v>42496</v>
      </c>
      <c r="C164" s="11" t="s">
        <v>29</v>
      </c>
      <c r="D164" s="11" t="s">
        <v>255</v>
      </c>
      <c r="E164" s="11" t="s">
        <v>256</v>
      </c>
      <c r="F164" s="12">
        <v>10</v>
      </c>
      <c r="G164" s="11" t="s">
        <v>245</v>
      </c>
      <c r="H164" s="12" t="s">
        <v>67</v>
      </c>
      <c r="I164" s="11" t="s">
        <v>35</v>
      </c>
      <c r="J164" s="11">
        <v>0.1</v>
      </c>
    </row>
    <row r="165" spans="1:10">
      <c r="A165" s="11" t="s">
        <v>254</v>
      </c>
      <c r="B165" s="10">
        <v>42496</v>
      </c>
      <c r="C165" s="11" t="s">
        <v>29</v>
      </c>
      <c r="D165" s="11" t="s">
        <v>255</v>
      </c>
      <c r="E165" s="11" t="s">
        <v>256</v>
      </c>
      <c r="F165" s="12">
        <v>10</v>
      </c>
      <c r="G165" s="11" t="s">
        <v>245</v>
      </c>
      <c r="H165" s="12" t="s">
        <v>67</v>
      </c>
      <c r="I165" s="11" t="s">
        <v>36</v>
      </c>
      <c r="J165" s="11">
        <v>0.25</v>
      </c>
    </row>
    <row r="166" spans="1:10">
      <c r="A166" s="11" t="s">
        <v>254</v>
      </c>
      <c r="B166" s="10">
        <v>42496</v>
      </c>
      <c r="C166" s="15" t="s">
        <v>29</v>
      </c>
      <c r="D166" s="15" t="s">
        <v>255</v>
      </c>
      <c r="E166" s="15" t="s">
        <v>256</v>
      </c>
      <c r="F166" s="12">
        <v>10</v>
      </c>
      <c r="G166" s="15" t="s">
        <v>245</v>
      </c>
      <c r="H166" s="12" t="s">
        <v>67</v>
      </c>
      <c r="I166" s="11" t="s">
        <v>46</v>
      </c>
      <c r="J166" s="11">
        <v>0.75</v>
      </c>
    </row>
    <row r="167" spans="1:10">
      <c r="A167" s="11" t="s">
        <v>257</v>
      </c>
      <c r="B167" s="10">
        <v>42496</v>
      </c>
      <c r="C167" s="11" t="s">
        <v>29</v>
      </c>
      <c r="D167" s="11" t="s">
        <v>258</v>
      </c>
      <c r="E167" s="11" t="s">
        <v>259</v>
      </c>
      <c r="F167" s="12">
        <v>12</v>
      </c>
      <c r="G167" s="11" t="s">
        <v>260</v>
      </c>
      <c r="H167" s="12" t="s">
        <v>67</v>
      </c>
      <c r="I167" s="11" t="s">
        <v>45</v>
      </c>
      <c r="J167" s="11">
        <v>0.75</v>
      </c>
    </row>
    <row r="168" spans="1:10">
      <c r="A168" s="11" t="s">
        <v>257</v>
      </c>
      <c r="B168" s="10">
        <v>42496</v>
      </c>
      <c r="C168" s="11" t="s">
        <v>29</v>
      </c>
      <c r="D168" s="11" t="s">
        <v>258</v>
      </c>
      <c r="E168" s="11" t="s">
        <v>259</v>
      </c>
      <c r="F168" s="12">
        <v>12</v>
      </c>
      <c r="G168" s="11" t="s">
        <v>260</v>
      </c>
      <c r="H168" s="12" t="s">
        <v>67</v>
      </c>
      <c r="I168" s="11" t="s">
        <v>35</v>
      </c>
      <c r="J168" s="11">
        <v>0.25</v>
      </c>
    </row>
    <row r="169" spans="1:10">
      <c r="A169" s="11" t="s">
        <v>257</v>
      </c>
      <c r="B169" s="10">
        <v>42496</v>
      </c>
      <c r="C169" s="11" t="s">
        <v>29</v>
      </c>
      <c r="D169" s="11" t="s">
        <v>258</v>
      </c>
      <c r="E169" s="11" t="s">
        <v>259</v>
      </c>
      <c r="F169" s="12">
        <v>12</v>
      </c>
      <c r="G169" s="11" t="s">
        <v>260</v>
      </c>
      <c r="H169" s="12" t="s">
        <v>67</v>
      </c>
      <c r="I169" s="11" t="s">
        <v>36</v>
      </c>
      <c r="J169" s="11">
        <v>0.25</v>
      </c>
    </row>
    <row r="170" spans="1:10">
      <c r="A170" s="11" t="s">
        <v>261</v>
      </c>
      <c r="B170" s="10">
        <v>42496</v>
      </c>
      <c r="C170" s="11" t="s">
        <v>29</v>
      </c>
      <c r="D170" s="11" t="s">
        <v>64</v>
      </c>
      <c r="E170" s="11" t="s">
        <v>65</v>
      </c>
      <c r="F170" s="12">
        <v>3</v>
      </c>
      <c r="G170" s="11" t="s">
        <v>66</v>
      </c>
      <c r="H170" s="12" t="s">
        <v>67</v>
      </c>
      <c r="I170" s="11" t="s">
        <v>34</v>
      </c>
      <c r="J170" s="11">
        <v>0.75</v>
      </c>
    </row>
    <row r="171" spans="1:10">
      <c r="A171" s="11" t="s">
        <v>261</v>
      </c>
      <c r="B171" s="10">
        <v>42496</v>
      </c>
      <c r="C171" s="11" t="s">
        <v>29</v>
      </c>
      <c r="D171" s="11" t="s">
        <v>64</v>
      </c>
      <c r="E171" s="11" t="s">
        <v>65</v>
      </c>
      <c r="F171" s="12">
        <v>3</v>
      </c>
      <c r="G171" s="11" t="s">
        <v>66</v>
      </c>
      <c r="H171" s="12" t="s">
        <v>67</v>
      </c>
      <c r="I171" s="11" t="s">
        <v>35</v>
      </c>
      <c r="J171" s="11">
        <v>0.25</v>
      </c>
    </row>
    <row r="172" spans="1:10">
      <c r="A172" s="11" t="s">
        <v>261</v>
      </c>
      <c r="B172" s="10">
        <v>42496</v>
      </c>
      <c r="C172" s="11" t="s">
        <v>29</v>
      </c>
      <c r="D172" s="11" t="s">
        <v>64</v>
      </c>
      <c r="E172" s="11" t="s">
        <v>65</v>
      </c>
      <c r="F172" s="12">
        <v>3</v>
      </c>
      <c r="G172" s="11" t="s">
        <v>66</v>
      </c>
      <c r="H172" s="12" t="s">
        <v>67</v>
      </c>
      <c r="I172" s="11" t="s">
        <v>37</v>
      </c>
      <c r="J172" s="11">
        <v>0.42000000000000004</v>
      </c>
    </row>
    <row r="173" spans="1:10">
      <c r="A173" s="11" t="s">
        <v>261</v>
      </c>
      <c r="B173" s="10">
        <v>42496</v>
      </c>
      <c r="C173" s="11" t="s">
        <v>29</v>
      </c>
      <c r="D173" s="11" t="s">
        <v>64</v>
      </c>
      <c r="E173" s="11" t="s">
        <v>65</v>
      </c>
      <c r="F173" s="12">
        <v>3</v>
      </c>
      <c r="G173" s="11" t="s">
        <v>66</v>
      </c>
      <c r="H173" s="12" t="s">
        <v>67</v>
      </c>
      <c r="I173" s="11" t="s">
        <v>39</v>
      </c>
      <c r="J173" s="11">
        <v>0.42000000000000004</v>
      </c>
    </row>
    <row r="174" spans="1:10">
      <c r="A174" s="11" t="s">
        <v>261</v>
      </c>
      <c r="B174" s="10">
        <v>42496</v>
      </c>
      <c r="C174" s="11" t="s">
        <v>29</v>
      </c>
      <c r="D174" s="11" t="s">
        <v>64</v>
      </c>
      <c r="E174" s="11" t="s">
        <v>65</v>
      </c>
      <c r="F174" s="12">
        <v>3</v>
      </c>
      <c r="G174" s="11" t="s">
        <v>66</v>
      </c>
      <c r="H174" s="12" t="s">
        <v>67</v>
      </c>
      <c r="I174" s="11" t="s">
        <v>46</v>
      </c>
      <c r="J174" s="11">
        <v>0.5</v>
      </c>
    </row>
    <row r="175" spans="1:10">
      <c r="A175" s="11" t="s">
        <v>262</v>
      </c>
      <c r="B175" s="10">
        <v>42513</v>
      </c>
      <c r="C175" s="11" t="s">
        <v>168</v>
      </c>
      <c r="D175" s="11" t="s">
        <v>263</v>
      </c>
      <c r="E175" s="11" t="s">
        <v>264</v>
      </c>
      <c r="F175" s="12">
        <v>250</v>
      </c>
      <c r="G175" s="11" t="s">
        <v>265</v>
      </c>
      <c r="H175" s="12" t="s">
        <v>266</v>
      </c>
      <c r="I175" s="11" t="s">
        <v>20</v>
      </c>
      <c r="J175" s="11">
        <v>1</v>
      </c>
    </row>
    <row r="176" spans="1:10">
      <c r="A176" s="11" t="s">
        <v>261</v>
      </c>
      <c r="B176" s="10">
        <v>42496</v>
      </c>
      <c r="C176" s="11" t="s">
        <v>29</v>
      </c>
      <c r="D176" s="11" t="s">
        <v>64</v>
      </c>
      <c r="E176" s="11" t="s">
        <v>65</v>
      </c>
      <c r="F176" s="12">
        <v>3</v>
      </c>
      <c r="G176" s="11" t="s">
        <v>66</v>
      </c>
      <c r="H176" s="12" t="s">
        <v>67</v>
      </c>
      <c r="I176" s="11" t="s">
        <v>36</v>
      </c>
      <c r="J176" s="11">
        <v>0.25</v>
      </c>
    </row>
    <row r="177" spans="1:10">
      <c r="A177" s="11" t="s">
        <v>262</v>
      </c>
      <c r="B177" s="10">
        <v>42513</v>
      </c>
      <c r="C177" s="11" t="s">
        <v>168</v>
      </c>
      <c r="D177" s="11" t="s">
        <v>263</v>
      </c>
      <c r="E177" s="11" t="s">
        <v>264</v>
      </c>
      <c r="F177" s="12">
        <v>250</v>
      </c>
      <c r="G177" s="11" t="s">
        <v>265</v>
      </c>
      <c r="H177" s="12" t="s">
        <v>266</v>
      </c>
      <c r="I177" s="11" t="s">
        <v>118</v>
      </c>
      <c r="J177" s="11">
        <v>13.5</v>
      </c>
    </row>
    <row r="178" spans="1:10">
      <c r="A178" s="11" t="s">
        <v>262</v>
      </c>
      <c r="B178" s="10">
        <v>42513</v>
      </c>
      <c r="C178" s="11" t="s">
        <v>168</v>
      </c>
      <c r="D178" s="11" t="s">
        <v>263</v>
      </c>
      <c r="E178" s="11" t="s">
        <v>264</v>
      </c>
      <c r="F178" s="12">
        <v>250</v>
      </c>
      <c r="G178" s="11" t="s">
        <v>265</v>
      </c>
      <c r="H178" s="12" t="s">
        <v>266</v>
      </c>
      <c r="I178" s="11" t="s">
        <v>46</v>
      </c>
      <c r="J178" s="11">
        <v>5.25</v>
      </c>
    </row>
    <row r="179" spans="1:10">
      <c r="A179" s="11" t="s">
        <v>267</v>
      </c>
      <c r="B179" s="10">
        <v>42513</v>
      </c>
      <c r="C179" s="11" t="s">
        <v>168</v>
      </c>
      <c r="D179" s="11" t="s">
        <v>268</v>
      </c>
      <c r="E179" s="11" t="s">
        <v>269</v>
      </c>
      <c r="F179" s="12">
        <v>100</v>
      </c>
      <c r="G179" s="11" t="s">
        <v>270</v>
      </c>
      <c r="H179" s="12" t="s">
        <v>172</v>
      </c>
      <c r="I179" s="11" t="s">
        <v>45</v>
      </c>
      <c r="J179" s="11">
        <v>4.25</v>
      </c>
    </row>
    <row r="180" spans="1:10">
      <c r="A180" s="11" t="s">
        <v>267</v>
      </c>
      <c r="B180" s="10">
        <v>42513</v>
      </c>
      <c r="C180" s="11" t="s">
        <v>168</v>
      </c>
      <c r="D180" s="11" t="s">
        <v>268</v>
      </c>
      <c r="E180" s="11" t="s">
        <v>269</v>
      </c>
      <c r="F180" s="12">
        <v>100</v>
      </c>
      <c r="G180" s="11" t="s">
        <v>270</v>
      </c>
      <c r="H180" s="12" t="s">
        <v>172</v>
      </c>
      <c r="I180" s="11" t="s">
        <v>36</v>
      </c>
      <c r="J180" s="11">
        <v>0.25</v>
      </c>
    </row>
    <row r="181" spans="1:10">
      <c r="A181" s="11" t="s">
        <v>267</v>
      </c>
      <c r="B181" s="10">
        <v>42513</v>
      </c>
      <c r="C181" s="11" t="s">
        <v>168</v>
      </c>
      <c r="D181" s="11" t="s">
        <v>268</v>
      </c>
      <c r="E181" s="11" t="s">
        <v>269</v>
      </c>
      <c r="F181" s="12">
        <v>100</v>
      </c>
      <c r="G181" s="11" t="s">
        <v>270</v>
      </c>
      <c r="H181" s="12" t="s">
        <v>172</v>
      </c>
      <c r="I181" s="11" t="s">
        <v>118</v>
      </c>
      <c r="J181" s="11">
        <v>7.5</v>
      </c>
    </row>
    <row r="182" spans="1:10">
      <c r="A182" s="11" t="s">
        <v>271</v>
      </c>
      <c r="B182" s="10">
        <v>42500</v>
      </c>
      <c r="C182" s="11" t="s">
        <v>204</v>
      </c>
      <c r="D182" s="11" t="s">
        <v>272</v>
      </c>
      <c r="E182" s="11" t="s">
        <v>273</v>
      </c>
      <c r="F182" s="12">
        <v>3</v>
      </c>
      <c r="G182" s="11" t="s">
        <v>270</v>
      </c>
      <c r="H182" s="12" t="s">
        <v>33</v>
      </c>
      <c r="I182" s="11" t="s">
        <v>36</v>
      </c>
      <c r="J182" s="11">
        <v>0.25</v>
      </c>
    </row>
    <row r="183" spans="1:10">
      <c r="A183" s="11" t="s">
        <v>274</v>
      </c>
      <c r="B183" s="10">
        <v>42487</v>
      </c>
      <c r="C183" s="11" t="s">
        <v>73</v>
      </c>
      <c r="D183" s="11" t="s">
        <v>275</v>
      </c>
      <c r="E183" s="11" t="s">
        <v>276</v>
      </c>
      <c r="F183" s="12">
        <v>20</v>
      </c>
      <c r="G183" s="11" t="s">
        <v>73</v>
      </c>
      <c r="H183" s="12" t="s">
        <v>73</v>
      </c>
      <c r="I183" s="11" t="s">
        <v>45</v>
      </c>
      <c r="J183" s="11">
        <v>1.91</v>
      </c>
    </row>
    <row r="184" spans="1:10">
      <c r="A184" s="11" t="s">
        <v>274</v>
      </c>
      <c r="B184" s="10">
        <v>42487</v>
      </c>
      <c r="C184" s="11" t="s">
        <v>73</v>
      </c>
      <c r="D184" s="11" t="s">
        <v>275</v>
      </c>
      <c r="E184" s="11" t="s">
        <v>276</v>
      </c>
      <c r="F184" s="12">
        <v>20</v>
      </c>
      <c r="G184" s="11" t="s">
        <v>73</v>
      </c>
      <c r="H184" s="12" t="s">
        <v>73</v>
      </c>
      <c r="I184" s="11" t="s">
        <v>176</v>
      </c>
      <c r="J184" s="11">
        <v>4.25</v>
      </c>
    </row>
    <row r="185" spans="1:10">
      <c r="A185" s="11" t="s">
        <v>274</v>
      </c>
      <c r="B185" s="10">
        <v>42487</v>
      </c>
      <c r="C185" s="11" t="s">
        <v>73</v>
      </c>
      <c r="D185" s="11" t="s">
        <v>275</v>
      </c>
      <c r="E185" s="11" t="s">
        <v>276</v>
      </c>
      <c r="F185" s="12">
        <v>20</v>
      </c>
      <c r="G185" s="11" t="s">
        <v>73</v>
      </c>
      <c r="H185" s="12" t="s">
        <v>73</v>
      </c>
      <c r="I185" s="11" t="s">
        <v>36</v>
      </c>
      <c r="J185" s="11">
        <v>1</v>
      </c>
    </row>
    <row r="186" spans="1:10">
      <c r="A186" s="11" t="s">
        <v>277</v>
      </c>
      <c r="B186" s="10">
        <v>42494</v>
      </c>
      <c r="C186" s="11" t="s">
        <v>87</v>
      </c>
      <c r="D186" s="11" t="s">
        <v>88</v>
      </c>
      <c r="E186" s="11" t="s">
        <v>89</v>
      </c>
      <c r="F186" s="12">
        <v>20</v>
      </c>
      <c r="G186" s="11" t="s">
        <v>90</v>
      </c>
      <c r="H186" s="12" t="s">
        <v>51</v>
      </c>
      <c r="I186" s="11" t="s">
        <v>20</v>
      </c>
      <c r="J186" s="11">
        <v>0.25</v>
      </c>
    </row>
    <row r="187" spans="1:10">
      <c r="A187" s="11" t="s">
        <v>278</v>
      </c>
      <c r="B187" s="10">
        <v>42494</v>
      </c>
      <c r="C187" s="11" t="s">
        <v>87</v>
      </c>
      <c r="D187" s="11" t="s">
        <v>92</v>
      </c>
      <c r="E187" s="11" t="s">
        <v>93</v>
      </c>
      <c r="F187" s="12">
        <v>10</v>
      </c>
      <c r="G187" s="11" t="s">
        <v>50</v>
      </c>
      <c r="H187" s="12" t="s">
        <v>44</v>
      </c>
      <c r="I187" s="11" t="s">
        <v>52</v>
      </c>
      <c r="J187" s="11">
        <v>0.16500000000000001</v>
      </c>
    </row>
    <row r="188" spans="1:10">
      <c r="A188" s="11" t="s">
        <v>278</v>
      </c>
      <c r="B188" s="10">
        <v>42494</v>
      </c>
      <c r="C188" s="11" t="s">
        <v>87</v>
      </c>
      <c r="D188" s="11" t="s">
        <v>92</v>
      </c>
      <c r="E188" s="11" t="s">
        <v>93</v>
      </c>
      <c r="F188" s="12">
        <v>10</v>
      </c>
      <c r="G188" s="11" t="s">
        <v>50</v>
      </c>
      <c r="H188" s="12" t="s">
        <v>44</v>
      </c>
      <c r="I188" s="11" t="s">
        <v>46</v>
      </c>
      <c r="J188" s="11">
        <v>0.58499999999999996</v>
      </c>
    </row>
    <row r="189" spans="1:10">
      <c r="A189" s="11" t="s">
        <v>277</v>
      </c>
      <c r="B189" s="10">
        <v>42494</v>
      </c>
      <c r="C189" s="11" t="s">
        <v>87</v>
      </c>
      <c r="D189" s="11" t="s">
        <v>88</v>
      </c>
      <c r="E189" s="11" t="s">
        <v>89</v>
      </c>
      <c r="F189" s="12">
        <v>20</v>
      </c>
      <c r="G189" s="11" t="s">
        <v>90</v>
      </c>
      <c r="H189" s="12" t="s">
        <v>51</v>
      </c>
      <c r="I189" s="11" t="s">
        <v>35</v>
      </c>
      <c r="J189" s="11">
        <v>0.25</v>
      </c>
    </row>
    <row r="190" spans="1:10">
      <c r="A190" s="11" t="s">
        <v>277</v>
      </c>
      <c r="B190" s="10">
        <v>42494</v>
      </c>
      <c r="C190" s="11" t="s">
        <v>87</v>
      </c>
      <c r="D190" s="11" t="s">
        <v>88</v>
      </c>
      <c r="E190" s="11" t="s">
        <v>89</v>
      </c>
      <c r="F190" s="12">
        <v>20</v>
      </c>
      <c r="G190" s="11" t="s">
        <v>90</v>
      </c>
      <c r="H190" s="12" t="s">
        <v>51</v>
      </c>
      <c r="I190" s="11" t="s">
        <v>46</v>
      </c>
      <c r="J190" s="11">
        <v>0.75</v>
      </c>
    </row>
    <row r="191" spans="1:10">
      <c r="A191" s="11" t="s">
        <v>278</v>
      </c>
      <c r="B191" s="10">
        <v>42494</v>
      </c>
      <c r="C191" s="11" t="s">
        <v>87</v>
      </c>
      <c r="D191" s="11" t="s">
        <v>92</v>
      </c>
      <c r="E191" s="11" t="s">
        <v>93</v>
      </c>
      <c r="F191" s="12">
        <v>10</v>
      </c>
      <c r="G191" s="11" t="s">
        <v>50</v>
      </c>
      <c r="H191" s="12" t="s">
        <v>44</v>
      </c>
      <c r="I191" s="11" t="s">
        <v>20</v>
      </c>
      <c r="J191" s="11">
        <v>0.125</v>
      </c>
    </row>
    <row r="192" spans="1:10">
      <c r="A192" s="11" t="s">
        <v>278</v>
      </c>
      <c r="B192" s="10">
        <v>42494</v>
      </c>
      <c r="C192" s="11" t="s">
        <v>87</v>
      </c>
      <c r="D192" s="11" t="s">
        <v>92</v>
      </c>
      <c r="E192" s="11" t="s">
        <v>93</v>
      </c>
      <c r="F192" s="12">
        <v>10</v>
      </c>
      <c r="G192" s="11" t="s">
        <v>50</v>
      </c>
      <c r="H192" s="12" t="s">
        <v>44</v>
      </c>
      <c r="I192" s="11" t="s">
        <v>35</v>
      </c>
      <c r="J192" s="11">
        <v>0.125</v>
      </c>
    </row>
    <row r="193" spans="1:10">
      <c r="A193" s="11" t="s">
        <v>279</v>
      </c>
      <c r="B193" s="10">
        <v>42489</v>
      </c>
      <c r="C193" s="11" t="s">
        <v>280</v>
      </c>
      <c r="D193" s="11" t="s">
        <v>281</v>
      </c>
      <c r="E193" s="11" t="s">
        <v>282</v>
      </c>
      <c r="F193" s="12">
        <v>20</v>
      </c>
      <c r="G193" s="11" t="s">
        <v>283</v>
      </c>
      <c r="H193" s="12">
        <v>1</v>
      </c>
      <c r="I193" s="11" t="s">
        <v>36</v>
      </c>
      <c r="J193" s="11">
        <v>1</v>
      </c>
    </row>
    <row r="194" spans="1:10">
      <c r="A194" s="11" t="s">
        <v>284</v>
      </c>
      <c r="B194" s="10">
        <v>42494</v>
      </c>
      <c r="C194" s="11" t="s">
        <v>29</v>
      </c>
      <c r="D194" s="11" t="s">
        <v>285</v>
      </c>
      <c r="E194" s="11" t="s">
        <v>286</v>
      </c>
      <c r="F194" s="12">
        <v>15</v>
      </c>
      <c r="G194" s="11" t="s">
        <v>287</v>
      </c>
      <c r="H194" s="12" t="s">
        <v>162</v>
      </c>
      <c r="I194" s="11" t="s">
        <v>156</v>
      </c>
      <c r="J194" s="11">
        <v>0.495</v>
      </c>
    </row>
    <row r="195" spans="1:10">
      <c r="A195" s="11" t="s">
        <v>284</v>
      </c>
      <c r="B195" s="10">
        <v>42494</v>
      </c>
      <c r="C195" s="11" t="s">
        <v>29</v>
      </c>
      <c r="D195" s="11" t="s">
        <v>285</v>
      </c>
      <c r="E195" s="11" t="s">
        <v>286</v>
      </c>
      <c r="F195" s="12">
        <v>15</v>
      </c>
      <c r="G195" s="11" t="s">
        <v>287</v>
      </c>
      <c r="H195" s="12" t="s">
        <v>162</v>
      </c>
      <c r="I195" s="11" t="s">
        <v>35</v>
      </c>
      <c r="J195" s="11">
        <v>0.375</v>
      </c>
    </row>
    <row r="196" spans="1:10">
      <c r="A196" s="11" t="s">
        <v>284</v>
      </c>
      <c r="B196" s="10">
        <v>42494</v>
      </c>
      <c r="C196" s="11" t="s">
        <v>29</v>
      </c>
      <c r="D196" s="11" t="s">
        <v>285</v>
      </c>
      <c r="E196" s="11" t="s">
        <v>286</v>
      </c>
      <c r="F196" s="12">
        <v>15</v>
      </c>
      <c r="G196" s="11" t="s">
        <v>287</v>
      </c>
      <c r="H196" s="12" t="s">
        <v>162</v>
      </c>
      <c r="I196" s="11" t="s">
        <v>36</v>
      </c>
      <c r="J196" s="11">
        <v>0.51</v>
      </c>
    </row>
    <row r="197" spans="1:10">
      <c r="A197" s="11" t="s">
        <v>284</v>
      </c>
      <c r="B197" s="10">
        <v>42494</v>
      </c>
      <c r="C197" s="15" t="s">
        <v>29</v>
      </c>
      <c r="D197" s="15" t="s">
        <v>285</v>
      </c>
      <c r="E197" s="15" t="s">
        <v>286</v>
      </c>
      <c r="F197" s="12">
        <v>15</v>
      </c>
      <c r="G197" s="15" t="s">
        <v>287</v>
      </c>
      <c r="H197" s="12" t="s">
        <v>162</v>
      </c>
      <c r="I197" s="11" t="s">
        <v>37</v>
      </c>
      <c r="J197" s="11">
        <v>0.47</v>
      </c>
    </row>
    <row r="198" spans="1:10">
      <c r="A198" s="11" t="s">
        <v>284</v>
      </c>
      <c r="B198" s="10">
        <v>42494</v>
      </c>
      <c r="C198" s="15" t="s">
        <v>29</v>
      </c>
      <c r="D198" s="15" t="s">
        <v>285</v>
      </c>
      <c r="E198" s="15" t="s">
        <v>286</v>
      </c>
      <c r="F198" s="12">
        <v>15</v>
      </c>
      <c r="G198" s="15" t="s">
        <v>287</v>
      </c>
      <c r="H198" s="12" t="s">
        <v>162</v>
      </c>
      <c r="I198" s="11" t="s">
        <v>46</v>
      </c>
      <c r="J198" s="11">
        <v>0.92</v>
      </c>
    </row>
    <row r="199" spans="1:10">
      <c r="A199" s="11" t="s">
        <v>288</v>
      </c>
      <c r="B199" s="10">
        <v>42494</v>
      </c>
      <c r="C199" s="15" t="s">
        <v>29</v>
      </c>
      <c r="D199" s="15" t="s">
        <v>289</v>
      </c>
      <c r="E199" s="15" t="s">
        <v>290</v>
      </c>
      <c r="F199" s="12">
        <v>3</v>
      </c>
      <c r="G199" s="15" t="s">
        <v>291</v>
      </c>
      <c r="H199" s="12" t="s">
        <v>33</v>
      </c>
      <c r="I199" s="11" t="s">
        <v>36</v>
      </c>
      <c r="J199" s="15">
        <v>0.33</v>
      </c>
    </row>
    <row r="200" spans="1:10">
      <c r="A200" s="11" t="s">
        <v>292</v>
      </c>
      <c r="B200" s="10">
        <v>42573</v>
      </c>
      <c r="C200" s="11" t="s">
        <v>293</v>
      </c>
      <c r="D200" s="11" t="s">
        <v>294</v>
      </c>
      <c r="E200" s="11" t="s">
        <v>295</v>
      </c>
      <c r="F200" s="12">
        <v>120</v>
      </c>
      <c r="G200" s="11" t="s">
        <v>296</v>
      </c>
      <c r="H200" s="12">
        <v>1</v>
      </c>
      <c r="I200" s="11" t="s">
        <v>45</v>
      </c>
      <c r="J200" s="11">
        <v>3.55</v>
      </c>
    </row>
    <row r="201" spans="1:10">
      <c r="A201" s="11" t="s">
        <v>292</v>
      </c>
      <c r="B201" s="10">
        <v>42573</v>
      </c>
      <c r="C201" s="11" t="s">
        <v>293</v>
      </c>
      <c r="D201" s="11" t="s">
        <v>294</v>
      </c>
      <c r="E201" s="11" t="s">
        <v>295</v>
      </c>
      <c r="F201" s="12">
        <v>120</v>
      </c>
      <c r="G201" s="11" t="s">
        <v>296</v>
      </c>
      <c r="H201" s="12">
        <v>1</v>
      </c>
      <c r="I201" s="11" t="s">
        <v>176</v>
      </c>
      <c r="J201" s="11">
        <v>2.5260000000000002</v>
      </c>
    </row>
    <row r="202" spans="1:10">
      <c r="A202" s="11" t="s">
        <v>292</v>
      </c>
      <c r="B202" s="10">
        <v>42573</v>
      </c>
      <c r="C202" s="11" t="s">
        <v>293</v>
      </c>
      <c r="D202" s="11" t="s">
        <v>294</v>
      </c>
      <c r="E202" s="11" t="s">
        <v>295</v>
      </c>
      <c r="F202" s="12">
        <v>120</v>
      </c>
      <c r="G202" s="11" t="s">
        <v>296</v>
      </c>
      <c r="H202" s="12">
        <v>1</v>
      </c>
      <c r="I202" s="11" t="s">
        <v>36</v>
      </c>
      <c r="J202" s="11">
        <v>0.6</v>
      </c>
    </row>
    <row r="203" spans="1:10">
      <c r="A203" s="11" t="s">
        <v>297</v>
      </c>
      <c r="B203" s="10">
        <v>42494</v>
      </c>
      <c r="C203" s="11" t="s">
        <v>29</v>
      </c>
      <c r="D203" s="11" t="s">
        <v>298</v>
      </c>
      <c r="E203" s="11" t="s">
        <v>299</v>
      </c>
      <c r="F203" s="12">
        <v>3</v>
      </c>
      <c r="G203" s="11" t="s">
        <v>300</v>
      </c>
      <c r="H203" s="12" t="s">
        <v>33</v>
      </c>
      <c r="I203" s="11" t="s">
        <v>36</v>
      </c>
      <c r="J203" s="11">
        <v>0.33</v>
      </c>
    </row>
    <row r="204" spans="1:10">
      <c r="A204" s="11" t="s">
        <v>292</v>
      </c>
      <c r="B204" s="10">
        <v>42573</v>
      </c>
      <c r="C204" s="11" t="s">
        <v>293</v>
      </c>
      <c r="D204" s="11" t="s">
        <v>294</v>
      </c>
      <c r="E204" s="11" t="s">
        <v>295</v>
      </c>
      <c r="F204" s="12">
        <v>120</v>
      </c>
      <c r="G204" s="11" t="s">
        <v>296</v>
      </c>
      <c r="H204" s="12">
        <v>1</v>
      </c>
      <c r="I204" s="11" t="s">
        <v>52</v>
      </c>
      <c r="J204" s="11">
        <v>9.6</v>
      </c>
    </row>
    <row r="205" spans="1:10">
      <c r="A205" s="11" t="s">
        <v>292</v>
      </c>
      <c r="B205" s="10">
        <v>42573</v>
      </c>
      <c r="C205" s="11" t="s">
        <v>293</v>
      </c>
      <c r="D205" s="11" t="s">
        <v>294</v>
      </c>
      <c r="E205" s="11" t="s">
        <v>295</v>
      </c>
      <c r="F205" s="12">
        <v>120</v>
      </c>
      <c r="G205" s="11" t="s">
        <v>296</v>
      </c>
      <c r="H205" s="12">
        <v>1</v>
      </c>
      <c r="I205" s="11" t="s">
        <v>301</v>
      </c>
      <c r="J205" s="11">
        <v>9.6</v>
      </c>
    </row>
    <row r="206" spans="1:10">
      <c r="A206" s="11" t="s">
        <v>302</v>
      </c>
      <c r="B206" s="10">
        <v>42569</v>
      </c>
      <c r="C206" s="11" t="s">
        <v>293</v>
      </c>
      <c r="D206" s="11" t="s">
        <v>294</v>
      </c>
      <c r="E206" s="11" t="s">
        <v>295</v>
      </c>
      <c r="F206" s="12">
        <v>120</v>
      </c>
      <c r="G206" s="11" t="s">
        <v>296</v>
      </c>
      <c r="H206" s="12">
        <v>1</v>
      </c>
      <c r="I206" s="11" t="s">
        <v>45</v>
      </c>
      <c r="J206" s="11">
        <v>3.55</v>
      </c>
    </row>
    <row r="207" spans="1:10">
      <c r="A207" s="11" t="s">
        <v>302</v>
      </c>
      <c r="B207" s="10">
        <v>42569</v>
      </c>
      <c r="C207" s="11" t="s">
        <v>293</v>
      </c>
      <c r="D207" s="11" t="s">
        <v>294</v>
      </c>
      <c r="E207" s="11" t="s">
        <v>295</v>
      </c>
      <c r="F207" s="12">
        <v>120</v>
      </c>
      <c r="G207" s="11" t="s">
        <v>296</v>
      </c>
      <c r="H207" s="12">
        <v>1</v>
      </c>
      <c r="I207" s="11" t="s">
        <v>176</v>
      </c>
      <c r="J207" s="11">
        <v>2.5260000000000002</v>
      </c>
    </row>
    <row r="208" spans="1:10">
      <c r="A208" s="11" t="s">
        <v>302</v>
      </c>
      <c r="B208" s="10">
        <v>42569</v>
      </c>
      <c r="C208" s="11" t="s">
        <v>293</v>
      </c>
      <c r="D208" s="11" t="s">
        <v>294</v>
      </c>
      <c r="E208" s="11" t="s">
        <v>295</v>
      </c>
      <c r="F208" s="12">
        <v>120</v>
      </c>
      <c r="G208" s="11" t="s">
        <v>296</v>
      </c>
      <c r="H208" s="12">
        <v>1</v>
      </c>
      <c r="I208" s="11" t="s">
        <v>36</v>
      </c>
      <c r="J208" s="11">
        <v>0.6</v>
      </c>
    </row>
    <row r="209" spans="1:10">
      <c r="A209" s="11" t="s">
        <v>302</v>
      </c>
      <c r="B209" s="10">
        <v>42569</v>
      </c>
      <c r="C209" s="11" t="s">
        <v>293</v>
      </c>
      <c r="D209" s="11" t="s">
        <v>294</v>
      </c>
      <c r="E209" s="11" t="s">
        <v>295</v>
      </c>
      <c r="F209" s="12">
        <v>120</v>
      </c>
      <c r="G209" s="11" t="s">
        <v>296</v>
      </c>
      <c r="H209" s="12">
        <v>1</v>
      </c>
      <c r="I209" s="11" t="s">
        <v>301</v>
      </c>
      <c r="J209" s="11">
        <v>9.6</v>
      </c>
    </row>
    <row r="210" spans="1:10">
      <c r="A210" s="11" t="s">
        <v>303</v>
      </c>
      <c r="B210" s="10">
        <v>42622</v>
      </c>
      <c r="C210" s="11" t="s">
        <v>293</v>
      </c>
      <c r="D210" s="11" t="s">
        <v>294</v>
      </c>
      <c r="E210" s="11" t="s">
        <v>295</v>
      </c>
      <c r="F210" s="12">
        <v>120</v>
      </c>
      <c r="G210" s="11" t="s">
        <v>296</v>
      </c>
      <c r="H210" s="12">
        <v>1</v>
      </c>
      <c r="I210" s="11" t="s">
        <v>45</v>
      </c>
      <c r="J210" s="11">
        <v>3.55</v>
      </c>
    </row>
    <row r="211" spans="1:10">
      <c r="A211" s="11" t="s">
        <v>303</v>
      </c>
      <c r="B211" s="10">
        <v>42622</v>
      </c>
      <c r="C211" s="11" t="s">
        <v>293</v>
      </c>
      <c r="D211" s="11" t="s">
        <v>294</v>
      </c>
      <c r="E211" s="11" t="s">
        <v>295</v>
      </c>
      <c r="F211" s="12">
        <v>120</v>
      </c>
      <c r="G211" s="11" t="s">
        <v>296</v>
      </c>
      <c r="H211" s="12">
        <v>1</v>
      </c>
      <c r="I211" s="11" t="s">
        <v>176</v>
      </c>
      <c r="J211" s="11">
        <v>2.5260000000000002</v>
      </c>
    </row>
    <row r="212" spans="1:10">
      <c r="A212" s="11" t="s">
        <v>302</v>
      </c>
      <c r="B212" s="10">
        <v>42569</v>
      </c>
      <c r="C212" s="11" t="s">
        <v>293</v>
      </c>
      <c r="D212" s="11" t="s">
        <v>294</v>
      </c>
      <c r="E212" s="11" t="s">
        <v>295</v>
      </c>
      <c r="F212" s="12">
        <v>120</v>
      </c>
      <c r="G212" s="11" t="s">
        <v>296</v>
      </c>
      <c r="H212" s="12">
        <v>1</v>
      </c>
      <c r="I212" s="11" t="s">
        <v>52</v>
      </c>
      <c r="J212" s="11">
        <v>9.6</v>
      </c>
    </row>
    <row r="213" spans="1:10">
      <c r="A213" s="11" t="s">
        <v>303</v>
      </c>
      <c r="B213" s="10">
        <v>42622</v>
      </c>
      <c r="C213" s="11" t="s">
        <v>293</v>
      </c>
      <c r="D213" s="11" t="s">
        <v>294</v>
      </c>
      <c r="E213" s="11" t="s">
        <v>295</v>
      </c>
      <c r="F213" s="12">
        <v>120</v>
      </c>
      <c r="G213" s="11" t="s">
        <v>296</v>
      </c>
      <c r="H213" s="12">
        <v>1</v>
      </c>
      <c r="I213" s="11" t="s">
        <v>36</v>
      </c>
      <c r="J213" s="11">
        <v>0.6</v>
      </c>
    </row>
    <row r="214" spans="1:10">
      <c r="A214" s="11" t="s">
        <v>303</v>
      </c>
      <c r="B214" s="10">
        <v>42622</v>
      </c>
      <c r="C214" s="11" t="s">
        <v>293</v>
      </c>
      <c r="D214" s="11" t="s">
        <v>294</v>
      </c>
      <c r="E214" s="11" t="s">
        <v>295</v>
      </c>
      <c r="F214" s="12">
        <v>120</v>
      </c>
      <c r="G214" s="11" t="s">
        <v>296</v>
      </c>
      <c r="H214" s="12">
        <v>1</v>
      </c>
      <c r="I214" s="11" t="s">
        <v>52</v>
      </c>
      <c r="J214" s="11">
        <v>9.6</v>
      </c>
    </row>
    <row r="215" spans="1:10">
      <c r="A215" s="11" t="s">
        <v>303</v>
      </c>
      <c r="B215" s="10">
        <v>42622</v>
      </c>
      <c r="C215" s="11" t="s">
        <v>293</v>
      </c>
      <c r="D215" s="11" t="s">
        <v>294</v>
      </c>
      <c r="E215" s="11" t="s">
        <v>295</v>
      </c>
      <c r="F215" s="12">
        <v>120</v>
      </c>
      <c r="G215" s="11" t="s">
        <v>296</v>
      </c>
      <c r="H215" s="12">
        <v>1</v>
      </c>
      <c r="I215" s="11" t="s">
        <v>301</v>
      </c>
      <c r="J215" s="11">
        <v>9.6</v>
      </c>
    </row>
    <row r="216" spans="1:10">
      <c r="A216" s="11" t="s">
        <v>304</v>
      </c>
      <c r="B216" s="10">
        <v>42538</v>
      </c>
      <c r="C216" s="11" t="s">
        <v>293</v>
      </c>
      <c r="D216" s="11" t="s">
        <v>294</v>
      </c>
      <c r="E216" s="11" t="s">
        <v>295</v>
      </c>
      <c r="F216" s="12">
        <v>120</v>
      </c>
      <c r="G216" s="11" t="s">
        <v>296</v>
      </c>
      <c r="H216" s="12">
        <v>1</v>
      </c>
      <c r="I216" s="11" t="s">
        <v>45</v>
      </c>
      <c r="J216" s="11">
        <v>3.55</v>
      </c>
    </row>
    <row r="217" spans="1:10">
      <c r="A217" s="11" t="s">
        <v>304</v>
      </c>
      <c r="B217" s="10">
        <v>42538</v>
      </c>
      <c r="C217" s="11" t="s">
        <v>293</v>
      </c>
      <c r="D217" s="11" t="s">
        <v>294</v>
      </c>
      <c r="E217" s="11" t="s">
        <v>295</v>
      </c>
      <c r="F217" s="12">
        <v>120</v>
      </c>
      <c r="G217" s="11" t="s">
        <v>296</v>
      </c>
      <c r="H217" s="12">
        <v>1</v>
      </c>
      <c r="I217" s="11" t="s">
        <v>176</v>
      </c>
      <c r="J217" s="11">
        <v>2.5260000000000002</v>
      </c>
    </row>
    <row r="218" spans="1:10">
      <c r="A218" s="11" t="s">
        <v>304</v>
      </c>
      <c r="B218" s="10">
        <v>42538</v>
      </c>
      <c r="C218" s="11" t="s">
        <v>293</v>
      </c>
      <c r="D218" s="11" t="s">
        <v>294</v>
      </c>
      <c r="E218" s="11" t="s">
        <v>295</v>
      </c>
      <c r="F218" s="12">
        <v>120</v>
      </c>
      <c r="G218" s="11" t="s">
        <v>296</v>
      </c>
      <c r="H218" s="12">
        <v>1</v>
      </c>
      <c r="I218" s="11" t="s">
        <v>36</v>
      </c>
      <c r="J218" s="11">
        <v>0.6</v>
      </c>
    </row>
    <row r="219" spans="1:10">
      <c r="A219" s="11" t="s">
        <v>304</v>
      </c>
      <c r="B219" s="10">
        <v>42538</v>
      </c>
      <c r="C219" s="11" t="s">
        <v>293</v>
      </c>
      <c r="D219" s="11" t="s">
        <v>294</v>
      </c>
      <c r="E219" s="11" t="s">
        <v>295</v>
      </c>
      <c r="F219" s="12">
        <v>120</v>
      </c>
      <c r="G219" s="11" t="s">
        <v>296</v>
      </c>
      <c r="H219" s="12">
        <v>1</v>
      </c>
      <c r="I219" s="11" t="s">
        <v>52</v>
      </c>
      <c r="J219" s="11">
        <v>9.6</v>
      </c>
    </row>
    <row r="220" spans="1:10">
      <c r="A220" s="11" t="s">
        <v>305</v>
      </c>
      <c r="B220" s="10">
        <v>42496</v>
      </c>
      <c r="C220" s="11" t="s">
        <v>158</v>
      </c>
      <c r="D220" s="11" t="s">
        <v>159</v>
      </c>
      <c r="E220" s="11" t="s">
        <v>160</v>
      </c>
      <c r="F220" s="12">
        <v>10</v>
      </c>
      <c r="G220" s="11" t="s">
        <v>161</v>
      </c>
      <c r="H220" s="12" t="s">
        <v>162</v>
      </c>
      <c r="I220" s="11" t="s">
        <v>36</v>
      </c>
      <c r="J220" s="11">
        <v>0.25</v>
      </c>
    </row>
    <row r="221" spans="1:10">
      <c r="A221" s="11" t="s">
        <v>305</v>
      </c>
      <c r="B221" s="10">
        <v>42496</v>
      </c>
      <c r="C221" s="11" t="s">
        <v>158</v>
      </c>
      <c r="D221" s="11" t="s">
        <v>159</v>
      </c>
      <c r="E221" s="11" t="s">
        <v>160</v>
      </c>
      <c r="F221" s="12">
        <v>10</v>
      </c>
      <c r="G221" s="11" t="s">
        <v>161</v>
      </c>
      <c r="H221" s="12" t="s">
        <v>162</v>
      </c>
      <c r="I221" s="11" t="s">
        <v>46</v>
      </c>
      <c r="J221" s="11">
        <v>0.66999999999999993</v>
      </c>
    </row>
    <row r="222" spans="1:10">
      <c r="A222" s="11" t="s">
        <v>304</v>
      </c>
      <c r="B222" s="10">
        <v>42538</v>
      </c>
      <c r="C222" s="11" t="s">
        <v>293</v>
      </c>
      <c r="D222" s="11" t="s">
        <v>294</v>
      </c>
      <c r="E222" s="11" t="s">
        <v>295</v>
      </c>
      <c r="F222" s="12">
        <v>120</v>
      </c>
      <c r="G222" s="11" t="s">
        <v>296</v>
      </c>
      <c r="H222" s="12">
        <v>1</v>
      </c>
      <c r="I222" s="11" t="s">
        <v>301</v>
      </c>
      <c r="J222" s="11">
        <v>9.6</v>
      </c>
    </row>
    <row r="223" spans="1:10">
      <c r="A223" s="11" t="s">
        <v>305</v>
      </c>
      <c r="B223" s="10">
        <v>42496</v>
      </c>
      <c r="C223" s="11" t="s">
        <v>158</v>
      </c>
      <c r="D223" s="11" t="s">
        <v>159</v>
      </c>
      <c r="E223" s="11" t="s">
        <v>160</v>
      </c>
      <c r="F223" s="12">
        <v>10</v>
      </c>
      <c r="G223" s="11" t="s">
        <v>161</v>
      </c>
      <c r="H223" s="12" t="s">
        <v>162</v>
      </c>
      <c r="I223" s="11" t="s">
        <v>35</v>
      </c>
      <c r="J223" s="11">
        <v>0.25</v>
      </c>
    </row>
    <row r="224" spans="1:10">
      <c r="A224" s="11" t="s">
        <v>306</v>
      </c>
      <c r="B224" s="10">
        <v>42496</v>
      </c>
      <c r="C224" s="11" t="s">
        <v>158</v>
      </c>
      <c r="D224" s="11" t="s">
        <v>164</v>
      </c>
      <c r="E224" s="11" t="s">
        <v>165</v>
      </c>
      <c r="F224" s="12">
        <v>5</v>
      </c>
      <c r="G224" s="11" t="s">
        <v>166</v>
      </c>
      <c r="H224" s="12" t="s">
        <v>67</v>
      </c>
      <c r="I224" s="11" t="s">
        <v>35</v>
      </c>
      <c r="J224" s="11">
        <v>0.156</v>
      </c>
    </row>
    <row r="225" spans="1:10">
      <c r="A225" s="11" t="s">
        <v>306</v>
      </c>
      <c r="B225" s="10">
        <v>42496</v>
      </c>
      <c r="C225" s="11" t="s">
        <v>158</v>
      </c>
      <c r="D225" s="11" t="s">
        <v>164</v>
      </c>
      <c r="E225" s="11" t="s">
        <v>165</v>
      </c>
      <c r="F225" s="12">
        <v>5</v>
      </c>
      <c r="G225" s="11" t="s">
        <v>166</v>
      </c>
      <c r="H225" s="12" t="s">
        <v>67</v>
      </c>
      <c r="I225" s="11" t="s">
        <v>36</v>
      </c>
      <c r="J225" s="11">
        <v>0.156</v>
      </c>
    </row>
    <row r="226" spans="1:10">
      <c r="A226" s="11" t="s">
        <v>306</v>
      </c>
      <c r="B226" s="10">
        <v>42496</v>
      </c>
      <c r="C226" s="11" t="s">
        <v>158</v>
      </c>
      <c r="D226" s="11" t="s">
        <v>164</v>
      </c>
      <c r="E226" s="11" t="s">
        <v>165</v>
      </c>
      <c r="F226" s="12">
        <v>5</v>
      </c>
      <c r="G226" s="11" t="s">
        <v>166</v>
      </c>
      <c r="H226" s="12" t="s">
        <v>67</v>
      </c>
      <c r="I226" s="11" t="s">
        <v>46</v>
      </c>
      <c r="J226" s="11">
        <v>0.61299999999999999</v>
      </c>
    </row>
    <row r="227" spans="1:10">
      <c r="A227" s="11" t="s">
        <v>307</v>
      </c>
      <c r="B227" s="10">
        <v>42496</v>
      </c>
      <c r="C227" s="11" t="s">
        <v>79</v>
      </c>
      <c r="D227" s="11" t="s">
        <v>308</v>
      </c>
      <c r="E227" s="11" t="s">
        <v>309</v>
      </c>
      <c r="F227" s="12">
        <v>100</v>
      </c>
      <c r="G227" s="11" t="s">
        <v>202</v>
      </c>
      <c r="H227" s="12" t="s">
        <v>67</v>
      </c>
      <c r="I227" s="11" t="s">
        <v>45</v>
      </c>
      <c r="J227" s="11">
        <v>5.17</v>
      </c>
    </row>
    <row r="228" spans="1:10">
      <c r="A228" s="11" t="s">
        <v>307</v>
      </c>
      <c r="B228" s="10">
        <v>42496</v>
      </c>
      <c r="C228" s="11" t="s">
        <v>79</v>
      </c>
      <c r="D228" s="11" t="s">
        <v>308</v>
      </c>
      <c r="E228" s="11" t="s">
        <v>309</v>
      </c>
      <c r="F228" s="12">
        <v>100</v>
      </c>
      <c r="G228" s="11" t="s">
        <v>202</v>
      </c>
      <c r="H228" s="12" t="s">
        <v>67</v>
      </c>
      <c r="I228" s="11" t="s">
        <v>176</v>
      </c>
      <c r="J228" s="11">
        <v>2.67</v>
      </c>
    </row>
    <row r="229" spans="1:10">
      <c r="A229" s="11" t="s">
        <v>310</v>
      </c>
      <c r="B229" s="10">
        <v>42494</v>
      </c>
      <c r="C229" s="15" t="s">
        <v>311</v>
      </c>
      <c r="D229" s="15" t="s">
        <v>312</v>
      </c>
      <c r="E229" s="15" t="s">
        <v>313</v>
      </c>
      <c r="F229" s="12">
        <v>2</v>
      </c>
      <c r="G229" s="15" t="s">
        <v>314</v>
      </c>
      <c r="H229" s="12">
        <v>2</v>
      </c>
      <c r="I229" s="11" t="s">
        <v>36</v>
      </c>
      <c r="J229" s="15">
        <v>0.4</v>
      </c>
    </row>
    <row r="230" spans="1:10">
      <c r="A230" s="11" t="s">
        <v>307</v>
      </c>
      <c r="B230" s="10">
        <v>42496</v>
      </c>
      <c r="C230" s="15" t="s">
        <v>79</v>
      </c>
      <c r="D230" s="15" t="s">
        <v>308</v>
      </c>
      <c r="E230" s="15" t="s">
        <v>309</v>
      </c>
      <c r="F230" s="12">
        <v>100</v>
      </c>
      <c r="G230" s="15" t="s">
        <v>202</v>
      </c>
      <c r="H230" s="12" t="s">
        <v>67</v>
      </c>
      <c r="I230" s="11" t="s">
        <v>20</v>
      </c>
      <c r="J230" s="11">
        <v>2</v>
      </c>
    </row>
    <row r="231" spans="1:10">
      <c r="A231" s="11" t="s">
        <v>310</v>
      </c>
      <c r="B231" s="10">
        <v>42494</v>
      </c>
      <c r="C231" s="11" t="s">
        <v>311</v>
      </c>
      <c r="D231" s="11" t="s">
        <v>312</v>
      </c>
      <c r="E231" s="11" t="s">
        <v>313</v>
      </c>
      <c r="F231" s="12">
        <v>2</v>
      </c>
      <c r="G231" s="11" t="s">
        <v>314</v>
      </c>
      <c r="H231" s="12">
        <v>2</v>
      </c>
      <c r="I231" s="11" t="s">
        <v>156</v>
      </c>
      <c r="J231" s="11">
        <v>0.6</v>
      </c>
    </row>
    <row r="232" spans="1:10">
      <c r="A232" s="11" t="s">
        <v>315</v>
      </c>
      <c r="B232" s="10">
        <v>42501</v>
      </c>
      <c r="C232" s="11" t="s">
        <v>15</v>
      </c>
      <c r="D232" s="11" t="s">
        <v>16</v>
      </c>
      <c r="E232" s="11" t="s">
        <v>17</v>
      </c>
      <c r="F232" s="12">
        <v>2880</v>
      </c>
      <c r="G232" s="11" t="s">
        <v>18</v>
      </c>
      <c r="H232" s="12" t="s">
        <v>19</v>
      </c>
      <c r="I232" s="11" t="s">
        <v>36</v>
      </c>
      <c r="J232" s="11">
        <v>0.747</v>
      </c>
    </row>
    <row r="233" spans="1:10">
      <c r="A233" s="11" t="s">
        <v>315</v>
      </c>
      <c r="B233" s="10">
        <v>42501</v>
      </c>
      <c r="C233" s="11" t="s">
        <v>15</v>
      </c>
      <c r="D233" s="11" t="s">
        <v>16</v>
      </c>
      <c r="E233" s="11" t="s">
        <v>17</v>
      </c>
      <c r="F233" s="12">
        <v>2880</v>
      </c>
      <c r="G233" s="11" t="s">
        <v>18</v>
      </c>
      <c r="H233" s="12" t="s">
        <v>19</v>
      </c>
      <c r="I233" s="11" t="s">
        <v>27</v>
      </c>
      <c r="J233" s="11">
        <v>0</v>
      </c>
    </row>
    <row r="234" spans="1:10">
      <c r="A234" s="11" t="s">
        <v>315</v>
      </c>
      <c r="B234" s="10">
        <v>42501</v>
      </c>
      <c r="C234" s="11" t="s">
        <v>15</v>
      </c>
      <c r="D234" s="11" t="s">
        <v>16</v>
      </c>
      <c r="E234" s="11" t="s">
        <v>17</v>
      </c>
      <c r="F234" s="12">
        <v>2880</v>
      </c>
      <c r="G234" s="11" t="s">
        <v>18</v>
      </c>
      <c r="H234" s="12" t="s">
        <v>19</v>
      </c>
      <c r="I234" s="11" t="s">
        <v>20</v>
      </c>
      <c r="J234" s="11">
        <v>22.95</v>
      </c>
    </row>
    <row r="235" spans="1:10">
      <c r="A235" s="11" t="s">
        <v>316</v>
      </c>
      <c r="B235" s="10">
        <v>42501</v>
      </c>
      <c r="C235" s="11" t="s">
        <v>15</v>
      </c>
      <c r="D235" s="11" t="s">
        <v>24</v>
      </c>
      <c r="E235" s="11" t="s">
        <v>25</v>
      </c>
      <c r="F235" s="12">
        <v>400</v>
      </c>
      <c r="G235" s="11" t="s">
        <v>26</v>
      </c>
      <c r="H235" s="12" t="s">
        <v>19</v>
      </c>
      <c r="I235" s="11" t="s">
        <v>27</v>
      </c>
      <c r="J235" s="11">
        <v>4.9379999999999997</v>
      </c>
    </row>
    <row r="236" spans="1:10">
      <c r="A236" s="11" t="s">
        <v>315</v>
      </c>
      <c r="B236" s="10">
        <v>42501</v>
      </c>
      <c r="C236" s="11" t="s">
        <v>15</v>
      </c>
      <c r="D236" s="11" t="s">
        <v>16</v>
      </c>
      <c r="E236" s="11" t="s">
        <v>17</v>
      </c>
      <c r="F236" s="12">
        <v>2880</v>
      </c>
      <c r="G236" s="11" t="s">
        <v>18</v>
      </c>
      <c r="H236" s="12" t="s">
        <v>19</v>
      </c>
      <c r="I236" s="11" t="s">
        <v>21</v>
      </c>
      <c r="J236" s="11">
        <v>14.723000000000001</v>
      </c>
    </row>
    <row r="237" spans="1:10">
      <c r="A237" s="11" t="s">
        <v>315</v>
      </c>
      <c r="B237" s="10">
        <v>42501</v>
      </c>
      <c r="C237" s="11" t="s">
        <v>15</v>
      </c>
      <c r="D237" s="11" t="s">
        <v>16</v>
      </c>
      <c r="E237" s="11" t="s">
        <v>17</v>
      </c>
      <c r="F237" s="12">
        <v>2880</v>
      </c>
      <c r="G237" s="11" t="s">
        <v>18</v>
      </c>
      <c r="H237" s="12" t="s">
        <v>19</v>
      </c>
      <c r="I237" s="11" t="s">
        <v>22</v>
      </c>
      <c r="J237" s="11">
        <v>4.2279999999999998</v>
      </c>
    </row>
    <row r="238" spans="1:10">
      <c r="A238" s="11" t="s">
        <v>316</v>
      </c>
      <c r="B238" s="10">
        <v>42501</v>
      </c>
      <c r="C238" s="11" t="s">
        <v>15</v>
      </c>
      <c r="D238" s="11" t="s">
        <v>24</v>
      </c>
      <c r="E238" s="11" t="s">
        <v>25</v>
      </c>
      <c r="F238" s="12">
        <v>400</v>
      </c>
      <c r="G238" s="11" t="s">
        <v>26</v>
      </c>
      <c r="H238" s="12" t="s">
        <v>19</v>
      </c>
      <c r="I238" s="11" t="s">
        <v>21</v>
      </c>
      <c r="J238" s="11">
        <v>3.133</v>
      </c>
    </row>
    <row r="239" spans="1:10">
      <c r="A239" s="11" t="s">
        <v>316</v>
      </c>
      <c r="B239" s="10">
        <v>42501</v>
      </c>
      <c r="C239" s="11" t="s">
        <v>15</v>
      </c>
      <c r="D239" s="11" t="s">
        <v>24</v>
      </c>
      <c r="E239" s="11" t="s">
        <v>25</v>
      </c>
      <c r="F239" s="12">
        <v>400</v>
      </c>
      <c r="G239" s="11" t="s">
        <v>26</v>
      </c>
      <c r="H239" s="12" t="s">
        <v>19</v>
      </c>
      <c r="I239" s="11" t="s">
        <v>22</v>
      </c>
      <c r="J239" s="11">
        <v>4.5270000000000001</v>
      </c>
    </row>
    <row r="240" spans="1:10">
      <c r="A240" s="11" t="s">
        <v>317</v>
      </c>
      <c r="B240" s="10">
        <v>42501</v>
      </c>
      <c r="C240" s="15" t="s">
        <v>15</v>
      </c>
      <c r="D240" s="15" t="s">
        <v>318</v>
      </c>
      <c r="E240" s="15" t="s">
        <v>319</v>
      </c>
      <c r="F240" s="12">
        <v>672</v>
      </c>
      <c r="G240" s="15" t="s">
        <v>26</v>
      </c>
      <c r="H240" s="12" t="s">
        <v>133</v>
      </c>
      <c r="I240" s="11" t="s">
        <v>27</v>
      </c>
      <c r="J240" s="15">
        <v>4.8</v>
      </c>
    </row>
    <row r="241" spans="1:10">
      <c r="A241" s="11" t="s">
        <v>317</v>
      </c>
      <c r="B241" s="10">
        <v>42501</v>
      </c>
      <c r="C241" s="15" t="s">
        <v>15</v>
      </c>
      <c r="D241" s="15" t="s">
        <v>318</v>
      </c>
      <c r="E241" s="15" t="s">
        <v>319</v>
      </c>
      <c r="F241" s="12">
        <v>672</v>
      </c>
      <c r="G241" s="15" t="s">
        <v>26</v>
      </c>
      <c r="H241" s="12" t="s">
        <v>133</v>
      </c>
      <c r="I241" s="11" t="s">
        <v>21</v>
      </c>
      <c r="J241" s="15">
        <v>6.89</v>
      </c>
    </row>
    <row r="242" spans="1:10">
      <c r="A242" s="11" t="s">
        <v>317</v>
      </c>
      <c r="B242" s="10">
        <v>42501</v>
      </c>
      <c r="C242" s="15" t="s">
        <v>15</v>
      </c>
      <c r="D242" s="15" t="s">
        <v>318</v>
      </c>
      <c r="E242" s="15" t="s">
        <v>319</v>
      </c>
      <c r="F242" s="12">
        <v>672</v>
      </c>
      <c r="G242" s="15" t="s">
        <v>26</v>
      </c>
      <c r="H242" s="12" t="s">
        <v>133</v>
      </c>
      <c r="I242" s="11" t="s">
        <v>22</v>
      </c>
      <c r="J242" s="15">
        <v>5.05</v>
      </c>
    </row>
    <row r="243" spans="1:10">
      <c r="A243" s="11" t="s">
        <v>320</v>
      </c>
      <c r="B243" s="10">
        <v>42496</v>
      </c>
      <c r="C243" s="15" t="s">
        <v>112</v>
      </c>
      <c r="D243" s="15" t="s">
        <v>321</v>
      </c>
      <c r="E243" s="15" t="s">
        <v>322</v>
      </c>
      <c r="F243" s="12">
        <v>50</v>
      </c>
      <c r="G243" s="15" t="s">
        <v>323</v>
      </c>
      <c r="H243" s="12" t="s">
        <v>324</v>
      </c>
      <c r="I243" s="15" t="s">
        <v>36</v>
      </c>
      <c r="J243" s="15">
        <v>0.17</v>
      </c>
    </row>
    <row r="244" spans="1:10">
      <c r="A244" s="11" t="s">
        <v>320</v>
      </c>
      <c r="B244" s="10">
        <v>42496</v>
      </c>
      <c r="C244" s="15" t="s">
        <v>112</v>
      </c>
      <c r="D244" s="15" t="s">
        <v>321</v>
      </c>
      <c r="E244" s="15" t="s">
        <v>322</v>
      </c>
      <c r="F244" s="12">
        <v>50</v>
      </c>
      <c r="G244" s="15" t="s">
        <v>323</v>
      </c>
      <c r="H244" s="12" t="s">
        <v>324</v>
      </c>
      <c r="I244" s="15" t="s">
        <v>117</v>
      </c>
      <c r="J244" s="15">
        <v>0.64</v>
      </c>
    </row>
    <row r="245" spans="1:10">
      <c r="A245" s="11" t="s">
        <v>320</v>
      </c>
      <c r="B245" s="10">
        <v>42496</v>
      </c>
      <c r="C245" s="15" t="s">
        <v>112</v>
      </c>
      <c r="D245" s="15" t="s">
        <v>321</v>
      </c>
      <c r="E245" s="15" t="s">
        <v>322</v>
      </c>
      <c r="F245" s="12">
        <v>50</v>
      </c>
      <c r="G245" s="15" t="s">
        <v>323</v>
      </c>
      <c r="H245" s="12" t="s">
        <v>324</v>
      </c>
      <c r="I245" s="11" t="s">
        <v>118</v>
      </c>
      <c r="J245" s="15">
        <v>4.5</v>
      </c>
    </row>
    <row r="246" spans="1:10">
      <c r="A246" s="11" t="s">
        <v>320</v>
      </c>
      <c r="B246" s="10">
        <v>42496</v>
      </c>
      <c r="C246" s="11" t="s">
        <v>112</v>
      </c>
      <c r="D246" s="11" t="s">
        <v>321</v>
      </c>
      <c r="E246" s="11" t="s">
        <v>322</v>
      </c>
      <c r="F246" s="12">
        <v>50</v>
      </c>
      <c r="G246" s="11" t="s">
        <v>323</v>
      </c>
      <c r="H246" s="12" t="s">
        <v>324</v>
      </c>
      <c r="I246" s="11" t="s">
        <v>21</v>
      </c>
      <c r="J246" s="11">
        <v>0.58000000000000007</v>
      </c>
    </row>
    <row r="247" spans="1:10">
      <c r="A247" s="11" t="s">
        <v>325</v>
      </c>
      <c r="B247" s="10">
        <v>42492</v>
      </c>
      <c r="C247" s="11" t="s">
        <v>168</v>
      </c>
      <c r="D247" s="11" t="s">
        <v>326</v>
      </c>
      <c r="E247" s="11" t="s">
        <v>327</v>
      </c>
      <c r="F247" s="12">
        <v>100</v>
      </c>
      <c r="G247" s="11" t="s">
        <v>328</v>
      </c>
      <c r="H247" s="12" t="s">
        <v>172</v>
      </c>
      <c r="I247" s="11" t="s">
        <v>20</v>
      </c>
      <c r="J247" s="11">
        <v>0.5</v>
      </c>
    </row>
    <row r="248" spans="1:10">
      <c r="A248" s="11" t="s">
        <v>329</v>
      </c>
      <c r="B248" s="10">
        <v>42510</v>
      </c>
      <c r="C248" s="11" t="s">
        <v>168</v>
      </c>
      <c r="D248" s="11" t="s">
        <v>330</v>
      </c>
      <c r="E248" s="11" t="s">
        <v>331</v>
      </c>
      <c r="F248" s="12">
        <v>20</v>
      </c>
      <c r="G248" s="11" t="s">
        <v>332</v>
      </c>
      <c r="H248" s="12" t="s">
        <v>172</v>
      </c>
      <c r="I248" s="11" t="s">
        <v>21</v>
      </c>
      <c r="J248" s="11">
        <v>0.57000000000000006</v>
      </c>
    </row>
    <row r="249" spans="1:10">
      <c r="A249" s="11" t="s">
        <v>329</v>
      </c>
      <c r="B249" s="10">
        <v>42510</v>
      </c>
      <c r="C249" s="11" t="s">
        <v>168</v>
      </c>
      <c r="D249" s="11" t="s">
        <v>330</v>
      </c>
      <c r="E249" s="11" t="s">
        <v>331</v>
      </c>
      <c r="F249" s="12">
        <v>20</v>
      </c>
      <c r="G249" s="11" t="s">
        <v>332</v>
      </c>
      <c r="H249" s="12" t="s">
        <v>172</v>
      </c>
      <c r="I249" s="11" t="s">
        <v>20</v>
      </c>
      <c r="J249" s="11">
        <v>0.22</v>
      </c>
    </row>
    <row r="250" spans="1:10">
      <c r="A250" s="11" t="s">
        <v>329</v>
      </c>
      <c r="B250" s="10">
        <v>42510</v>
      </c>
      <c r="C250" s="11" t="s">
        <v>168</v>
      </c>
      <c r="D250" s="11" t="s">
        <v>330</v>
      </c>
      <c r="E250" s="11" t="s">
        <v>331</v>
      </c>
      <c r="F250" s="12">
        <v>20</v>
      </c>
      <c r="G250" s="11" t="s">
        <v>332</v>
      </c>
      <c r="H250" s="12" t="s">
        <v>172</v>
      </c>
      <c r="I250" s="11" t="s">
        <v>118</v>
      </c>
      <c r="J250" s="11">
        <v>0.91</v>
      </c>
    </row>
    <row r="251" spans="1:10">
      <c r="A251" s="11" t="s">
        <v>333</v>
      </c>
      <c r="B251" s="10">
        <v>42482</v>
      </c>
      <c r="C251" s="11" t="s">
        <v>168</v>
      </c>
      <c r="D251" s="11" t="s">
        <v>334</v>
      </c>
      <c r="E251" s="11" t="s">
        <v>335</v>
      </c>
      <c r="F251" s="12">
        <v>300</v>
      </c>
      <c r="G251" s="11" t="s">
        <v>336</v>
      </c>
      <c r="H251" s="12" t="s">
        <v>337</v>
      </c>
      <c r="I251" s="11" t="s">
        <v>20</v>
      </c>
      <c r="J251" s="11">
        <v>0.248</v>
      </c>
    </row>
    <row r="252" spans="1:10">
      <c r="A252" s="11" t="s">
        <v>325</v>
      </c>
      <c r="B252" s="10">
        <v>42492</v>
      </c>
      <c r="C252" s="11" t="s">
        <v>168</v>
      </c>
      <c r="D252" s="11" t="s">
        <v>326</v>
      </c>
      <c r="E252" s="11" t="s">
        <v>327</v>
      </c>
      <c r="F252" s="12">
        <v>100</v>
      </c>
      <c r="G252" s="11" t="s">
        <v>328</v>
      </c>
      <c r="H252" s="12" t="s">
        <v>172</v>
      </c>
      <c r="I252" s="11" t="s">
        <v>118</v>
      </c>
      <c r="J252" s="11">
        <v>5.5</v>
      </c>
    </row>
    <row r="253" spans="1:10">
      <c r="A253" s="11" t="s">
        <v>325</v>
      </c>
      <c r="B253" s="10">
        <v>42492</v>
      </c>
      <c r="C253" s="11" t="s">
        <v>168</v>
      </c>
      <c r="D253" s="11" t="s">
        <v>326</v>
      </c>
      <c r="E253" s="11" t="s">
        <v>327</v>
      </c>
      <c r="F253" s="12">
        <v>100</v>
      </c>
      <c r="G253" s="11" t="s">
        <v>328</v>
      </c>
      <c r="H253" s="12" t="s">
        <v>172</v>
      </c>
      <c r="I253" s="11" t="s">
        <v>21</v>
      </c>
      <c r="J253" s="11">
        <v>1.25</v>
      </c>
    </row>
    <row r="254" spans="1:10">
      <c r="A254" s="11" t="s">
        <v>333</v>
      </c>
      <c r="B254" s="10">
        <v>42482</v>
      </c>
      <c r="C254" s="11" t="s">
        <v>168</v>
      </c>
      <c r="D254" s="11" t="s">
        <v>334</v>
      </c>
      <c r="E254" s="11" t="s">
        <v>335</v>
      </c>
      <c r="F254" s="12">
        <v>300</v>
      </c>
      <c r="G254" s="11" t="s">
        <v>336</v>
      </c>
      <c r="H254" s="12" t="s">
        <v>337</v>
      </c>
      <c r="I254" s="11" t="s">
        <v>118</v>
      </c>
      <c r="J254" s="11">
        <v>13.702999999999999</v>
      </c>
    </row>
    <row r="255" spans="1:10">
      <c r="A255" s="11" t="s">
        <v>333</v>
      </c>
      <c r="B255" s="10">
        <v>42482</v>
      </c>
      <c r="C255" s="11" t="s">
        <v>168</v>
      </c>
      <c r="D255" s="11" t="s">
        <v>334</v>
      </c>
      <c r="E255" s="11" t="s">
        <v>335</v>
      </c>
      <c r="F255" s="12">
        <v>300</v>
      </c>
      <c r="G255" s="11" t="s">
        <v>336</v>
      </c>
      <c r="H255" s="12" t="s">
        <v>337</v>
      </c>
      <c r="I255" s="11" t="s">
        <v>21</v>
      </c>
      <c r="J255" s="11">
        <v>3.4980000000000002</v>
      </c>
    </row>
    <row r="256" spans="1:10">
      <c r="A256" s="11" t="s">
        <v>338</v>
      </c>
      <c r="B256" s="10">
        <v>42485</v>
      </c>
      <c r="C256" s="11" t="s">
        <v>168</v>
      </c>
      <c r="D256" s="11" t="s">
        <v>339</v>
      </c>
      <c r="E256" s="11" t="s">
        <v>340</v>
      </c>
      <c r="F256" s="12">
        <v>30</v>
      </c>
      <c r="G256" s="11" t="s">
        <v>270</v>
      </c>
      <c r="H256" s="12" t="s">
        <v>341</v>
      </c>
      <c r="I256" s="11" t="s">
        <v>45</v>
      </c>
      <c r="J256" s="11">
        <v>0.7</v>
      </c>
    </row>
    <row r="257" spans="1:10">
      <c r="A257" s="11" t="s">
        <v>338</v>
      </c>
      <c r="B257" s="10">
        <v>42485</v>
      </c>
      <c r="C257" s="11" t="s">
        <v>168</v>
      </c>
      <c r="D257" s="11" t="s">
        <v>339</v>
      </c>
      <c r="E257" s="11" t="s">
        <v>340</v>
      </c>
      <c r="F257" s="12">
        <v>30</v>
      </c>
      <c r="G257" s="11" t="s">
        <v>270</v>
      </c>
      <c r="H257" s="12" t="s">
        <v>341</v>
      </c>
      <c r="I257" s="11" t="s">
        <v>36</v>
      </c>
      <c r="J257" s="11">
        <v>0.19800000000000001</v>
      </c>
    </row>
    <row r="258" spans="1:10">
      <c r="A258" s="11" t="s">
        <v>338</v>
      </c>
      <c r="B258" s="10">
        <v>42485</v>
      </c>
      <c r="C258" s="11" t="s">
        <v>168</v>
      </c>
      <c r="D258" s="11" t="s">
        <v>339</v>
      </c>
      <c r="E258" s="11" t="s">
        <v>340</v>
      </c>
      <c r="F258" s="12">
        <v>30</v>
      </c>
      <c r="G258" s="11" t="s">
        <v>270</v>
      </c>
      <c r="H258" s="12" t="s">
        <v>341</v>
      </c>
      <c r="I258" s="11" t="s">
        <v>118</v>
      </c>
      <c r="J258" s="11">
        <v>2.13</v>
      </c>
    </row>
    <row r="259" spans="1:10">
      <c r="A259" s="11" t="s">
        <v>342</v>
      </c>
      <c r="B259" s="10">
        <v>42492</v>
      </c>
      <c r="C259" s="11" t="s">
        <v>343</v>
      </c>
      <c r="D259" s="11" t="s">
        <v>16</v>
      </c>
      <c r="E259" s="11" t="s">
        <v>17</v>
      </c>
      <c r="F259" s="12">
        <v>2880</v>
      </c>
      <c r="G259" s="11" t="s">
        <v>18</v>
      </c>
      <c r="H259" s="12" t="s">
        <v>19</v>
      </c>
      <c r="I259" s="11" t="s">
        <v>27</v>
      </c>
      <c r="J259" s="11">
        <v>0</v>
      </c>
    </row>
    <row r="260" spans="1:10">
      <c r="A260" s="11" t="s">
        <v>342</v>
      </c>
      <c r="B260" s="10">
        <v>42492</v>
      </c>
      <c r="C260" s="11" t="s">
        <v>343</v>
      </c>
      <c r="D260" s="11" t="s">
        <v>16</v>
      </c>
      <c r="E260" s="11" t="s">
        <v>17</v>
      </c>
      <c r="F260" s="12">
        <v>2880</v>
      </c>
      <c r="G260" s="11" t="s">
        <v>18</v>
      </c>
      <c r="H260" s="12" t="s">
        <v>19</v>
      </c>
      <c r="I260" s="11" t="s">
        <v>20</v>
      </c>
      <c r="J260" s="11">
        <v>25.65</v>
      </c>
    </row>
    <row r="261" spans="1:10">
      <c r="A261" s="11" t="s">
        <v>342</v>
      </c>
      <c r="B261" s="10">
        <v>42492</v>
      </c>
      <c r="C261" s="11" t="s">
        <v>343</v>
      </c>
      <c r="D261" s="11" t="s">
        <v>16</v>
      </c>
      <c r="E261" s="11" t="s">
        <v>17</v>
      </c>
      <c r="F261" s="12">
        <v>2880</v>
      </c>
      <c r="G261" s="11" t="s">
        <v>18</v>
      </c>
      <c r="H261" s="12" t="s">
        <v>19</v>
      </c>
      <c r="I261" s="11" t="s">
        <v>36</v>
      </c>
      <c r="J261" s="11">
        <v>0</v>
      </c>
    </row>
    <row r="262" spans="1:10">
      <c r="A262" s="11" t="s">
        <v>342</v>
      </c>
      <c r="B262" s="10">
        <v>42492</v>
      </c>
      <c r="C262" s="11" t="s">
        <v>343</v>
      </c>
      <c r="D262" s="11" t="s">
        <v>16</v>
      </c>
      <c r="E262" s="11" t="s">
        <v>17</v>
      </c>
      <c r="F262" s="12">
        <v>2880</v>
      </c>
      <c r="G262" s="11" t="s">
        <v>18</v>
      </c>
      <c r="H262" s="12" t="s">
        <v>19</v>
      </c>
      <c r="I262" s="11" t="s">
        <v>21</v>
      </c>
      <c r="J262" s="11">
        <v>14.57</v>
      </c>
    </row>
    <row r="263" spans="1:10">
      <c r="A263" s="11" t="s">
        <v>342</v>
      </c>
      <c r="B263" s="10">
        <v>42492</v>
      </c>
      <c r="C263" s="11" t="s">
        <v>343</v>
      </c>
      <c r="D263" s="11" t="s">
        <v>16</v>
      </c>
      <c r="E263" s="11" t="s">
        <v>17</v>
      </c>
      <c r="F263" s="12">
        <v>2880</v>
      </c>
      <c r="G263" s="11" t="s">
        <v>18</v>
      </c>
      <c r="H263" s="12" t="s">
        <v>19</v>
      </c>
      <c r="I263" s="11" t="s">
        <v>22</v>
      </c>
      <c r="J263" s="11">
        <v>4.75</v>
      </c>
    </row>
    <row r="264" spans="1:10">
      <c r="A264" s="11" t="s">
        <v>344</v>
      </c>
      <c r="B264" s="10">
        <v>42468</v>
      </c>
      <c r="C264" s="11" t="s">
        <v>73</v>
      </c>
      <c r="D264" s="11" t="s">
        <v>104</v>
      </c>
      <c r="E264" s="11" t="s">
        <v>105</v>
      </c>
      <c r="F264" s="12">
        <v>24</v>
      </c>
      <c r="G264" s="11" t="s">
        <v>106</v>
      </c>
      <c r="H264" s="12" t="s">
        <v>33</v>
      </c>
      <c r="I264" s="11" t="s">
        <v>36</v>
      </c>
      <c r="J264" s="11">
        <v>1.3680000000000001</v>
      </c>
    </row>
    <row r="265" spans="1:10">
      <c r="A265" s="11" t="s">
        <v>345</v>
      </c>
      <c r="B265" s="10">
        <v>42494</v>
      </c>
      <c r="C265" s="11" t="s">
        <v>135</v>
      </c>
      <c r="D265" s="11" t="s">
        <v>346</v>
      </c>
      <c r="E265" s="11" t="s">
        <v>347</v>
      </c>
      <c r="F265" s="12">
        <v>18</v>
      </c>
      <c r="G265" s="11" t="s">
        <v>348</v>
      </c>
      <c r="H265" s="12" t="s">
        <v>349</v>
      </c>
      <c r="I265" s="11" t="s">
        <v>46</v>
      </c>
      <c r="J265" s="11">
        <v>6.3</v>
      </c>
    </row>
    <row r="266" spans="1:10">
      <c r="A266" s="11" t="s">
        <v>345</v>
      </c>
      <c r="B266" s="10">
        <v>42494</v>
      </c>
      <c r="C266" s="11" t="s">
        <v>135</v>
      </c>
      <c r="D266" s="11" t="s">
        <v>346</v>
      </c>
      <c r="E266" s="11" t="s">
        <v>347</v>
      </c>
      <c r="F266" s="12">
        <v>18</v>
      </c>
      <c r="G266" s="11" t="s">
        <v>348</v>
      </c>
      <c r="H266" s="12" t="s">
        <v>349</v>
      </c>
      <c r="I266" s="11" t="s">
        <v>36</v>
      </c>
      <c r="J266" s="11">
        <v>3.06</v>
      </c>
    </row>
    <row r="267" spans="1:10">
      <c r="A267" s="11" t="s">
        <v>345</v>
      </c>
      <c r="B267" s="10">
        <v>42494</v>
      </c>
      <c r="C267" s="11" t="s">
        <v>135</v>
      </c>
      <c r="D267" s="11" t="s">
        <v>346</v>
      </c>
      <c r="E267" s="11" t="s">
        <v>347</v>
      </c>
      <c r="F267" s="12">
        <v>18</v>
      </c>
      <c r="G267" s="11" t="s">
        <v>348</v>
      </c>
      <c r="H267" s="12" t="s">
        <v>349</v>
      </c>
      <c r="I267" s="11" t="s">
        <v>35</v>
      </c>
      <c r="J267" s="11">
        <v>1.8</v>
      </c>
    </row>
    <row r="268" spans="1:10">
      <c r="A268" s="11" t="s">
        <v>350</v>
      </c>
      <c r="B268" s="10">
        <v>42494</v>
      </c>
      <c r="C268" s="15" t="s">
        <v>135</v>
      </c>
      <c r="D268" s="15" t="s">
        <v>346</v>
      </c>
      <c r="E268" s="15" t="s">
        <v>347</v>
      </c>
      <c r="F268" s="12">
        <v>18</v>
      </c>
      <c r="G268" s="15" t="s">
        <v>348</v>
      </c>
      <c r="H268" s="12" t="s">
        <v>349</v>
      </c>
      <c r="I268" s="11" t="s">
        <v>35</v>
      </c>
      <c r="J268" s="11">
        <v>1.8</v>
      </c>
    </row>
    <row r="269" spans="1:10">
      <c r="A269" s="11" t="s">
        <v>350</v>
      </c>
      <c r="B269" s="10">
        <v>42494</v>
      </c>
      <c r="C269" s="15" t="s">
        <v>135</v>
      </c>
      <c r="D269" s="15" t="s">
        <v>346</v>
      </c>
      <c r="E269" s="15" t="s">
        <v>347</v>
      </c>
      <c r="F269" s="12">
        <v>18</v>
      </c>
      <c r="G269" s="15" t="s">
        <v>348</v>
      </c>
      <c r="H269" s="12" t="s">
        <v>349</v>
      </c>
      <c r="I269" s="11" t="s">
        <v>36</v>
      </c>
      <c r="J269" s="11">
        <v>3.06</v>
      </c>
    </row>
    <row r="270" spans="1:10">
      <c r="A270" s="11" t="s">
        <v>350</v>
      </c>
      <c r="B270" s="10">
        <v>42494</v>
      </c>
      <c r="C270" s="11" t="s">
        <v>135</v>
      </c>
      <c r="D270" s="11" t="s">
        <v>346</v>
      </c>
      <c r="E270" s="11" t="s">
        <v>347</v>
      </c>
      <c r="F270" s="12">
        <v>18</v>
      </c>
      <c r="G270" s="11" t="s">
        <v>348</v>
      </c>
      <c r="H270" s="12" t="s">
        <v>349</v>
      </c>
      <c r="I270" s="11" t="s">
        <v>46</v>
      </c>
      <c r="J270" s="11">
        <v>6.3</v>
      </c>
    </row>
    <row r="271" spans="1:10">
      <c r="A271" s="11" t="s">
        <v>351</v>
      </c>
      <c r="B271" s="10">
        <v>42429</v>
      </c>
      <c r="C271" s="11" t="s">
        <v>73</v>
      </c>
      <c r="D271" s="11" t="s">
        <v>352</v>
      </c>
      <c r="E271" s="11" t="s">
        <v>353</v>
      </c>
      <c r="F271" s="12">
        <v>47</v>
      </c>
      <c r="G271" s="11" t="s">
        <v>73</v>
      </c>
      <c r="H271" s="12" t="s">
        <v>73</v>
      </c>
      <c r="I271" s="11" t="s">
        <v>354</v>
      </c>
      <c r="J271" s="11">
        <v>122.2</v>
      </c>
    </row>
    <row r="272" spans="1:10">
      <c r="A272" s="11" t="s">
        <v>355</v>
      </c>
      <c r="B272" s="10">
        <v>42444</v>
      </c>
      <c r="C272" s="11" t="s">
        <v>73</v>
      </c>
      <c r="D272" s="11" t="s">
        <v>80</v>
      </c>
      <c r="E272" s="11" t="s">
        <v>81</v>
      </c>
      <c r="F272" s="12">
        <v>2</v>
      </c>
      <c r="G272" s="11" t="s">
        <v>82</v>
      </c>
      <c r="H272" s="12" t="s">
        <v>83</v>
      </c>
      <c r="I272" s="11" t="s">
        <v>36</v>
      </c>
      <c r="J272" s="11">
        <v>2.5000000000000001E-2</v>
      </c>
    </row>
    <row r="273" spans="1:10">
      <c r="A273" s="11" t="s">
        <v>355</v>
      </c>
      <c r="B273" s="10">
        <v>42444</v>
      </c>
      <c r="C273" s="11" t="s">
        <v>73</v>
      </c>
      <c r="D273" s="11" t="s">
        <v>80</v>
      </c>
      <c r="E273" s="11" t="s">
        <v>81</v>
      </c>
      <c r="F273" s="12">
        <v>2</v>
      </c>
      <c r="G273" s="11" t="s">
        <v>82</v>
      </c>
      <c r="H273" s="12" t="s">
        <v>83</v>
      </c>
      <c r="I273" s="11" t="s">
        <v>21</v>
      </c>
      <c r="J273" s="11">
        <v>0.308</v>
      </c>
    </row>
    <row r="274" spans="1:10">
      <c r="A274" s="11" t="s">
        <v>355</v>
      </c>
      <c r="B274" s="10">
        <v>42444</v>
      </c>
      <c r="C274" s="11" t="s">
        <v>73</v>
      </c>
      <c r="D274" s="11" t="s">
        <v>80</v>
      </c>
      <c r="E274" s="11" t="s">
        <v>81</v>
      </c>
      <c r="F274" s="12">
        <v>2</v>
      </c>
      <c r="G274" s="11" t="s">
        <v>82</v>
      </c>
      <c r="H274" s="12" t="s">
        <v>83</v>
      </c>
      <c r="I274" s="11" t="s">
        <v>84</v>
      </c>
      <c r="J274" s="11">
        <v>0.29599999999999999</v>
      </c>
    </row>
    <row r="275" spans="1:10">
      <c r="A275" s="11" t="s">
        <v>356</v>
      </c>
      <c r="B275" s="10">
        <v>42509</v>
      </c>
      <c r="C275" s="11" t="s">
        <v>293</v>
      </c>
      <c r="D275" s="11" t="s">
        <v>294</v>
      </c>
      <c r="E275" s="11" t="s">
        <v>295</v>
      </c>
      <c r="F275" s="12">
        <v>100</v>
      </c>
      <c r="G275" s="11" t="s">
        <v>296</v>
      </c>
      <c r="H275" s="12">
        <v>1</v>
      </c>
      <c r="I275" s="11" t="s">
        <v>45</v>
      </c>
      <c r="J275" s="11">
        <v>3.17</v>
      </c>
    </row>
    <row r="276" spans="1:10">
      <c r="A276" s="11" t="s">
        <v>356</v>
      </c>
      <c r="B276" s="10">
        <v>42509</v>
      </c>
      <c r="C276" s="11" t="s">
        <v>293</v>
      </c>
      <c r="D276" s="11" t="s">
        <v>294</v>
      </c>
      <c r="E276" s="11" t="s">
        <v>295</v>
      </c>
      <c r="F276" s="12">
        <v>100</v>
      </c>
      <c r="G276" s="11" t="s">
        <v>296</v>
      </c>
      <c r="H276" s="12">
        <v>1</v>
      </c>
      <c r="I276" s="11" t="s">
        <v>176</v>
      </c>
      <c r="J276" s="11">
        <v>1.9950000000000001</v>
      </c>
    </row>
    <row r="277" spans="1:10">
      <c r="A277" s="11" t="s">
        <v>356</v>
      </c>
      <c r="B277" s="10">
        <v>42509</v>
      </c>
      <c r="C277" s="11" t="s">
        <v>293</v>
      </c>
      <c r="D277" s="11" t="s">
        <v>294</v>
      </c>
      <c r="E277" s="11" t="s">
        <v>295</v>
      </c>
      <c r="F277" s="12">
        <v>100</v>
      </c>
      <c r="G277" s="11" t="s">
        <v>296</v>
      </c>
      <c r="H277" s="12">
        <v>1</v>
      </c>
      <c r="I277" s="11" t="s">
        <v>36</v>
      </c>
      <c r="J277" s="11">
        <v>2</v>
      </c>
    </row>
    <row r="278" spans="1:10">
      <c r="A278" s="11" t="s">
        <v>356</v>
      </c>
      <c r="B278" s="10">
        <v>42509</v>
      </c>
      <c r="C278" s="11" t="s">
        <v>293</v>
      </c>
      <c r="D278" s="11" t="s">
        <v>294</v>
      </c>
      <c r="E278" s="11" t="s">
        <v>295</v>
      </c>
      <c r="F278" s="12">
        <v>100</v>
      </c>
      <c r="G278" s="11" t="s">
        <v>296</v>
      </c>
      <c r="H278" s="12">
        <v>1</v>
      </c>
      <c r="I278" s="11" t="s">
        <v>301</v>
      </c>
      <c r="J278" s="11">
        <v>7</v>
      </c>
    </row>
    <row r="279" spans="1:10">
      <c r="A279" s="11" t="s">
        <v>356</v>
      </c>
      <c r="B279" s="10">
        <v>42509</v>
      </c>
      <c r="C279" s="11" t="s">
        <v>293</v>
      </c>
      <c r="D279" s="11" t="s">
        <v>294</v>
      </c>
      <c r="E279" s="11" t="s">
        <v>295</v>
      </c>
      <c r="F279" s="12">
        <v>100</v>
      </c>
      <c r="G279" s="11" t="s">
        <v>296</v>
      </c>
      <c r="H279" s="12">
        <v>1</v>
      </c>
      <c r="I279" s="11" t="s">
        <v>52</v>
      </c>
      <c r="J279" s="11">
        <v>6</v>
      </c>
    </row>
    <row r="280" spans="1:10">
      <c r="A280" s="11" t="s">
        <v>357</v>
      </c>
      <c r="B280" s="10">
        <v>42530</v>
      </c>
      <c r="C280" s="11" t="s">
        <v>293</v>
      </c>
      <c r="D280" s="11" t="s">
        <v>294</v>
      </c>
      <c r="E280" s="11" t="s">
        <v>295</v>
      </c>
      <c r="F280" s="12">
        <v>100</v>
      </c>
      <c r="G280" s="11" t="s">
        <v>296</v>
      </c>
      <c r="H280" s="12">
        <v>1</v>
      </c>
      <c r="I280" s="11" t="s">
        <v>52</v>
      </c>
      <c r="J280" s="11">
        <v>6</v>
      </c>
    </row>
    <row r="281" spans="1:10">
      <c r="A281" s="11" t="s">
        <v>357</v>
      </c>
      <c r="B281" s="10">
        <v>42530</v>
      </c>
      <c r="C281" s="11" t="s">
        <v>293</v>
      </c>
      <c r="D281" s="11" t="s">
        <v>294</v>
      </c>
      <c r="E281" s="11" t="s">
        <v>295</v>
      </c>
      <c r="F281" s="12">
        <v>100</v>
      </c>
      <c r="G281" s="11" t="s">
        <v>296</v>
      </c>
      <c r="H281" s="12">
        <v>1</v>
      </c>
      <c r="I281" s="11" t="s">
        <v>301</v>
      </c>
      <c r="J281" s="11">
        <v>7</v>
      </c>
    </row>
    <row r="282" spans="1:10">
      <c r="A282" s="11" t="s">
        <v>357</v>
      </c>
      <c r="B282" s="10">
        <v>42530</v>
      </c>
      <c r="C282" s="11" t="s">
        <v>293</v>
      </c>
      <c r="D282" s="11" t="s">
        <v>294</v>
      </c>
      <c r="E282" s="11" t="s">
        <v>295</v>
      </c>
      <c r="F282" s="12">
        <v>100</v>
      </c>
      <c r="G282" s="11" t="s">
        <v>296</v>
      </c>
      <c r="H282" s="12">
        <v>1</v>
      </c>
      <c r="I282" s="11" t="s">
        <v>45</v>
      </c>
      <c r="J282" s="11">
        <v>3.17</v>
      </c>
    </row>
    <row r="283" spans="1:10">
      <c r="A283" s="11" t="s">
        <v>357</v>
      </c>
      <c r="B283" s="10">
        <v>42530</v>
      </c>
      <c r="C283" s="11" t="s">
        <v>293</v>
      </c>
      <c r="D283" s="11" t="s">
        <v>294</v>
      </c>
      <c r="E283" s="11" t="s">
        <v>295</v>
      </c>
      <c r="F283" s="12">
        <v>100</v>
      </c>
      <c r="G283" s="11" t="s">
        <v>296</v>
      </c>
      <c r="H283" s="12">
        <v>1</v>
      </c>
      <c r="I283" s="11" t="s">
        <v>176</v>
      </c>
      <c r="J283" s="11">
        <v>1.9950000000000001</v>
      </c>
    </row>
    <row r="284" spans="1:10">
      <c r="A284" s="11" t="s">
        <v>357</v>
      </c>
      <c r="B284" s="10">
        <v>42530</v>
      </c>
      <c r="C284" s="11" t="s">
        <v>293</v>
      </c>
      <c r="D284" s="11" t="s">
        <v>294</v>
      </c>
      <c r="E284" s="11" t="s">
        <v>295</v>
      </c>
      <c r="F284" s="12">
        <v>100</v>
      </c>
      <c r="G284" s="11" t="s">
        <v>296</v>
      </c>
      <c r="H284" s="12">
        <v>1</v>
      </c>
      <c r="I284" s="11" t="s">
        <v>36</v>
      </c>
      <c r="J284" s="11">
        <v>2</v>
      </c>
    </row>
    <row r="285" spans="1:10">
      <c r="A285" s="11" t="s">
        <v>358</v>
      </c>
      <c r="B285" s="10">
        <v>42426</v>
      </c>
      <c r="C285" s="11" t="s">
        <v>359</v>
      </c>
      <c r="D285" s="11" t="s">
        <v>360</v>
      </c>
      <c r="E285" s="11" t="s">
        <v>361</v>
      </c>
      <c r="F285" s="12">
        <v>13</v>
      </c>
      <c r="G285" s="11" t="s">
        <v>213</v>
      </c>
      <c r="H285" s="12">
        <v>1</v>
      </c>
      <c r="I285" s="11" t="s">
        <v>45</v>
      </c>
      <c r="J285" s="11">
        <v>1.5989999961538461</v>
      </c>
    </row>
    <row r="286" spans="1:10">
      <c r="A286" s="11" t="s">
        <v>358</v>
      </c>
      <c r="B286" s="10">
        <v>42426</v>
      </c>
      <c r="C286" s="11" t="s">
        <v>359</v>
      </c>
      <c r="D286" s="11" t="s">
        <v>360</v>
      </c>
      <c r="E286" s="11" t="s">
        <v>361</v>
      </c>
      <c r="F286" s="12">
        <v>13</v>
      </c>
      <c r="G286" s="11" t="s">
        <v>213</v>
      </c>
      <c r="H286" s="12">
        <v>1</v>
      </c>
      <c r="I286" s="11" t="s">
        <v>176</v>
      </c>
      <c r="J286" s="11">
        <v>6.92</v>
      </c>
    </row>
    <row r="287" spans="1:10">
      <c r="A287" s="11" t="s">
        <v>358</v>
      </c>
      <c r="B287" s="10">
        <v>42426</v>
      </c>
      <c r="C287" s="11" t="s">
        <v>359</v>
      </c>
      <c r="D287" s="11" t="s">
        <v>360</v>
      </c>
      <c r="E287" s="11" t="s">
        <v>361</v>
      </c>
      <c r="F287" s="12">
        <v>13</v>
      </c>
      <c r="G287" s="11" t="s">
        <v>213</v>
      </c>
      <c r="H287" s="12">
        <v>1</v>
      </c>
      <c r="I287" s="11" t="s">
        <v>34</v>
      </c>
      <c r="J287" s="11">
        <v>6.5</v>
      </c>
    </row>
    <row r="288" spans="1:10">
      <c r="A288" s="11" t="s">
        <v>358</v>
      </c>
      <c r="B288" s="10">
        <v>42426</v>
      </c>
      <c r="C288" s="11" t="s">
        <v>359</v>
      </c>
      <c r="D288" s="11" t="s">
        <v>360</v>
      </c>
      <c r="E288" s="11" t="s">
        <v>361</v>
      </c>
      <c r="F288" s="12">
        <v>13</v>
      </c>
      <c r="G288" s="11" t="s">
        <v>213</v>
      </c>
      <c r="H288" s="12">
        <v>1</v>
      </c>
      <c r="I288" s="11" t="s">
        <v>27</v>
      </c>
      <c r="J288" s="11">
        <v>0.68300000230769231</v>
      </c>
    </row>
    <row r="289" spans="1:10">
      <c r="A289" s="11" t="s">
        <v>358</v>
      </c>
      <c r="B289" s="10">
        <v>42426</v>
      </c>
      <c r="C289" s="11" t="s">
        <v>359</v>
      </c>
      <c r="D289" s="11" t="s">
        <v>360</v>
      </c>
      <c r="E289" s="11" t="s">
        <v>361</v>
      </c>
      <c r="F289" s="12">
        <v>13</v>
      </c>
      <c r="G289" s="11" t="s">
        <v>213</v>
      </c>
      <c r="H289" s="12">
        <v>1</v>
      </c>
      <c r="I289" s="11" t="s">
        <v>36</v>
      </c>
      <c r="J289" s="11">
        <v>0.8130000023076922</v>
      </c>
    </row>
    <row r="290" spans="1:10">
      <c r="A290" s="11" t="s">
        <v>362</v>
      </c>
      <c r="B290" s="10">
        <v>42426</v>
      </c>
      <c r="C290" s="11" t="s">
        <v>359</v>
      </c>
      <c r="D290" s="11" t="s">
        <v>215</v>
      </c>
      <c r="E290" s="11" t="s">
        <v>216</v>
      </c>
      <c r="F290" s="12">
        <v>26</v>
      </c>
      <c r="G290" s="11" t="s">
        <v>217</v>
      </c>
      <c r="H290" s="12" t="s">
        <v>218</v>
      </c>
      <c r="I290" s="11" t="s">
        <v>45</v>
      </c>
      <c r="J290" s="11">
        <v>3.043999996153846</v>
      </c>
    </row>
    <row r="291" spans="1:10">
      <c r="A291" s="11" t="s">
        <v>362</v>
      </c>
      <c r="B291" s="10">
        <v>42426</v>
      </c>
      <c r="C291" s="11" t="s">
        <v>359</v>
      </c>
      <c r="D291" s="11" t="s">
        <v>215</v>
      </c>
      <c r="E291" s="11" t="s">
        <v>216</v>
      </c>
      <c r="F291" s="12">
        <v>26</v>
      </c>
      <c r="G291" s="11" t="s">
        <v>217</v>
      </c>
      <c r="H291" s="12" t="s">
        <v>218</v>
      </c>
      <c r="I291" s="11" t="s">
        <v>36</v>
      </c>
      <c r="J291" s="11">
        <v>1.3</v>
      </c>
    </row>
    <row r="292" spans="1:10">
      <c r="A292" s="11" t="s">
        <v>363</v>
      </c>
      <c r="B292" s="10">
        <v>42426</v>
      </c>
      <c r="C292" s="11" t="s">
        <v>73</v>
      </c>
      <c r="D292" s="11" t="s">
        <v>364</v>
      </c>
      <c r="E292" s="11" t="s">
        <v>365</v>
      </c>
      <c r="F292" s="12">
        <v>200</v>
      </c>
      <c r="G292" s="11" t="s">
        <v>73</v>
      </c>
      <c r="H292" s="12" t="s">
        <v>73</v>
      </c>
      <c r="I292" s="11" t="s">
        <v>38</v>
      </c>
      <c r="J292" s="11">
        <v>0.20100000000000001</v>
      </c>
    </row>
    <row r="293" spans="1:10">
      <c r="A293" s="11" t="s">
        <v>363</v>
      </c>
      <c r="B293" s="10">
        <v>42426</v>
      </c>
      <c r="C293" s="11" t="s">
        <v>73</v>
      </c>
      <c r="D293" s="11" t="s">
        <v>364</v>
      </c>
      <c r="E293" s="11" t="s">
        <v>365</v>
      </c>
      <c r="F293" s="12">
        <v>200</v>
      </c>
      <c r="G293" s="11" t="s">
        <v>73</v>
      </c>
      <c r="H293" s="12" t="s">
        <v>73</v>
      </c>
      <c r="I293" s="11" t="s">
        <v>36</v>
      </c>
      <c r="J293" s="11">
        <v>0.4</v>
      </c>
    </row>
    <row r="294" spans="1:10">
      <c r="A294" s="11" t="s">
        <v>363</v>
      </c>
      <c r="B294" s="10">
        <v>42426</v>
      </c>
      <c r="C294" s="11" t="s">
        <v>73</v>
      </c>
      <c r="D294" s="11" t="s">
        <v>364</v>
      </c>
      <c r="E294" s="11" t="s">
        <v>365</v>
      </c>
      <c r="F294" s="12">
        <v>200</v>
      </c>
      <c r="G294" s="11" t="s">
        <v>73</v>
      </c>
      <c r="H294" s="12" t="s">
        <v>73</v>
      </c>
      <c r="I294" s="11" t="s">
        <v>21</v>
      </c>
      <c r="J294" s="11">
        <v>2.7</v>
      </c>
    </row>
    <row r="295" spans="1:10">
      <c r="A295" s="11" t="s">
        <v>366</v>
      </c>
      <c r="B295" s="10">
        <v>42404</v>
      </c>
      <c r="C295" s="11" t="s">
        <v>367</v>
      </c>
      <c r="D295" s="11" t="s">
        <v>368</v>
      </c>
      <c r="E295" s="11" t="s">
        <v>369</v>
      </c>
      <c r="F295" s="12">
        <v>10</v>
      </c>
      <c r="G295" s="11" t="s">
        <v>370</v>
      </c>
      <c r="H295" s="12" t="s">
        <v>33</v>
      </c>
      <c r="I295" s="11" t="s">
        <v>183</v>
      </c>
      <c r="J295" s="11">
        <v>1.7</v>
      </c>
    </row>
    <row r="296" spans="1:10">
      <c r="A296" s="11" t="s">
        <v>363</v>
      </c>
      <c r="B296" s="10">
        <v>42426</v>
      </c>
      <c r="C296" s="11" t="s">
        <v>73</v>
      </c>
      <c r="D296" s="11" t="s">
        <v>364</v>
      </c>
      <c r="E296" s="11" t="s">
        <v>365</v>
      </c>
      <c r="F296" s="12">
        <v>200</v>
      </c>
      <c r="G296" s="11" t="s">
        <v>73</v>
      </c>
      <c r="H296" s="12" t="s">
        <v>73</v>
      </c>
      <c r="I296" s="11" t="s">
        <v>39</v>
      </c>
      <c r="J296" s="11">
        <v>7</v>
      </c>
    </row>
    <row r="297" spans="1:10">
      <c r="A297" s="11" t="s">
        <v>363</v>
      </c>
      <c r="B297" s="10">
        <v>42426</v>
      </c>
      <c r="C297" s="11" t="s">
        <v>73</v>
      </c>
      <c r="D297" s="11" t="s">
        <v>364</v>
      </c>
      <c r="E297" s="11" t="s">
        <v>365</v>
      </c>
      <c r="F297" s="12">
        <v>200</v>
      </c>
      <c r="G297" s="11" t="s">
        <v>73</v>
      </c>
      <c r="H297" s="12" t="s">
        <v>73</v>
      </c>
      <c r="I297" s="11" t="s">
        <v>52</v>
      </c>
      <c r="J297" s="11">
        <v>1.8</v>
      </c>
    </row>
    <row r="298" spans="1:10">
      <c r="A298" s="11" t="s">
        <v>371</v>
      </c>
      <c r="B298" s="10">
        <v>42404</v>
      </c>
      <c r="C298" s="11" t="s">
        <v>367</v>
      </c>
      <c r="D298" s="11" t="s">
        <v>372</v>
      </c>
      <c r="E298" s="11" t="s">
        <v>373</v>
      </c>
      <c r="F298" s="12">
        <v>1</v>
      </c>
      <c r="G298" s="11" t="s">
        <v>374</v>
      </c>
      <c r="H298" s="12" t="s">
        <v>33</v>
      </c>
      <c r="I298" s="11" t="s">
        <v>183</v>
      </c>
      <c r="J298" s="11">
        <v>0.17</v>
      </c>
    </row>
    <row r="299" spans="1:10">
      <c r="A299" s="11" t="s">
        <v>371</v>
      </c>
      <c r="B299" s="10">
        <v>42404</v>
      </c>
      <c r="C299" s="11" t="s">
        <v>367</v>
      </c>
      <c r="D299" s="11" t="s">
        <v>372</v>
      </c>
      <c r="E299" s="11" t="s">
        <v>373</v>
      </c>
      <c r="F299" s="12">
        <v>1</v>
      </c>
      <c r="G299" s="11" t="s">
        <v>374</v>
      </c>
      <c r="H299" s="12" t="s">
        <v>33</v>
      </c>
      <c r="I299" s="11" t="s">
        <v>36</v>
      </c>
      <c r="J299" s="11">
        <v>0.2</v>
      </c>
    </row>
    <row r="300" spans="1:10">
      <c r="A300" s="11" t="s">
        <v>371</v>
      </c>
      <c r="B300" s="10">
        <v>42404</v>
      </c>
      <c r="C300" s="11" t="s">
        <v>367</v>
      </c>
      <c r="D300" s="11" t="s">
        <v>372</v>
      </c>
      <c r="E300" s="11" t="s">
        <v>373</v>
      </c>
      <c r="F300" s="12">
        <v>1</v>
      </c>
      <c r="G300" s="11" t="s">
        <v>374</v>
      </c>
      <c r="H300" s="12" t="s">
        <v>33</v>
      </c>
      <c r="I300" s="11" t="s">
        <v>46</v>
      </c>
      <c r="J300" s="11">
        <v>0.37</v>
      </c>
    </row>
    <row r="301" spans="1:10">
      <c r="A301" s="11" t="s">
        <v>366</v>
      </c>
      <c r="B301" s="10">
        <v>42404</v>
      </c>
      <c r="C301" s="11" t="s">
        <v>367</v>
      </c>
      <c r="D301" s="11" t="s">
        <v>368</v>
      </c>
      <c r="E301" s="11" t="s">
        <v>369</v>
      </c>
      <c r="F301" s="12">
        <v>10</v>
      </c>
      <c r="G301" s="11" t="s">
        <v>370</v>
      </c>
      <c r="H301" s="12" t="s">
        <v>33</v>
      </c>
      <c r="I301" s="11" t="s">
        <v>46</v>
      </c>
      <c r="J301" s="11">
        <v>3.7</v>
      </c>
    </row>
    <row r="302" spans="1:10">
      <c r="A302" s="11" t="s">
        <v>366</v>
      </c>
      <c r="B302" s="10">
        <v>42404</v>
      </c>
      <c r="C302" s="11" t="s">
        <v>367</v>
      </c>
      <c r="D302" s="11" t="s">
        <v>368</v>
      </c>
      <c r="E302" s="11" t="s">
        <v>369</v>
      </c>
      <c r="F302" s="12">
        <v>10</v>
      </c>
      <c r="G302" s="11" t="s">
        <v>370</v>
      </c>
      <c r="H302" s="12" t="s">
        <v>33</v>
      </c>
      <c r="I302" s="11" t="s">
        <v>36</v>
      </c>
      <c r="J302" s="11">
        <v>2</v>
      </c>
    </row>
    <row r="303" spans="1:10">
      <c r="A303" s="11" t="s">
        <v>375</v>
      </c>
      <c r="B303" s="10">
        <v>42482</v>
      </c>
      <c r="C303" s="11" t="s">
        <v>376</v>
      </c>
      <c r="D303" s="11" t="s">
        <v>377</v>
      </c>
      <c r="E303" s="11" t="s">
        <v>378</v>
      </c>
      <c r="F303" s="12">
        <v>14</v>
      </c>
      <c r="G303" s="11" t="s">
        <v>379</v>
      </c>
      <c r="H303" s="12">
        <v>1</v>
      </c>
      <c r="I303" s="11" t="s">
        <v>52</v>
      </c>
      <c r="J303" s="11">
        <v>0</v>
      </c>
    </row>
    <row r="304" spans="1:10">
      <c r="A304" s="11" t="s">
        <v>375</v>
      </c>
      <c r="B304" s="10">
        <v>42482</v>
      </c>
      <c r="C304" s="11" t="s">
        <v>376</v>
      </c>
      <c r="D304" s="11" t="s">
        <v>377</v>
      </c>
      <c r="E304" s="11" t="s">
        <v>378</v>
      </c>
      <c r="F304" s="12">
        <v>14</v>
      </c>
      <c r="G304" s="11" t="s">
        <v>379</v>
      </c>
      <c r="H304" s="12">
        <v>1</v>
      </c>
      <c r="I304" s="11" t="s">
        <v>380</v>
      </c>
      <c r="J304" s="11">
        <v>0</v>
      </c>
    </row>
    <row r="305" spans="1:10">
      <c r="A305" s="11" t="s">
        <v>375</v>
      </c>
      <c r="B305" s="10">
        <v>42482</v>
      </c>
      <c r="C305" s="11" t="s">
        <v>376</v>
      </c>
      <c r="D305" s="11" t="s">
        <v>377</v>
      </c>
      <c r="E305" s="11" t="s">
        <v>378</v>
      </c>
      <c r="F305" s="12">
        <v>14</v>
      </c>
      <c r="G305" s="11" t="s">
        <v>379</v>
      </c>
      <c r="H305" s="12">
        <v>1</v>
      </c>
      <c r="I305" s="11" t="s">
        <v>176</v>
      </c>
      <c r="J305" s="11">
        <v>1.504</v>
      </c>
    </row>
    <row r="306" spans="1:10">
      <c r="A306" s="11" t="s">
        <v>375</v>
      </c>
      <c r="B306" s="10">
        <v>42482</v>
      </c>
      <c r="C306" s="11" t="s">
        <v>376</v>
      </c>
      <c r="D306" s="11" t="s">
        <v>377</v>
      </c>
      <c r="E306" s="11" t="s">
        <v>378</v>
      </c>
      <c r="F306" s="12">
        <v>14</v>
      </c>
      <c r="G306" s="11" t="s">
        <v>379</v>
      </c>
      <c r="H306" s="12">
        <v>1</v>
      </c>
      <c r="I306" s="11" t="s">
        <v>34</v>
      </c>
      <c r="J306" s="11">
        <v>0</v>
      </c>
    </row>
    <row r="307" spans="1:10">
      <c r="A307" s="11" t="s">
        <v>375</v>
      </c>
      <c r="B307" s="10">
        <v>42482</v>
      </c>
      <c r="C307" s="11" t="s">
        <v>376</v>
      </c>
      <c r="D307" s="11" t="s">
        <v>377</v>
      </c>
      <c r="E307" s="11" t="s">
        <v>378</v>
      </c>
      <c r="F307" s="12">
        <v>14</v>
      </c>
      <c r="G307" s="11" t="s">
        <v>379</v>
      </c>
      <c r="H307" s="12">
        <v>1</v>
      </c>
      <c r="I307" s="11" t="s">
        <v>36</v>
      </c>
      <c r="J307" s="11">
        <v>0</v>
      </c>
    </row>
    <row r="308" spans="1:10">
      <c r="A308" s="11" t="s">
        <v>381</v>
      </c>
      <c r="B308" s="10">
        <v>42383</v>
      </c>
      <c r="C308" s="11" t="s">
        <v>73</v>
      </c>
      <c r="D308" s="11" t="s">
        <v>382</v>
      </c>
      <c r="E308" s="11" t="s">
        <v>383</v>
      </c>
      <c r="F308" s="12">
        <v>1</v>
      </c>
      <c r="G308" s="11" t="s">
        <v>73</v>
      </c>
      <c r="H308" s="12" t="s">
        <v>73</v>
      </c>
      <c r="I308" s="11" t="s">
        <v>36</v>
      </c>
      <c r="J308" s="11">
        <v>0.5</v>
      </c>
    </row>
    <row r="309" spans="1:10">
      <c r="A309" s="11" t="s">
        <v>73</v>
      </c>
      <c r="B309" s="10" t="s">
        <v>73</v>
      </c>
      <c r="C309" s="11" t="s">
        <v>73</v>
      </c>
      <c r="D309" s="11" t="s">
        <v>73</v>
      </c>
      <c r="E309" s="11" t="s">
        <v>73</v>
      </c>
      <c r="F309" s="12" t="s">
        <v>73</v>
      </c>
      <c r="G309" s="11" t="s">
        <v>73</v>
      </c>
      <c r="H309" s="12" t="s">
        <v>73</v>
      </c>
      <c r="I309" s="11" t="s">
        <v>73</v>
      </c>
      <c r="J309" s="11" t="s">
        <v>73</v>
      </c>
    </row>
    <row r="310" spans="1:10">
      <c r="A310" s="11" t="s">
        <v>73</v>
      </c>
      <c r="B310" s="10" t="s">
        <v>73</v>
      </c>
      <c r="C310" s="11" t="s">
        <v>73</v>
      </c>
      <c r="D310" s="11" t="s">
        <v>73</v>
      </c>
      <c r="E310" s="11" t="s">
        <v>73</v>
      </c>
      <c r="F310" s="12" t="s">
        <v>73</v>
      </c>
      <c r="G310" s="11" t="s">
        <v>73</v>
      </c>
      <c r="H310" s="12" t="s">
        <v>73</v>
      </c>
      <c r="I310" s="11" t="s">
        <v>73</v>
      </c>
      <c r="J310" s="11" t="s">
        <v>73</v>
      </c>
    </row>
    <row r="311" spans="1:10">
      <c r="A311" s="11" t="s">
        <v>73</v>
      </c>
      <c r="B311" s="10" t="s">
        <v>73</v>
      </c>
      <c r="C311" s="11" t="s">
        <v>73</v>
      </c>
      <c r="D311" s="11" t="s">
        <v>73</v>
      </c>
      <c r="E311" s="11" t="s">
        <v>73</v>
      </c>
      <c r="F311" s="12" t="s">
        <v>73</v>
      </c>
      <c r="G311" s="11" t="s">
        <v>73</v>
      </c>
      <c r="H311" s="12" t="s">
        <v>73</v>
      </c>
      <c r="I311" s="11" t="s">
        <v>73</v>
      </c>
      <c r="J311" s="11" t="s">
        <v>73</v>
      </c>
    </row>
    <row r="312" spans="1:10">
      <c r="A312" s="11" t="s">
        <v>73</v>
      </c>
      <c r="B312" s="10" t="s">
        <v>73</v>
      </c>
      <c r="C312" s="11" t="s">
        <v>73</v>
      </c>
      <c r="D312" s="11" t="s">
        <v>73</v>
      </c>
      <c r="E312" s="11" t="s">
        <v>73</v>
      </c>
      <c r="F312" s="12" t="s">
        <v>73</v>
      </c>
      <c r="G312" s="11" t="s">
        <v>73</v>
      </c>
      <c r="H312" s="12" t="s">
        <v>73</v>
      </c>
      <c r="I312" s="11" t="s">
        <v>73</v>
      </c>
      <c r="J312" s="11" t="s">
        <v>73</v>
      </c>
    </row>
    <row r="313" spans="1:10">
      <c r="A313" s="11" t="s">
        <v>73</v>
      </c>
      <c r="B313" s="10" t="s">
        <v>73</v>
      </c>
      <c r="C313" s="11" t="s">
        <v>73</v>
      </c>
      <c r="D313" s="11" t="s">
        <v>73</v>
      </c>
      <c r="E313" s="11" t="s">
        <v>73</v>
      </c>
      <c r="F313" s="12" t="s">
        <v>73</v>
      </c>
      <c r="G313" s="11" t="s">
        <v>73</v>
      </c>
      <c r="H313" s="12" t="s">
        <v>73</v>
      </c>
      <c r="I313" s="11" t="s">
        <v>73</v>
      </c>
      <c r="J313" s="11" t="s">
        <v>73</v>
      </c>
    </row>
    <row r="314" spans="1:10">
      <c r="A314" s="11" t="s">
        <v>73</v>
      </c>
      <c r="B314" s="10" t="s">
        <v>73</v>
      </c>
      <c r="C314" s="11" t="s">
        <v>73</v>
      </c>
      <c r="D314" s="11" t="s">
        <v>73</v>
      </c>
      <c r="E314" s="11" t="s">
        <v>73</v>
      </c>
      <c r="F314" s="12" t="s">
        <v>73</v>
      </c>
      <c r="G314" s="11" t="s">
        <v>73</v>
      </c>
      <c r="H314" s="12" t="s">
        <v>73</v>
      </c>
      <c r="I314" s="11" t="s">
        <v>73</v>
      </c>
      <c r="J314" s="11" t="s">
        <v>73</v>
      </c>
    </row>
    <row r="315" spans="1:10">
      <c r="A315" s="11" t="s">
        <v>73</v>
      </c>
      <c r="B315" s="10" t="s">
        <v>73</v>
      </c>
      <c r="C315" s="11" t="s">
        <v>73</v>
      </c>
      <c r="D315" s="11" t="s">
        <v>73</v>
      </c>
      <c r="E315" s="11" t="s">
        <v>73</v>
      </c>
      <c r="F315" s="12" t="s">
        <v>73</v>
      </c>
      <c r="G315" s="11" t="s">
        <v>73</v>
      </c>
      <c r="H315" s="12" t="s">
        <v>73</v>
      </c>
      <c r="I315" s="11" t="s">
        <v>73</v>
      </c>
      <c r="J315" s="11" t="s">
        <v>73</v>
      </c>
    </row>
    <row r="316" spans="1:10">
      <c r="A316" s="11" t="s">
        <v>73</v>
      </c>
      <c r="B316" s="10" t="s">
        <v>73</v>
      </c>
      <c r="C316" s="11" t="s">
        <v>73</v>
      </c>
      <c r="D316" s="11" t="s">
        <v>73</v>
      </c>
      <c r="E316" s="11" t="s">
        <v>73</v>
      </c>
      <c r="F316" s="12" t="s">
        <v>73</v>
      </c>
      <c r="G316" s="11" t="s">
        <v>73</v>
      </c>
      <c r="H316" s="12" t="s">
        <v>73</v>
      </c>
      <c r="I316" s="11" t="s">
        <v>73</v>
      </c>
      <c r="J316" s="11" t="s">
        <v>73</v>
      </c>
    </row>
    <row r="317" spans="1:10">
      <c r="A317" s="11" t="s">
        <v>73</v>
      </c>
      <c r="B317" s="10" t="s">
        <v>73</v>
      </c>
      <c r="C317" s="11" t="s">
        <v>73</v>
      </c>
      <c r="D317" s="11" t="s">
        <v>73</v>
      </c>
      <c r="E317" s="11" t="s">
        <v>73</v>
      </c>
      <c r="F317" s="12" t="s">
        <v>73</v>
      </c>
      <c r="G317" s="11" t="s">
        <v>73</v>
      </c>
      <c r="H317" s="12" t="s">
        <v>73</v>
      </c>
      <c r="I317" s="11" t="s">
        <v>73</v>
      </c>
      <c r="J317" s="11" t="s">
        <v>73</v>
      </c>
    </row>
    <row r="318" spans="1:10">
      <c r="A318" s="11" t="s">
        <v>73</v>
      </c>
      <c r="B318" s="10" t="s">
        <v>73</v>
      </c>
      <c r="C318" s="11" t="s">
        <v>73</v>
      </c>
      <c r="D318" s="11" t="s">
        <v>73</v>
      </c>
      <c r="E318" s="11" t="s">
        <v>73</v>
      </c>
      <c r="F318" s="12" t="s">
        <v>73</v>
      </c>
      <c r="G318" s="11" t="s">
        <v>73</v>
      </c>
      <c r="H318" s="12" t="s">
        <v>73</v>
      </c>
      <c r="I318" s="11" t="s">
        <v>73</v>
      </c>
      <c r="J318" s="11" t="s">
        <v>73</v>
      </c>
    </row>
    <row r="319" spans="1:10">
      <c r="A319" s="11" t="s">
        <v>73</v>
      </c>
      <c r="B319" s="10" t="s">
        <v>73</v>
      </c>
      <c r="C319" s="11" t="s">
        <v>73</v>
      </c>
      <c r="D319" s="11" t="s">
        <v>73</v>
      </c>
      <c r="E319" s="11" t="s">
        <v>73</v>
      </c>
      <c r="F319" s="12" t="s">
        <v>73</v>
      </c>
      <c r="G319" s="11" t="s">
        <v>73</v>
      </c>
      <c r="H319" s="12" t="s">
        <v>73</v>
      </c>
      <c r="I319" s="11" t="s">
        <v>73</v>
      </c>
      <c r="J319" s="11" t="s">
        <v>73</v>
      </c>
    </row>
    <row r="320" spans="1:10">
      <c r="A320" s="11" t="s">
        <v>73</v>
      </c>
      <c r="B320" s="10" t="s">
        <v>73</v>
      </c>
      <c r="C320" s="11" t="s">
        <v>73</v>
      </c>
      <c r="D320" s="11" t="s">
        <v>73</v>
      </c>
      <c r="E320" s="11" t="s">
        <v>73</v>
      </c>
      <c r="F320" s="12" t="s">
        <v>73</v>
      </c>
      <c r="G320" s="11" t="s">
        <v>73</v>
      </c>
      <c r="H320" s="12" t="s">
        <v>73</v>
      </c>
      <c r="I320" s="11" t="s">
        <v>73</v>
      </c>
      <c r="J320" s="11" t="s">
        <v>73</v>
      </c>
    </row>
    <row r="321" spans="1:10">
      <c r="A321" s="11" t="s">
        <v>73</v>
      </c>
      <c r="B321" s="10" t="s">
        <v>73</v>
      </c>
      <c r="C321" s="11" t="s">
        <v>73</v>
      </c>
      <c r="D321" s="11" t="s">
        <v>73</v>
      </c>
      <c r="E321" s="11" t="s">
        <v>73</v>
      </c>
      <c r="F321" s="12" t="s">
        <v>73</v>
      </c>
      <c r="G321" s="11" t="s">
        <v>73</v>
      </c>
      <c r="H321" s="12" t="s">
        <v>73</v>
      </c>
      <c r="I321" s="11" t="s">
        <v>73</v>
      </c>
      <c r="J321" s="11" t="s">
        <v>73</v>
      </c>
    </row>
    <row r="322" spans="1:10">
      <c r="A322" s="11" t="s">
        <v>73</v>
      </c>
      <c r="B322" s="10" t="s">
        <v>73</v>
      </c>
      <c r="C322" s="11" t="s">
        <v>73</v>
      </c>
      <c r="D322" s="11" t="s">
        <v>73</v>
      </c>
      <c r="E322" s="11" t="s">
        <v>73</v>
      </c>
      <c r="F322" s="12" t="s">
        <v>73</v>
      </c>
      <c r="G322" s="11" t="s">
        <v>73</v>
      </c>
      <c r="H322" s="12" t="s">
        <v>73</v>
      </c>
      <c r="I322" s="11" t="s">
        <v>73</v>
      </c>
      <c r="J322" s="11" t="s">
        <v>73</v>
      </c>
    </row>
    <row r="323" spans="1:10">
      <c r="A323" s="11" t="s">
        <v>73</v>
      </c>
      <c r="B323" s="10" t="s">
        <v>73</v>
      </c>
      <c r="C323" s="11" t="s">
        <v>73</v>
      </c>
      <c r="D323" s="11" t="s">
        <v>73</v>
      </c>
      <c r="E323" s="11" t="s">
        <v>73</v>
      </c>
      <c r="F323" s="12" t="s">
        <v>73</v>
      </c>
      <c r="G323" s="11" t="s">
        <v>73</v>
      </c>
      <c r="H323" s="12" t="s">
        <v>73</v>
      </c>
      <c r="I323" s="11" t="s">
        <v>73</v>
      </c>
      <c r="J323" s="11" t="s">
        <v>73</v>
      </c>
    </row>
    <row r="324" spans="1:10">
      <c r="A324" s="11" t="s">
        <v>73</v>
      </c>
      <c r="B324" s="10" t="s">
        <v>73</v>
      </c>
      <c r="C324" s="11" t="s">
        <v>73</v>
      </c>
      <c r="D324" s="11" t="s">
        <v>73</v>
      </c>
      <c r="E324" s="11" t="s">
        <v>73</v>
      </c>
      <c r="F324" s="12" t="s">
        <v>73</v>
      </c>
      <c r="G324" s="11" t="s">
        <v>73</v>
      </c>
      <c r="H324" s="12" t="s">
        <v>73</v>
      </c>
      <c r="I324" s="11" t="s">
        <v>73</v>
      </c>
      <c r="J324" s="11" t="s">
        <v>73</v>
      </c>
    </row>
    <row r="325" spans="1:10">
      <c r="A325" s="11" t="s">
        <v>73</v>
      </c>
      <c r="B325" s="10" t="s">
        <v>73</v>
      </c>
      <c r="C325" s="11" t="s">
        <v>73</v>
      </c>
      <c r="D325" s="11" t="s">
        <v>73</v>
      </c>
      <c r="E325" s="11" t="s">
        <v>73</v>
      </c>
      <c r="F325" s="12" t="s">
        <v>73</v>
      </c>
      <c r="G325" s="11" t="s">
        <v>73</v>
      </c>
      <c r="H325" s="12" t="s">
        <v>73</v>
      </c>
      <c r="I325" s="11" t="s">
        <v>73</v>
      </c>
      <c r="J325" s="11" t="s">
        <v>73</v>
      </c>
    </row>
    <row r="326" spans="1:10">
      <c r="A326" s="11" t="s">
        <v>73</v>
      </c>
      <c r="B326" s="10" t="s">
        <v>73</v>
      </c>
      <c r="C326" s="11" t="s">
        <v>73</v>
      </c>
      <c r="D326" s="11" t="s">
        <v>73</v>
      </c>
      <c r="E326" s="11" t="s">
        <v>73</v>
      </c>
      <c r="F326" s="12" t="s">
        <v>73</v>
      </c>
      <c r="G326" s="11" t="s">
        <v>73</v>
      </c>
      <c r="H326" s="12" t="s">
        <v>73</v>
      </c>
      <c r="I326" s="11" t="s">
        <v>73</v>
      </c>
      <c r="J326" s="11" t="s">
        <v>73</v>
      </c>
    </row>
    <row r="327" spans="1:10">
      <c r="A327" s="11" t="s">
        <v>73</v>
      </c>
      <c r="B327" s="10" t="s">
        <v>73</v>
      </c>
      <c r="C327" s="11" t="s">
        <v>73</v>
      </c>
      <c r="D327" s="11" t="s">
        <v>73</v>
      </c>
      <c r="E327" s="11" t="s">
        <v>73</v>
      </c>
      <c r="F327" s="12" t="s">
        <v>73</v>
      </c>
      <c r="G327" s="11" t="s">
        <v>73</v>
      </c>
      <c r="H327" s="12" t="s">
        <v>73</v>
      </c>
      <c r="I327" s="11" t="s">
        <v>73</v>
      </c>
      <c r="J327" s="11" t="s">
        <v>73</v>
      </c>
    </row>
    <row r="328" spans="1:10">
      <c r="A328" s="11" t="s">
        <v>73</v>
      </c>
      <c r="B328" s="10" t="s">
        <v>73</v>
      </c>
      <c r="C328" s="11" t="s">
        <v>73</v>
      </c>
      <c r="D328" s="11" t="s">
        <v>73</v>
      </c>
      <c r="E328" s="11" t="s">
        <v>73</v>
      </c>
      <c r="F328" s="12" t="s">
        <v>73</v>
      </c>
      <c r="G328" s="11" t="s">
        <v>73</v>
      </c>
      <c r="H328" s="12" t="s">
        <v>73</v>
      </c>
      <c r="I328" s="11" t="s">
        <v>73</v>
      </c>
      <c r="J328" s="11" t="s">
        <v>73</v>
      </c>
    </row>
    <row r="329" spans="1:10">
      <c r="A329" s="11" t="s">
        <v>73</v>
      </c>
      <c r="B329" s="10" t="s">
        <v>73</v>
      </c>
      <c r="C329" s="11" t="s">
        <v>73</v>
      </c>
      <c r="D329" s="11" t="s">
        <v>73</v>
      </c>
      <c r="E329" s="11" t="s">
        <v>73</v>
      </c>
      <c r="F329" s="12" t="s">
        <v>73</v>
      </c>
      <c r="G329" s="11" t="s">
        <v>73</v>
      </c>
      <c r="H329" s="12" t="s">
        <v>73</v>
      </c>
      <c r="I329" s="11" t="s">
        <v>73</v>
      </c>
      <c r="J329" s="11" t="s">
        <v>73</v>
      </c>
    </row>
    <row r="330" spans="1:10">
      <c r="A330" s="11" t="s">
        <v>73</v>
      </c>
      <c r="B330" s="10" t="s">
        <v>73</v>
      </c>
      <c r="C330" s="11" t="s">
        <v>73</v>
      </c>
      <c r="D330" s="11" t="s">
        <v>73</v>
      </c>
      <c r="E330" s="11" t="s">
        <v>73</v>
      </c>
      <c r="F330" s="12" t="s">
        <v>73</v>
      </c>
      <c r="G330" s="11" t="s">
        <v>73</v>
      </c>
      <c r="H330" s="12" t="s">
        <v>73</v>
      </c>
      <c r="I330" s="11" t="s">
        <v>73</v>
      </c>
      <c r="J330" s="11" t="s">
        <v>73</v>
      </c>
    </row>
    <row r="331" spans="1:10">
      <c r="A331" s="11" t="s">
        <v>73</v>
      </c>
      <c r="B331" s="10" t="s">
        <v>73</v>
      </c>
      <c r="C331" s="11" t="s">
        <v>73</v>
      </c>
      <c r="D331" s="11" t="s">
        <v>73</v>
      </c>
      <c r="E331" s="11" t="s">
        <v>73</v>
      </c>
      <c r="F331" s="12" t="s">
        <v>73</v>
      </c>
      <c r="G331" s="11" t="s">
        <v>73</v>
      </c>
      <c r="H331" s="12" t="s">
        <v>73</v>
      </c>
      <c r="I331" s="11" t="s">
        <v>73</v>
      </c>
      <c r="J331" s="11" t="s">
        <v>73</v>
      </c>
    </row>
    <row r="332" spans="1:10">
      <c r="A332" s="11" t="s">
        <v>73</v>
      </c>
      <c r="B332" s="10" t="s">
        <v>73</v>
      </c>
      <c r="C332" s="11" t="s">
        <v>73</v>
      </c>
      <c r="D332" s="11" t="s">
        <v>73</v>
      </c>
      <c r="E332" s="11" t="s">
        <v>73</v>
      </c>
      <c r="F332" s="12" t="s">
        <v>73</v>
      </c>
      <c r="G332" s="11" t="s">
        <v>73</v>
      </c>
      <c r="H332" s="12" t="s">
        <v>73</v>
      </c>
      <c r="I332" s="11" t="s">
        <v>73</v>
      </c>
      <c r="J332" s="11" t="s">
        <v>73</v>
      </c>
    </row>
    <row r="333" spans="1:10">
      <c r="A333" s="11" t="s">
        <v>73</v>
      </c>
      <c r="B333" s="10" t="s">
        <v>73</v>
      </c>
      <c r="C333" s="11" t="s">
        <v>73</v>
      </c>
      <c r="D333" s="11" t="s">
        <v>73</v>
      </c>
      <c r="E333" s="11" t="s">
        <v>73</v>
      </c>
      <c r="F333" s="12" t="s">
        <v>73</v>
      </c>
      <c r="G333" s="11" t="s">
        <v>73</v>
      </c>
      <c r="H333" s="12" t="s">
        <v>73</v>
      </c>
      <c r="I333" s="11" t="s">
        <v>73</v>
      </c>
      <c r="J333" s="11" t="s">
        <v>73</v>
      </c>
    </row>
    <row r="334" spans="1:10">
      <c r="A334" s="11" t="s">
        <v>73</v>
      </c>
      <c r="B334" s="10" t="s">
        <v>73</v>
      </c>
      <c r="C334" s="11" t="s">
        <v>73</v>
      </c>
      <c r="D334" s="11" t="s">
        <v>73</v>
      </c>
      <c r="E334" s="11" t="s">
        <v>73</v>
      </c>
      <c r="F334" s="12" t="s">
        <v>73</v>
      </c>
      <c r="G334" s="11" t="s">
        <v>73</v>
      </c>
      <c r="H334" s="12" t="s">
        <v>73</v>
      </c>
      <c r="I334" s="11" t="s">
        <v>73</v>
      </c>
      <c r="J334" s="11" t="s">
        <v>73</v>
      </c>
    </row>
    <row r="335" spans="1:10">
      <c r="A335" s="11" t="s">
        <v>73</v>
      </c>
      <c r="B335" s="10" t="s">
        <v>73</v>
      </c>
      <c r="C335" s="11" t="s">
        <v>73</v>
      </c>
      <c r="D335" s="11" t="s">
        <v>73</v>
      </c>
      <c r="E335" s="11" t="s">
        <v>73</v>
      </c>
      <c r="F335" s="12" t="s">
        <v>73</v>
      </c>
      <c r="G335" s="11" t="s">
        <v>73</v>
      </c>
      <c r="H335" s="12" t="s">
        <v>73</v>
      </c>
      <c r="I335" s="11" t="s">
        <v>73</v>
      </c>
      <c r="J335" s="11" t="s">
        <v>73</v>
      </c>
    </row>
    <row r="336" spans="1:10">
      <c r="A336" s="11" t="s">
        <v>73</v>
      </c>
      <c r="B336" s="10" t="s">
        <v>73</v>
      </c>
      <c r="C336" s="11" t="s">
        <v>73</v>
      </c>
      <c r="D336" s="11" t="s">
        <v>73</v>
      </c>
      <c r="E336" s="11" t="s">
        <v>73</v>
      </c>
      <c r="F336" s="12" t="s">
        <v>73</v>
      </c>
      <c r="G336" s="11" t="s">
        <v>73</v>
      </c>
      <c r="H336" s="12" t="s">
        <v>73</v>
      </c>
      <c r="I336" s="11" t="s">
        <v>73</v>
      </c>
      <c r="J336" s="11" t="s">
        <v>73</v>
      </c>
    </row>
    <row r="337" spans="1:10">
      <c r="A337" s="11" t="s">
        <v>73</v>
      </c>
      <c r="B337" s="10" t="s">
        <v>73</v>
      </c>
      <c r="C337" s="11" t="s">
        <v>73</v>
      </c>
      <c r="D337" s="11" t="s">
        <v>73</v>
      </c>
      <c r="E337" s="11" t="s">
        <v>73</v>
      </c>
      <c r="F337" s="12" t="s">
        <v>73</v>
      </c>
      <c r="G337" s="11" t="s">
        <v>73</v>
      </c>
      <c r="H337" s="12" t="s">
        <v>73</v>
      </c>
      <c r="I337" s="11" t="s">
        <v>73</v>
      </c>
      <c r="J337" s="11" t="s">
        <v>73</v>
      </c>
    </row>
    <row r="338" spans="1:10">
      <c r="A338" s="11" t="s">
        <v>73</v>
      </c>
      <c r="B338" s="10" t="s">
        <v>73</v>
      </c>
      <c r="C338" s="11" t="s">
        <v>73</v>
      </c>
      <c r="D338" s="11" t="s">
        <v>73</v>
      </c>
      <c r="E338" s="11" t="s">
        <v>73</v>
      </c>
      <c r="F338" s="12" t="s">
        <v>73</v>
      </c>
      <c r="G338" s="11" t="s">
        <v>73</v>
      </c>
      <c r="H338" s="12" t="s">
        <v>73</v>
      </c>
      <c r="I338" s="11" t="s">
        <v>73</v>
      </c>
      <c r="J338" s="11" t="s">
        <v>73</v>
      </c>
    </row>
    <row r="339" spans="1:10">
      <c r="A339" s="11" t="s">
        <v>73</v>
      </c>
      <c r="B339" s="10" t="s">
        <v>73</v>
      </c>
      <c r="C339" s="11" t="s">
        <v>73</v>
      </c>
      <c r="D339" s="11" t="s">
        <v>73</v>
      </c>
      <c r="E339" s="11" t="s">
        <v>73</v>
      </c>
      <c r="F339" s="12" t="s">
        <v>73</v>
      </c>
      <c r="G339" s="11" t="s">
        <v>73</v>
      </c>
      <c r="H339" s="12" t="s">
        <v>73</v>
      </c>
      <c r="I339" s="11" t="s">
        <v>73</v>
      </c>
      <c r="J339" s="11" t="s">
        <v>73</v>
      </c>
    </row>
    <row r="340" spans="1:10">
      <c r="A340" s="11" t="s">
        <v>73</v>
      </c>
      <c r="B340" s="10" t="s">
        <v>73</v>
      </c>
      <c r="C340" s="11" t="s">
        <v>73</v>
      </c>
      <c r="D340" s="11" t="s">
        <v>73</v>
      </c>
      <c r="E340" s="11" t="s">
        <v>73</v>
      </c>
      <c r="F340" s="12" t="s">
        <v>73</v>
      </c>
      <c r="G340" s="11" t="s">
        <v>73</v>
      </c>
      <c r="H340" s="12" t="s">
        <v>73</v>
      </c>
      <c r="I340" s="11" t="s">
        <v>73</v>
      </c>
      <c r="J340" s="11" t="s">
        <v>73</v>
      </c>
    </row>
    <row r="341" spans="1:10">
      <c r="A341" s="11" t="s">
        <v>73</v>
      </c>
      <c r="B341" s="10" t="s">
        <v>73</v>
      </c>
      <c r="C341" s="11" t="s">
        <v>73</v>
      </c>
      <c r="D341" s="11" t="s">
        <v>73</v>
      </c>
      <c r="E341" s="11" t="s">
        <v>73</v>
      </c>
      <c r="F341" s="12" t="s">
        <v>73</v>
      </c>
      <c r="G341" s="11" t="s">
        <v>73</v>
      </c>
      <c r="H341" s="12" t="s">
        <v>73</v>
      </c>
      <c r="I341" s="11" t="s">
        <v>73</v>
      </c>
      <c r="J341" s="11" t="s">
        <v>73</v>
      </c>
    </row>
    <row r="342" spans="1:10">
      <c r="A342" s="11" t="s">
        <v>73</v>
      </c>
      <c r="B342" s="10" t="s">
        <v>73</v>
      </c>
      <c r="C342" s="11" t="s">
        <v>73</v>
      </c>
      <c r="D342" s="11" t="s">
        <v>73</v>
      </c>
      <c r="E342" s="11" t="s">
        <v>73</v>
      </c>
      <c r="F342" s="12" t="s">
        <v>73</v>
      </c>
      <c r="G342" s="11" t="s">
        <v>73</v>
      </c>
      <c r="H342" s="12" t="s">
        <v>73</v>
      </c>
      <c r="I342" s="11" t="s">
        <v>73</v>
      </c>
      <c r="J342" s="11" t="s">
        <v>73</v>
      </c>
    </row>
    <row r="343" spans="1:10">
      <c r="A343" s="11" t="s">
        <v>73</v>
      </c>
      <c r="B343" s="10" t="s">
        <v>73</v>
      </c>
      <c r="C343" s="11" t="s">
        <v>73</v>
      </c>
      <c r="D343" s="11" t="s">
        <v>73</v>
      </c>
      <c r="E343" s="11" t="s">
        <v>73</v>
      </c>
      <c r="F343" s="12" t="s">
        <v>73</v>
      </c>
      <c r="G343" s="11" t="s">
        <v>73</v>
      </c>
      <c r="H343" s="12" t="s">
        <v>73</v>
      </c>
      <c r="I343" s="11" t="s">
        <v>73</v>
      </c>
      <c r="J343" s="11" t="s">
        <v>73</v>
      </c>
    </row>
    <row r="344" spans="1:10">
      <c r="A344" s="11" t="s">
        <v>73</v>
      </c>
      <c r="B344" s="10" t="s">
        <v>73</v>
      </c>
      <c r="C344" s="11" t="s">
        <v>73</v>
      </c>
      <c r="D344" s="11" t="s">
        <v>73</v>
      </c>
      <c r="E344" s="11" t="s">
        <v>73</v>
      </c>
      <c r="F344" s="12" t="s">
        <v>73</v>
      </c>
      <c r="G344" s="11" t="s">
        <v>73</v>
      </c>
      <c r="H344" s="12" t="s">
        <v>73</v>
      </c>
      <c r="I344" s="11" t="s">
        <v>73</v>
      </c>
      <c r="J344" s="11" t="s">
        <v>73</v>
      </c>
    </row>
    <row r="345" spans="1:10">
      <c r="A345" s="11" t="s">
        <v>73</v>
      </c>
      <c r="B345" s="10" t="s">
        <v>73</v>
      </c>
      <c r="C345" s="11" t="s">
        <v>73</v>
      </c>
      <c r="D345" s="11" t="s">
        <v>73</v>
      </c>
      <c r="E345" s="11" t="s">
        <v>73</v>
      </c>
      <c r="F345" s="12" t="s">
        <v>73</v>
      </c>
      <c r="G345" s="11" t="s">
        <v>73</v>
      </c>
      <c r="H345" s="12" t="s">
        <v>73</v>
      </c>
      <c r="I345" s="11" t="s">
        <v>73</v>
      </c>
      <c r="J345" s="11" t="s">
        <v>73</v>
      </c>
    </row>
    <row r="346" spans="1:10">
      <c r="A346" s="11" t="s">
        <v>73</v>
      </c>
      <c r="B346" s="10" t="s">
        <v>73</v>
      </c>
      <c r="C346" s="11" t="s">
        <v>73</v>
      </c>
      <c r="D346" s="11" t="s">
        <v>73</v>
      </c>
      <c r="E346" s="11" t="s">
        <v>73</v>
      </c>
      <c r="F346" s="12" t="s">
        <v>73</v>
      </c>
      <c r="G346" s="11" t="s">
        <v>73</v>
      </c>
      <c r="H346" s="12" t="s">
        <v>73</v>
      </c>
      <c r="I346" s="11" t="s">
        <v>73</v>
      </c>
      <c r="J346" s="11" t="s">
        <v>73</v>
      </c>
    </row>
    <row r="347" spans="1:10">
      <c r="A347" s="11" t="s">
        <v>73</v>
      </c>
      <c r="B347" s="10" t="s">
        <v>73</v>
      </c>
      <c r="C347" s="11" t="s">
        <v>73</v>
      </c>
      <c r="D347" s="11" t="s">
        <v>73</v>
      </c>
      <c r="E347" s="11" t="s">
        <v>73</v>
      </c>
      <c r="F347" s="12" t="s">
        <v>73</v>
      </c>
      <c r="G347" s="11" t="s">
        <v>73</v>
      </c>
      <c r="H347" s="12" t="s">
        <v>73</v>
      </c>
      <c r="I347" s="11" t="s">
        <v>73</v>
      </c>
      <c r="J347" s="11" t="s">
        <v>73</v>
      </c>
    </row>
    <row r="348" spans="1:10">
      <c r="A348" s="11" t="s">
        <v>73</v>
      </c>
      <c r="B348" s="10" t="s">
        <v>73</v>
      </c>
      <c r="C348" s="11" t="s">
        <v>73</v>
      </c>
      <c r="D348" s="11" t="s">
        <v>73</v>
      </c>
      <c r="E348" s="11" t="s">
        <v>73</v>
      </c>
      <c r="F348" s="12" t="s">
        <v>73</v>
      </c>
      <c r="G348" s="11" t="s">
        <v>73</v>
      </c>
      <c r="H348" s="12" t="s">
        <v>73</v>
      </c>
      <c r="I348" s="11" t="s">
        <v>73</v>
      </c>
      <c r="J348" s="11" t="s">
        <v>73</v>
      </c>
    </row>
    <row r="349" spans="1:10">
      <c r="A349" s="11" t="s">
        <v>73</v>
      </c>
      <c r="B349" s="10" t="s">
        <v>73</v>
      </c>
      <c r="C349" s="11" t="s">
        <v>73</v>
      </c>
      <c r="D349" s="11" t="s">
        <v>73</v>
      </c>
      <c r="E349" s="11" t="s">
        <v>73</v>
      </c>
      <c r="F349" s="12" t="s">
        <v>73</v>
      </c>
      <c r="G349" s="11" t="s">
        <v>73</v>
      </c>
      <c r="H349" s="12" t="s">
        <v>73</v>
      </c>
      <c r="I349" s="11" t="s">
        <v>73</v>
      </c>
      <c r="J349" s="11" t="s">
        <v>73</v>
      </c>
    </row>
    <row r="350" spans="1:10">
      <c r="A350" s="11" t="s">
        <v>73</v>
      </c>
      <c r="B350" s="10" t="s">
        <v>73</v>
      </c>
      <c r="C350" s="11" t="s">
        <v>73</v>
      </c>
      <c r="D350" s="11" t="s">
        <v>73</v>
      </c>
      <c r="E350" s="11" t="s">
        <v>73</v>
      </c>
      <c r="F350" s="12" t="s">
        <v>73</v>
      </c>
      <c r="G350" s="11" t="s">
        <v>73</v>
      </c>
      <c r="H350" s="12" t="s">
        <v>73</v>
      </c>
      <c r="I350" s="11" t="s">
        <v>73</v>
      </c>
      <c r="J350" s="11" t="s">
        <v>73</v>
      </c>
    </row>
    <row r="351" spans="1:10">
      <c r="A351" s="11" t="s">
        <v>73</v>
      </c>
      <c r="B351" s="10" t="s">
        <v>73</v>
      </c>
      <c r="C351" s="11" t="s">
        <v>73</v>
      </c>
      <c r="D351" s="11" t="s">
        <v>73</v>
      </c>
      <c r="E351" s="11" t="s">
        <v>73</v>
      </c>
      <c r="F351" s="12" t="s">
        <v>73</v>
      </c>
      <c r="G351" s="11" t="s">
        <v>73</v>
      </c>
      <c r="H351" s="12" t="s">
        <v>73</v>
      </c>
      <c r="I351" s="11" t="s">
        <v>73</v>
      </c>
      <c r="J351" s="11" t="s">
        <v>73</v>
      </c>
    </row>
    <row r="352" spans="1:10">
      <c r="A352" s="11" t="s">
        <v>73</v>
      </c>
      <c r="B352" s="10" t="s">
        <v>73</v>
      </c>
      <c r="C352" s="11" t="s">
        <v>73</v>
      </c>
      <c r="D352" s="11" t="s">
        <v>73</v>
      </c>
      <c r="E352" s="11" t="s">
        <v>73</v>
      </c>
      <c r="F352" s="12" t="s">
        <v>73</v>
      </c>
      <c r="G352" s="11" t="s">
        <v>73</v>
      </c>
      <c r="H352" s="12" t="s">
        <v>73</v>
      </c>
      <c r="I352" s="11" t="s">
        <v>73</v>
      </c>
      <c r="J352" s="11" t="s">
        <v>73</v>
      </c>
    </row>
    <row r="353" spans="1:10">
      <c r="A353" s="11" t="s">
        <v>73</v>
      </c>
      <c r="B353" s="10" t="s">
        <v>73</v>
      </c>
      <c r="C353" s="11" t="s">
        <v>73</v>
      </c>
      <c r="D353" s="11" t="s">
        <v>73</v>
      </c>
      <c r="E353" s="11" t="s">
        <v>73</v>
      </c>
      <c r="F353" s="12" t="s">
        <v>73</v>
      </c>
      <c r="G353" s="11" t="s">
        <v>73</v>
      </c>
      <c r="H353" s="12" t="s">
        <v>73</v>
      </c>
      <c r="I353" s="11" t="s">
        <v>73</v>
      </c>
      <c r="J353" s="11" t="s">
        <v>73</v>
      </c>
    </row>
    <row r="354" spans="1:10">
      <c r="A354" s="11" t="s">
        <v>73</v>
      </c>
      <c r="B354" s="10" t="s">
        <v>73</v>
      </c>
      <c r="C354" s="11" t="s">
        <v>73</v>
      </c>
      <c r="D354" s="11" t="s">
        <v>73</v>
      </c>
      <c r="E354" s="11" t="s">
        <v>73</v>
      </c>
      <c r="F354" s="12" t="s">
        <v>73</v>
      </c>
      <c r="G354" s="11" t="s">
        <v>73</v>
      </c>
      <c r="H354" s="12" t="s">
        <v>73</v>
      </c>
      <c r="I354" s="11" t="s">
        <v>73</v>
      </c>
      <c r="J354" s="11" t="s">
        <v>73</v>
      </c>
    </row>
    <row r="355" spans="1:10">
      <c r="A355" s="11" t="s">
        <v>73</v>
      </c>
      <c r="B355" s="10" t="s">
        <v>73</v>
      </c>
      <c r="C355" s="11" t="s">
        <v>73</v>
      </c>
      <c r="D355" s="11" t="s">
        <v>73</v>
      </c>
      <c r="E355" s="11" t="s">
        <v>73</v>
      </c>
      <c r="F355" s="12" t="s">
        <v>73</v>
      </c>
      <c r="G355" s="11" t="s">
        <v>73</v>
      </c>
      <c r="H355" s="12" t="s">
        <v>73</v>
      </c>
      <c r="I355" s="11" t="s">
        <v>73</v>
      </c>
      <c r="J355" s="11" t="s">
        <v>73</v>
      </c>
    </row>
    <row r="356" spans="1:10">
      <c r="A356" s="11" t="s">
        <v>73</v>
      </c>
      <c r="B356" s="10" t="s">
        <v>73</v>
      </c>
      <c r="C356" s="11" t="s">
        <v>73</v>
      </c>
      <c r="D356" s="11" t="s">
        <v>73</v>
      </c>
      <c r="E356" s="11" t="s">
        <v>73</v>
      </c>
      <c r="F356" s="12" t="s">
        <v>73</v>
      </c>
      <c r="G356" s="11" t="s">
        <v>73</v>
      </c>
      <c r="H356" s="12" t="s">
        <v>73</v>
      </c>
      <c r="I356" s="11" t="s">
        <v>73</v>
      </c>
      <c r="J356" s="11" t="s">
        <v>73</v>
      </c>
    </row>
    <row r="357" spans="1:10">
      <c r="A357" s="11" t="s">
        <v>73</v>
      </c>
      <c r="B357" s="10" t="s">
        <v>73</v>
      </c>
      <c r="C357" s="11" t="s">
        <v>73</v>
      </c>
      <c r="D357" s="11" t="s">
        <v>73</v>
      </c>
      <c r="E357" s="11" t="s">
        <v>73</v>
      </c>
      <c r="F357" s="12" t="s">
        <v>73</v>
      </c>
      <c r="G357" s="11" t="s">
        <v>73</v>
      </c>
      <c r="H357" s="12" t="s">
        <v>73</v>
      </c>
      <c r="I357" s="11" t="s">
        <v>73</v>
      </c>
      <c r="J357" s="11" t="s">
        <v>73</v>
      </c>
    </row>
    <row r="358" spans="1:10">
      <c r="A358" s="11" t="s">
        <v>73</v>
      </c>
      <c r="B358" s="10" t="s">
        <v>73</v>
      </c>
      <c r="C358" s="11" t="s">
        <v>73</v>
      </c>
      <c r="D358" s="11" t="s">
        <v>73</v>
      </c>
      <c r="E358" s="11" t="s">
        <v>73</v>
      </c>
      <c r="F358" s="12" t="s">
        <v>73</v>
      </c>
      <c r="G358" s="11" t="s">
        <v>73</v>
      </c>
      <c r="H358" s="12" t="s">
        <v>73</v>
      </c>
      <c r="I358" s="11" t="s">
        <v>73</v>
      </c>
      <c r="J358" s="11" t="s">
        <v>73</v>
      </c>
    </row>
    <row r="359" spans="1:10">
      <c r="A359" s="11" t="s">
        <v>73</v>
      </c>
      <c r="B359" s="10" t="s">
        <v>73</v>
      </c>
      <c r="C359" s="11" t="s">
        <v>73</v>
      </c>
      <c r="D359" s="11" t="s">
        <v>73</v>
      </c>
      <c r="E359" s="11" t="s">
        <v>73</v>
      </c>
      <c r="F359" s="12" t="s">
        <v>73</v>
      </c>
      <c r="G359" s="11" t="s">
        <v>73</v>
      </c>
      <c r="H359" s="12" t="s">
        <v>73</v>
      </c>
      <c r="I359" s="11" t="s">
        <v>73</v>
      </c>
      <c r="J359" s="11" t="s">
        <v>73</v>
      </c>
    </row>
    <row r="360" spans="1:10">
      <c r="A360" s="11" t="s">
        <v>73</v>
      </c>
      <c r="B360" s="10" t="s">
        <v>73</v>
      </c>
      <c r="C360" s="11" t="s">
        <v>73</v>
      </c>
      <c r="D360" s="11" t="s">
        <v>73</v>
      </c>
      <c r="E360" s="11" t="s">
        <v>73</v>
      </c>
      <c r="F360" s="12" t="s">
        <v>73</v>
      </c>
      <c r="G360" s="11" t="s">
        <v>73</v>
      </c>
      <c r="H360" s="12" t="s">
        <v>73</v>
      </c>
      <c r="I360" s="11" t="s">
        <v>73</v>
      </c>
      <c r="J360" s="11" t="s">
        <v>73</v>
      </c>
    </row>
    <row r="361" spans="1:10">
      <c r="A361" s="11" t="s">
        <v>73</v>
      </c>
      <c r="B361" s="10" t="s">
        <v>73</v>
      </c>
      <c r="C361" s="11" t="s">
        <v>73</v>
      </c>
      <c r="D361" s="11" t="s">
        <v>73</v>
      </c>
      <c r="E361" s="11" t="s">
        <v>73</v>
      </c>
      <c r="F361" s="12" t="s">
        <v>73</v>
      </c>
      <c r="G361" s="11" t="s">
        <v>73</v>
      </c>
      <c r="H361" s="12" t="s">
        <v>73</v>
      </c>
      <c r="I361" s="11" t="s">
        <v>73</v>
      </c>
      <c r="J361" s="11" t="s">
        <v>73</v>
      </c>
    </row>
    <row r="362" spans="1:10">
      <c r="A362" s="11" t="s">
        <v>73</v>
      </c>
      <c r="B362" s="10" t="s">
        <v>73</v>
      </c>
      <c r="C362" s="11" t="s">
        <v>73</v>
      </c>
      <c r="D362" s="11" t="s">
        <v>73</v>
      </c>
      <c r="E362" s="11" t="s">
        <v>73</v>
      </c>
      <c r="F362" s="12" t="s">
        <v>73</v>
      </c>
      <c r="G362" s="11" t="s">
        <v>73</v>
      </c>
      <c r="H362" s="12" t="s">
        <v>73</v>
      </c>
      <c r="I362" s="11" t="s">
        <v>73</v>
      </c>
      <c r="J362" s="11" t="s">
        <v>73</v>
      </c>
    </row>
    <row r="363" spans="1:10">
      <c r="A363" s="11" t="s">
        <v>73</v>
      </c>
      <c r="B363" s="10" t="s">
        <v>73</v>
      </c>
      <c r="C363" s="11" t="s">
        <v>73</v>
      </c>
      <c r="D363" s="11" t="s">
        <v>73</v>
      </c>
      <c r="E363" s="11" t="s">
        <v>73</v>
      </c>
      <c r="F363" s="12" t="s">
        <v>73</v>
      </c>
      <c r="G363" s="11" t="s">
        <v>73</v>
      </c>
      <c r="H363" s="12" t="s">
        <v>73</v>
      </c>
      <c r="I363" s="11" t="s">
        <v>73</v>
      </c>
      <c r="J363" s="11" t="s">
        <v>73</v>
      </c>
    </row>
    <row r="364" spans="1:10">
      <c r="A364" s="11" t="s">
        <v>73</v>
      </c>
      <c r="B364" s="10" t="s">
        <v>73</v>
      </c>
      <c r="C364" s="11" t="s">
        <v>73</v>
      </c>
      <c r="D364" s="11" t="s">
        <v>73</v>
      </c>
      <c r="E364" s="11" t="s">
        <v>73</v>
      </c>
      <c r="F364" s="12" t="s">
        <v>73</v>
      </c>
      <c r="G364" s="11" t="s">
        <v>73</v>
      </c>
      <c r="H364" s="12" t="s">
        <v>73</v>
      </c>
      <c r="I364" s="11" t="s">
        <v>73</v>
      </c>
      <c r="J364" s="11" t="s">
        <v>73</v>
      </c>
    </row>
    <row r="365" spans="1:10">
      <c r="A365" s="11" t="s">
        <v>73</v>
      </c>
      <c r="B365" s="10" t="s">
        <v>73</v>
      </c>
      <c r="C365" s="11" t="s">
        <v>73</v>
      </c>
      <c r="D365" s="11" t="s">
        <v>73</v>
      </c>
      <c r="E365" s="11" t="s">
        <v>73</v>
      </c>
      <c r="F365" s="12" t="s">
        <v>73</v>
      </c>
      <c r="G365" s="11" t="s">
        <v>73</v>
      </c>
      <c r="H365" s="12" t="s">
        <v>73</v>
      </c>
      <c r="I365" s="11" t="s">
        <v>73</v>
      </c>
      <c r="J365" s="11" t="s">
        <v>73</v>
      </c>
    </row>
    <row r="366" spans="1:10">
      <c r="A366" s="11" t="s">
        <v>73</v>
      </c>
      <c r="B366" s="10" t="s">
        <v>73</v>
      </c>
      <c r="C366" s="11" t="s">
        <v>73</v>
      </c>
      <c r="D366" s="11" t="s">
        <v>73</v>
      </c>
      <c r="E366" s="11" t="s">
        <v>73</v>
      </c>
      <c r="F366" s="12" t="s">
        <v>73</v>
      </c>
      <c r="G366" s="11" t="s">
        <v>73</v>
      </c>
      <c r="H366" s="12" t="s">
        <v>73</v>
      </c>
      <c r="I366" s="11" t="s">
        <v>73</v>
      </c>
      <c r="J366" s="11" t="s">
        <v>73</v>
      </c>
    </row>
    <row r="367" spans="1:10">
      <c r="A367" s="11" t="s">
        <v>73</v>
      </c>
      <c r="B367" s="10" t="s">
        <v>73</v>
      </c>
      <c r="C367" s="11" t="s">
        <v>73</v>
      </c>
      <c r="D367" s="11" t="s">
        <v>73</v>
      </c>
      <c r="E367" s="11" t="s">
        <v>73</v>
      </c>
      <c r="F367" s="12" t="s">
        <v>73</v>
      </c>
      <c r="G367" s="11" t="s">
        <v>73</v>
      </c>
      <c r="H367" s="12" t="s">
        <v>73</v>
      </c>
      <c r="I367" s="11" t="s">
        <v>73</v>
      </c>
      <c r="J367" s="11" t="s">
        <v>73</v>
      </c>
    </row>
    <row r="368" spans="1:10">
      <c r="A368" s="11" t="s">
        <v>73</v>
      </c>
      <c r="B368" s="10" t="s">
        <v>73</v>
      </c>
      <c r="C368" s="11" t="s">
        <v>73</v>
      </c>
      <c r="D368" s="11" t="s">
        <v>73</v>
      </c>
      <c r="E368" s="11" t="s">
        <v>73</v>
      </c>
      <c r="F368" s="12" t="s">
        <v>73</v>
      </c>
      <c r="G368" s="11" t="s">
        <v>73</v>
      </c>
      <c r="H368" s="12" t="s">
        <v>73</v>
      </c>
      <c r="I368" s="11" t="s">
        <v>73</v>
      </c>
      <c r="J368" s="11" t="s">
        <v>73</v>
      </c>
    </row>
    <row r="369" spans="1:10">
      <c r="A369" s="11" t="s">
        <v>73</v>
      </c>
      <c r="B369" s="10" t="s">
        <v>73</v>
      </c>
      <c r="C369" s="11" t="s">
        <v>73</v>
      </c>
      <c r="D369" s="11" t="s">
        <v>73</v>
      </c>
      <c r="E369" s="11" t="s">
        <v>73</v>
      </c>
      <c r="F369" s="12" t="s">
        <v>73</v>
      </c>
      <c r="G369" s="11" t="s">
        <v>73</v>
      </c>
      <c r="H369" s="12" t="s">
        <v>73</v>
      </c>
      <c r="I369" s="11" t="s">
        <v>73</v>
      </c>
      <c r="J369" s="11" t="s">
        <v>73</v>
      </c>
    </row>
    <row r="370" spans="1:10">
      <c r="A370" s="11" t="s">
        <v>73</v>
      </c>
      <c r="B370" s="10" t="s">
        <v>73</v>
      </c>
      <c r="C370" s="11" t="s">
        <v>73</v>
      </c>
      <c r="D370" s="11" t="s">
        <v>73</v>
      </c>
      <c r="E370" s="11" t="s">
        <v>73</v>
      </c>
      <c r="F370" s="12" t="s">
        <v>73</v>
      </c>
      <c r="G370" s="11" t="s">
        <v>73</v>
      </c>
      <c r="H370" s="12" t="s">
        <v>73</v>
      </c>
      <c r="I370" s="11" t="s">
        <v>73</v>
      </c>
      <c r="J370" s="11" t="s">
        <v>73</v>
      </c>
    </row>
    <row r="371" spans="1:10">
      <c r="A371" s="11" t="s">
        <v>73</v>
      </c>
      <c r="B371" s="10" t="s">
        <v>73</v>
      </c>
      <c r="C371" s="11" t="s">
        <v>73</v>
      </c>
      <c r="D371" s="11" t="s">
        <v>73</v>
      </c>
      <c r="E371" s="11" t="s">
        <v>73</v>
      </c>
      <c r="F371" s="12" t="s">
        <v>73</v>
      </c>
      <c r="G371" s="11" t="s">
        <v>73</v>
      </c>
      <c r="H371" s="12" t="s">
        <v>73</v>
      </c>
      <c r="I371" s="11" t="s">
        <v>73</v>
      </c>
      <c r="J371" s="11" t="s">
        <v>73</v>
      </c>
    </row>
    <row r="372" spans="1:10">
      <c r="A372" s="11" t="s">
        <v>73</v>
      </c>
      <c r="B372" s="10" t="s">
        <v>73</v>
      </c>
      <c r="C372" s="11" t="s">
        <v>73</v>
      </c>
      <c r="D372" s="11" t="s">
        <v>73</v>
      </c>
      <c r="E372" s="11" t="s">
        <v>73</v>
      </c>
      <c r="F372" s="12" t="s">
        <v>73</v>
      </c>
      <c r="G372" s="11" t="s">
        <v>73</v>
      </c>
      <c r="H372" s="12" t="s">
        <v>73</v>
      </c>
      <c r="I372" s="11" t="s">
        <v>73</v>
      </c>
      <c r="J372" s="11" t="s">
        <v>73</v>
      </c>
    </row>
    <row r="373" spans="1:10">
      <c r="A373" s="11" t="s">
        <v>73</v>
      </c>
      <c r="B373" s="10" t="s">
        <v>73</v>
      </c>
      <c r="C373" s="11" t="s">
        <v>73</v>
      </c>
      <c r="D373" s="11" t="s">
        <v>73</v>
      </c>
      <c r="E373" s="11" t="s">
        <v>73</v>
      </c>
      <c r="F373" s="12" t="s">
        <v>73</v>
      </c>
      <c r="G373" s="11" t="s">
        <v>73</v>
      </c>
      <c r="H373" s="12" t="s">
        <v>73</v>
      </c>
      <c r="I373" s="11" t="s">
        <v>73</v>
      </c>
      <c r="J373" s="11" t="s">
        <v>73</v>
      </c>
    </row>
    <row r="374" spans="1:10">
      <c r="A374" s="11" t="s">
        <v>73</v>
      </c>
      <c r="B374" s="10" t="s">
        <v>73</v>
      </c>
      <c r="C374" s="11" t="s">
        <v>73</v>
      </c>
      <c r="D374" s="11" t="s">
        <v>73</v>
      </c>
      <c r="E374" s="11" t="s">
        <v>73</v>
      </c>
      <c r="F374" s="12" t="s">
        <v>73</v>
      </c>
      <c r="G374" s="11" t="s">
        <v>73</v>
      </c>
      <c r="H374" s="12" t="s">
        <v>73</v>
      </c>
      <c r="I374" s="11" t="s">
        <v>73</v>
      </c>
      <c r="J374" s="11" t="s">
        <v>73</v>
      </c>
    </row>
    <row r="375" spans="1:10">
      <c r="A375" s="11" t="s">
        <v>73</v>
      </c>
      <c r="B375" s="10" t="s">
        <v>73</v>
      </c>
      <c r="C375" s="11" t="s">
        <v>73</v>
      </c>
      <c r="D375" s="11" t="s">
        <v>73</v>
      </c>
      <c r="E375" s="11" t="s">
        <v>73</v>
      </c>
      <c r="F375" s="12" t="s">
        <v>73</v>
      </c>
      <c r="G375" s="11" t="s">
        <v>73</v>
      </c>
      <c r="H375" s="12" t="s">
        <v>73</v>
      </c>
      <c r="I375" s="11" t="s">
        <v>73</v>
      </c>
      <c r="J375" s="11" t="s">
        <v>73</v>
      </c>
    </row>
    <row r="376" spans="1:10">
      <c r="A376" s="11" t="s">
        <v>73</v>
      </c>
      <c r="B376" s="10" t="s">
        <v>73</v>
      </c>
      <c r="C376" s="11" t="s">
        <v>73</v>
      </c>
      <c r="D376" s="11" t="s">
        <v>73</v>
      </c>
      <c r="E376" s="11" t="s">
        <v>73</v>
      </c>
      <c r="F376" s="12" t="s">
        <v>73</v>
      </c>
      <c r="G376" s="11" t="s">
        <v>73</v>
      </c>
      <c r="H376" s="12" t="s">
        <v>73</v>
      </c>
      <c r="I376" s="11" t="s">
        <v>73</v>
      </c>
      <c r="J376" s="11" t="s">
        <v>73</v>
      </c>
    </row>
    <row r="377" spans="1:10">
      <c r="A377" s="11" t="s">
        <v>73</v>
      </c>
      <c r="B377" s="10" t="s">
        <v>73</v>
      </c>
      <c r="C377" s="11" t="s">
        <v>73</v>
      </c>
      <c r="D377" s="11" t="s">
        <v>73</v>
      </c>
      <c r="E377" s="11" t="s">
        <v>73</v>
      </c>
      <c r="F377" s="12" t="s">
        <v>73</v>
      </c>
      <c r="G377" s="11" t="s">
        <v>73</v>
      </c>
      <c r="H377" s="12" t="s">
        <v>73</v>
      </c>
      <c r="I377" s="11" t="s">
        <v>73</v>
      </c>
      <c r="J377" s="11" t="s">
        <v>73</v>
      </c>
    </row>
    <row r="378" spans="1:10">
      <c r="A378" s="11" t="s">
        <v>73</v>
      </c>
      <c r="B378" s="10" t="s">
        <v>73</v>
      </c>
      <c r="C378" s="11" t="s">
        <v>73</v>
      </c>
      <c r="D378" s="11" t="s">
        <v>73</v>
      </c>
      <c r="E378" s="11" t="s">
        <v>73</v>
      </c>
      <c r="F378" s="12" t="s">
        <v>73</v>
      </c>
      <c r="G378" s="11" t="s">
        <v>73</v>
      </c>
      <c r="H378" s="12" t="s">
        <v>73</v>
      </c>
      <c r="I378" s="11" t="s">
        <v>73</v>
      </c>
      <c r="J378" s="11" t="s">
        <v>73</v>
      </c>
    </row>
    <row r="379" spans="1:10">
      <c r="A379" s="11" t="s">
        <v>73</v>
      </c>
      <c r="B379" s="10" t="s">
        <v>73</v>
      </c>
      <c r="C379" s="11" t="s">
        <v>73</v>
      </c>
      <c r="D379" s="11" t="s">
        <v>73</v>
      </c>
      <c r="E379" s="11" t="s">
        <v>73</v>
      </c>
      <c r="F379" s="12" t="s">
        <v>73</v>
      </c>
      <c r="G379" s="11" t="s">
        <v>73</v>
      </c>
      <c r="H379" s="12" t="s">
        <v>73</v>
      </c>
      <c r="I379" s="11" t="s">
        <v>73</v>
      </c>
      <c r="J379" s="11" t="s">
        <v>73</v>
      </c>
    </row>
    <row r="380" spans="1:10">
      <c r="A380" s="11" t="s">
        <v>73</v>
      </c>
      <c r="B380" s="10" t="s">
        <v>73</v>
      </c>
      <c r="C380" s="11" t="s">
        <v>73</v>
      </c>
      <c r="D380" s="11" t="s">
        <v>73</v>
      </c>
      <c r="E380" s="11" t="s">
        <v>73</v>
      </c>
      <c r="F380" s="12" t="s">
        <v>73</v>
      </c>
      <c r="G380" s="11" t="s">
        <v>73</v>
      </c>
      <c r="H380" s="12" t="s">
        <v>73</v>
      </c>
      <c r="I380" s="11" t="s">
        <v>73</v>
      </c>
      <c r="J380" s="11" t="s">
        <v>73</v>
      </c>
    </row>
    <row r="381" spans="1:10">
      <c r="A381" s="11" t="s">
        <v>73</v>
      </c>
      <c r="B381" s="10" t="s">
        <v>73</v>
      </c>
      <c r="C381" s="11" t="s">
        <v>73</v>
      </c>
      <c r="D381" s="11" t="s">
        <v>73</v>
      </c>
      <c r="E381" s="11" t="s">
        <v>73</v>
      </c>
      <c r="F381" s="12" t="s">
        <v>73</v>
      </c>
      <c r="G381" s="11" t="s">
        <v>73</v>
      </c>
      <c r="H381" s="12" t="s">
        <v>73</v>
      </c>
      <c r="I381" s="11" t="s">
        <v>73</v>
      </c>
      <c r="J381" s="11" t="s">
        <v>73</v>
      </c>
    </row>
    <row r="382" spans="1:10">
      <c r="A382" s="11" t="s">
        <v>73</v>
      </c>
      <c r="B382" s="10" t="s">
        <v>73</v>
      </c>
      <c r="C382" s="11" t="s">
        <v>73</v>
      </c>
      <c r="D382" s="11" t="s">
        <v>73</v>
      </c>
      <c r="E382" s="11" t="s">
        <v>73</v>
      </c>
      <c r="F382" s="12" t="s">
        <v>73</v>
      </c>
      <c r="G382" s="11" t="s">
        <v>73</v>
      </c>
      <c r="H382" s="12" t="s">
        <v>73</v>
      </c>
      <c r="I382" s="11" t="s">
        <v>73</v>
      </c>
      <c r="J382" s="11" t="s">
        <v>73</v>
      </c>
    </row>
    <row r="383" spans="1:10">
      <c r="A383" s="11" t="s">
        <v>73</v>
      </c>
      <c r="B383" s="10" t="s">
        <v>73</v>
      </c>
      <c r="C383" s="11" t="s">
        <v>73</v>
      </c>
      <c r="D383" s="11" t="s">
        <v>73</v>
      </c>
      <c r="E383" s="11" t="s">
        <v>73</v>
      </c>
      <c r="F383" s="12" t="s">
        <v>73</v>
      </c>
      <c r="G383" s="11" t="s">
        <v>73</v>
      </c>
      <c r="H383" s="12" t="s">
        <v>73</v>
      </c>
      <c r="I383" s="11" t="s">
        <v>73</v>
      </c>
      <c r="J383" s="11" t="s">
        <v>73</v>
      </c>
    </row>
    <row r="384" spans="1:10">
      <c r="A384" s="11" t="s">
        <v>73</v>
      </c>
      <c r="B384" s="10" t="s">
        <v>73</v>
      </c>
      <c r="C384" s="11" t="s">
        <v>73</v>
      </c>
      <c r="D384" s="11" t="s">
        <v>73</v>
      </c>
      <c r="E384" s="11" t="s">
        <v>73</v>
      </c>
      <c r="F384" s="12" t="s">
        <v>73</v>
      </c>
      <c r="G384" s="11" t="s">
        <v>73</v>
      </c>
      <c r="H384" s="12" t="s">
        <v>73</v>
      </c>
      <c r="I384" s="11" t="s">
        <v>73</v>
      </c>
      <c r="J384" s="11" t="s">
        <v>73</v>
      </c>
    </row>
    <row r="385" spans="1:10">
      <c r="A385" s="11" t="s">
        <v>73</v>
      </c>
      <c r="B385" s="10" t="s">
        <v>73</v>
      </c>
      <c r="C385" s="11" t="s">
        <v>73</v>
      </c>
      <c r="D385" s="11" t="s">
        <v>73</v>
      </c>
      <c r="E385" s="11" t="s">
        <v>73</v>
      </c>
      <c r="F385" s="12" t="s">
        <v>73</v>
      </c>
      <c r="G385" s="11" t="s">
        <v>73</v>
      </c>
      <c r="H385" s="12" t="s">
        <v>73</v>
      </c>
      <c r="I385" s="11" t="s">
        <v>73</v>
      </c>
      <c r="J385" s="11" t="s">
        <v>73</v>
      </c>
    </row>
    <row r="386" spans="1:10">
      <c r="A386" s="11" t="s">
        <v>73</v>
      </c>
      <c r="B386" s="10" t="s">
        <v>73</v>
      </c>
      <c r="C386" s="11" t="s">
        <v>73</v>
      </c>
      <c r="D386" s="11" t="s">
        <v>73</v>
      </c>
      <c r="E386" s="11" t="s">
        <v>73</v>
      </c>
      <c r="F386" s="12" t="s">
        <v>73</v>
      </c>
      <c r="G386" s="11" t="s">
        <v>73</v>
      </c>
      <c r="H386" s="12" t="s">
        <v>73</v>
      </c>
      <c r="I386" s="11" t="s">
        <v>73</v>
      </c>
      <c r="J386" s="11" t="s">
        <v>73</v>
      </c>
    </row>
    <row r="387" spans="1:10">
      <c r="A387" s="11" t="s">
        <v>73</v>
      </c>
      <c r="B387" s="10" t="s">
        <v>73</v>
      </c>
      <c r="C387" s="11" t="s">
        <v>73</v>
      </c>
      <c r="D387" s="11" t="s">
        <v>73</v>
      </c>
      <c r="E387" s="11" t="s">
        <v>73</v>
      </c>
      <c r="F387" s="12" t="s">
        <v>73</v>
      </c>
      <c r="G387" s="11" t="s">
        <v>73</v>
      </c>
      <c r="H387" s="12" t="s">
        <v>73</v>
      </c>
      <c r="I387" s="11" t="s">
        <v>73</v>
      </c>
      <c r="J387" s="11" t="s">
        <v>73</v>
      </c>
    </row>
    <row r="388" spans="1:10">
      <c r="A388" s="11" t="s">
        <v>73</v>
      </c>
      <c r="B388" s="10" t="s">
        <v>73</v>
      </c>
      <c r="C388" s="11" t="s">
        <v>73</v>
      </c>
      <c r="D388" s="11" t="s">
        <v>73</v>
      </c>
      <c r="E388" s="11" t="s">
        <v>73</v>
      </c>
      <c r="F388" s="12" t="s">
        <v>73</v>
      </c>
      <c r="G388" s="11" t="s">
        <v>73</v>
      </c>
      <c r="H388" s="12" t="s">
        <v>73</v>
      </c>
      <c r="I388" s="11" t="s">
        <v>73</v>
      </c>
      <c r="J388" s="11" t="s">
        <v>73</v>
      </c>
    </row>
    <row r="389" spans="1:10">
      <c r="A389" s="11" t="s">
        <v>73</v>
      </c>
      <c r="B389" s="10" t="s">
        <v>73</v>
      </c>
      <c r="C389" s="11" t="s">
        <v>73</v>
      </c>
      <c r="D389" s="11" t="s">
        <v>73</v>
      </c>
      <c r="E389" s="11" t="s">
        <v>73</v>
      </c>
      <c r="F389" s="12" t="s">
        <v>73</v>
      </c>
      <c r="G389" s="11" t="s">
        <v>73</v>
      </c>
      <c r="H389" s="12" t="s">
        <v>73</v>
      </c>
      <c r="I389" s="11" t="s">
        <v>73</v>
      </c>
      <c r="J389" s="11" t="s">
        <v>73</v>
      </c>
    </row>
    <row r="390" spans="1:10">
      <c r="A390" s="11" t="s">
        <v>73</v>
      </c>
      <c r="B390" s="10" t="s">
        <v>73</v>
      </c>
      <c r="C390" s="11" t="s">
        <v>73</v>
      </c>
      <c r="D390" s="11" t="s">
        <v>73</v>
      </c>
      <c r="E390" s="11" t="s">
        <v>73</v>
      </c>
      <c r="F390" s="12" t="s">
        <v>73</v>
      </c>
      <c r="G390" s="11" t="s">
        <v>73</v>
      </c>
      <c r="H390" s="12" t="s">
        <v>73</v>
      </c>
      <c r="I390" s="11" t="s">
        <v>73</v>
      </c>
      <c r="J390" s="11" t="s">
        <v>73</v>
      </c>
    </row>
    <row r="391" spans="1:10">
      <c r="A391" s="11" t="s">
        <v>73</v>
      </c>
      <c r="B391" s="10" t="s">
        <v>73</v>
      </c>
      <c r="C391" s="11" t="s">
        <v>73</v>
      </c>
      <c r="D391" s="11" t="s">
        <v>73</v>
      </c>
      <c r="E391" s="11" t="s">
        <v>73</v>
      </c>
      <c r="F391" s="12" t="s">
        <v>73</v>
      </c>
      <c r="G391" s="11" t="s">
        <v>73</v>
      </c>
      <c r="H391" s="12" t="s">
        <v>73</v>
      </c>
      <c r="I391" s="11" t="s">
        <v>73</v>
      </c>
      <c r="J391" s="11" t="s">
        <v>73</v>
      </c>
    </row>
    <row r="392" spans="1:10">
      <c r="A392" s="11" t="s">
        <v>73</v>
      </c>
      <c r="B392" s="10" t="s">
        <v>73</v>
      </c>
      <c r="C392" s="11" t="s">
        <v>73</v>
      </c>
      <c r="D392" s="11" t="s">
        <v>73</v>
      </c>
      <c r="E392" s="11" t="s">
        <v>73</v>
      </c>
      <c r="F392" s="12" t="s">
        <v>73</v>
      </c>
      <c r="G392" s="11" t="s">
        <v>73</v>
      </c>
      <c r="H392" s="12" t="s">
        <v>73</v>
      </c>
      <c r="I392" s="11" t="s">
        <v>73</v>
      </c>
      <c r="J392" s="11" t="s">
        <v>73</v>
      </c>
    </row>
    <row r="393" spans="1:10">
      <c r="A393" s="11" t="s">
        <v>73</v>
      </c>
      <c r="B393" s="10" t="s">
        <v>73</v>
      </c>
      <c r="C393" s="11" t="s">
        <v>73</v>
      </c>
      <c r="D393" s="11" t="s">
        <v>73</v>
      </c>
      <c r="E393" s="11" t="s">
        <v>73</v>
      </c>
      <c r="F393" s="12" t="s">
        <v>73</v>
      </c>
      <c r="G393" s="11" t="s">
        <v>73</v>
      </c>
      <c r="H393" s="12" t="s">
        <v>73</v>
      </c>
      <c r="I393" s="11" t="s">
        <v>73</v>
      </c>
      <c r="J393" s="11" t="s">
        <v>73</v>
      </c>
    </row>
    <row r="394" spans="1:10">
      <c r="A394" s="11" t="s">
        <v>73</v>
      </c>
      <c r="B394" s="10" t="s">
        <v>73</v>
      </c>
      <c r="C394" s="11" t="s">
        <v>73</v>
      </c>
      <c r="D394" s="11" t="s">
        <v>73</v>
      </c>
      <c r="E394" s="11" t="s">
        <v>73</v>
      </c>
      <c r="F394" s="12" t="s">
        <v>73</v>
      </c>
      <c r="G394" s="11" t="s">
        <v>73</v>
      </c>
      <c r="H394" s="12" t="s">
        <v>73</v>
      </c>
      <c r="I394" s="11" t="s">
        <v>73</v>
      </c>
      <c r="J394" s="11" t="s">
        <v>73</v>
      </c>
    </row>
    <row r="395" spans="1:10">
      <c r="A395" s="11" t="s">
        <v>73</v>
      </c>
      <c r="B395" s="10" t="s">
        <v>73</v>
      </c>
      <c r="C395" s="11" t="s">
        <v>73</v>
      </c>
      <c r="D395" s="11" t="s">
        <v>73</v>
      </c>
      <c r="E395" s="11" t="s">
        <v>73</v>
      </c>
      <c r="F395" s="12" t="s">
        <v>73</v>
      </c>
      <c r="G395" s="11" t="s">
        <v>73</v>
      </c>
      <c r="H395" s="12" t="s">
        <v>73</v>
      </c>
      <c r="I395" s="11" t="s">
        <v>73</v>
      </c>
      <c r="J395" s="11" t="s">
        <v>73</v>
      </c>
    </row>
    <row r="396" spans="1:10">
      <c r="A396" s="11" t="s">
        <v>73</v>
      </c>
      <c r="B396" s="10" t="s">
        <v>73</v>
      </c>
      <c r="C396" s="11" t="s">
        <v>73</v>
      </c>
      <c r="D396" s="11" t="s">
        <v>73</v>
      </c>
      <c r="E396" s="11" t="s">
        <v>73</v>
      </c>
      <c r="F396" s="12" t="s">
        <v>73</v>
      </c>
      <c r="G396" s="11" t="s">
        <v>73</v>
      </c>
      <c r="H396" s="12" t="s">
        <v>73</v>
      </c>
      <c r="I396" s="11" t="s">
        <v>73</v>
      </c>
      <c r="J396" s="11" t="s">
        <v>73</v>
      </c>
    </row>
    <row r="397" spans="1:10">
      <c r="A397" s="11" t="s">
        <v>73</v>
      </c>
      <c r="B397" s="10" t="s">
        <v>73</v>
      </c>
      <c r="C397" s="11" t="s">
        <v>73</v>
      </c>
      <c r="D397" s="11" t="s">
        <v>73</v>
      </c>
      <c r="E397" s="11" t="s">
        <v>73</v>
      </c>
      <c r="F397" s="12" t="s">
        <v>73</v>
      </c>
      <c r="G397" s="11" t="s">
        <v>73</v>
      </c>
      <c r="H397" s="12" t="s">
        <v>73</v>
      </c>
      <c r="I397" s="11" t="s">
        <v>73</v>
      </c>
      <c r="J397" s="11" t="s">
        <v>73</v>
      </c>
    </row>
    <row r="398" spans="1:10">
      <c r="A398" s="11" t="s">
        <v>73</v>
      </c>
      <c r="B398" s="10" t="s">
        <v>73</v>
      </c>
      <c r="C398" s="11" t="s">
        <v>73</v>
      </c>
      <c r="D398" s="11" t="s">
        <v>73</v>
      </c>
      <c r="E398" s="11" t="s">
        <v>73</v>
      </c>
      <c r="F398" s="12" t="s">
        <v>73</v>
      </c>
      <c r="G398" s="11" t="s">
        <v>73</v>
      </c>
      <c r="H398" s="12" t="s">
        <v>73</v>
      </c>
      <c r="I398" s="11" t="s">
        <v>73</v>
      </c>
      <c r="J398" s="11" t="s">
        <v>73</v>
      </c>
    </row>
    <row r="399" spans="1:10">
      <c r="A399" s="11" t="s">
        <v>73</v>
      </c>
      <c r="B399" s="10" t="s">
        <v>73</v>
      </c>
      <c r="C399" s="11" t="s">
        <v>73</v>
      </c>
      <c r="D399" s="11" t="s">
        <v>73</v>
      </c>
      <c r="E399" s="11" t="s">
        <v>73</v>
      </c>
      <c r="F399" s="12" t="s">
        <v>73</v>
      </c>
      <c r="G399" s="11" t="s">
        <v>73</v>
      </c>
      <c r="H399" s="12" t="s">
        <v>73</v>
      </c>
      <c r="I399" s="11" t="s">
        <v>73</v>
      </c>
      <c r="J399" s="11" t="s">
        <v>73</v>
      </c>
    </row>
    <row r="400" spans="1:10">
      <c r="A400" s="11" t="s">
        <v>73</v>
      </c>
      <c r="B400" s="10" t="s">
        <v>73</v>
      </c>
      <c r="C400" s="11" t="s">
        <v>73</v>
      </c>
      <c r="D400" s="11" t="s">
        <v>73</v>
      </c>
      <c r="E400" s="11" t="s">
        <v>73</v>
      </c>
      <c r="F400" s="12" t="s">
        <v>73</v>
      </c>
      <c r="G400" s="11" t="s">
        <v>73</v>
      </c>
      <c r="H400" s="12" t="s">
        <v>73</v>
      </c>
      <c r="I400" s="11" t="s">
        <v>73</v>
      </c>
      <c r="J400" s="11" t="s">
        <v>73</v>
      </c>
    </row>
    <row r="401" spans="1:10">
      <c r="A401" s="11" t="s">
        <v>73</v>
      </c>
      <c r="B401" s="10" t="s">
        <v>73</v>
      </c>
      <c r="C401" s="11" t="s">
        <v>73</v>
      </c>
      <c r="D401" s="11" t="s">
        <v>73</v>
      </c>
      <c r="E401" s="11" t="s">
        <v>73</v>
      </c>
      <c r="F401" s="12" t="s">
        <v>73</v>
      </c>
      <c r="G401" s="11" t="s">
        <v>73</v>
      </c>
      <c r="H401" s="12" t="s">
        <v>73</v>
      </c>
      <c r="I401" s="11" t="s">
        <v>73</v>
      </c>
      <c r="J401" s="11" t="s">
        <v>73</v>
      </c>
    </row>
    <row r="402" spans="1:10">
      <c r="A402" s="11" t="s">
        <v>73</v>
      </c>
      <c r="B402" s="10" t="s">
        <v>73</v>
      </c>
      <c r="C402" s="11" t="s">
        <v>73</v>
      </c>
      <c r="D402" s="11" t="s">
        <v>73</v>
      </c>
      <c r="E402" s="11" t="s">
        <v>73</v>
      </c>
      <c r="F402" s="12" t="s">
        <v>73</v>
      </c>
      <c r="G402" s="11" t="s">
        <v>73</v>
      </c>
      <c r="H402" s="12" t="s">
        <v>73</v>
      </c>
      <c r="I402" s="11" t="s">
        <v>73</v>
      </c>
      <c r="J402" s="11" t="s">
        <v>73</v>
      </c>
    </row>
    <row r="403" spans="1:10">
      <c r="A403" s="11" t="s">
        <v>73</v>
      </c>
      <c r="B403" s="10" t="s">
        <v>73</v>
      </c>
      <c r="C403" s="11" t="s">
        <v>73</v>
      </c>
      <c r="D403" s="11" t="s">
        <v>73</v>
      </c>
      <c r="E403" s="11" t="s">
        <v>73</v>
      </c>
      <c r="F403" s="12" t="s">
        <v>73</v>
      </c>
      <c r="G403" s="11" t="s">
        <v>73</v>
      </c>
      <c r="H403" s="12" t="s">
        <v>73</v>
      </c>
      <c r="I403" s="11" t="s">
        <v>73</v>
      </c>
      <c r="J403" s="11" t="s">
        <v>73</v>
      </c>
    </row>
    <row r="404" spans="1:10">
      <c r="A404" s="11" t="s">
        <v>73</v>
      </c>
      <c r="B404" s="10" t="s">
        <v>73</v>
      </c>
      <c r="C404" s="11" t="s">
        <v>73</v>
      </c>
      <c r="D404" s="11" t="s">
        <v>73</v>
      </c>
      <c r="E404" s="11" t="s">
        <v>73</v>
      </c>
      <c r="F404" s="12" t="s">
        <v>73</v>
      </c>
      <c r="G404" s="11" t="s">
        <v>73</v>
      </c>
      <c r="H404" s="12" t="s">
        <v>73</v>
      </c>
      <c r="I404" s="11" t="s">
        <v>73</v>
      </c>
      <c r="J404" s="11" t="s">
        <v>73</v>
      </c>
    </row>
    <row r="405" spans="1:10">
      <c r="A405" s="11" t="s">
        <v>73</v>
      </c>
      <c r="B405" s="10" t="s">
        <v>73</v>
      </c>
      <c r="C405" s="11" t="s">
        <v>73</v>
      </c>
      <c r="D405" s="11" t="s">
        <v>73</v>
      </c>
      <c r="E405" s="11" t="s">
        <v>73</v>
      </c>
      <c r="F405" s="12" t="s">
        <v>73</v>
      </c>
      <c r="G405" s="11" t="s">
        <v>73</v>
      </c>
      <c r="H405" s="12" t="s">
        <v>73</v>
      </c>
      <c r="I405" s="11" t="s">
        <v>73</v>
      </c>
      <c r="J405" s="11" t="s">
        <v>73</v>
      </c>
    </row>
    <row r="406" spans="1:10">
      <c r="A406" s="11" t="s">
        <v>73</v>
      </c>
      <c r="B406" s="10" t="s">
        <v>73</v>
      </c>
      <c r="C406" s="11" t="s">
        <v>73</v>
      </c>
      <c r="D406" s="11" t="s">
        <v>73</v>
      </c>
      <c r="E406" s="11" t="s">
        <v>73</v>
      </c>
      <c r="F406" s="12" t="s">
        <v>73</v>
      </c>
      <c r="G406" s="11" t="s">
        <v>73</v>
      </c>
      <c r="H406" s="12" t="s">
        <v>73</v>
      </c>
      <c r="I406" s="11" t="s">
        <v>73</v>
      </c>
      <c r="J406" s="11" t="s">
        <v>73</v>
      </c>
    </row>
    <row r="407" spans="1:10">
      <c r="A407" s="11" t="s">
        <v>73</v>
      </c>
      <c r="B407" s="10" t="s">
        <v>73</v>
      </c>
      <c r="C407" s="11" t="s">
        <v>73</v>
      </c>
      <c r="D407" s="11" t="s">
        <v>73</v>
      </c>
      <c r="E407" s="11" t="s">
        <v>73</v>
      </c>
      <c r="F407" s="12" t="s">
        <v>73</v>
      </c>
      <c r="G407" s="11" t="s">
        <v>73</v>
      </c>
      <c r="H407" s="12" t="s">
        <v>73</v>
      </c>
      <c r="I407" s="11" t="s">
        <v>73</v>
      </c>
      <c r="J407" s="11" t="s">
        <v>73</v>
      </c>
    </row>
    <row r="408" spans="1:10">
      <c r="A408" s="11" t="s">
        <v>73</v>
      </c>
      <c r="B408" s="10" t="s">
        <v>73</v>
      </c>
      <c r="C408" s="11" t="s">
        <v>73</v>
      </c>
      <c r="D408" s="11" t="s">
        <v>73</v>
      </c>
      <c r="E408" s="11" t="s">
        <v>73</v>
      </c>
      <c r="F408" s="12" t="s">
        <v>73</v>
      </c>
      <c r="G408" s="11" t="s">
        <v>73</v>
      </c>
      <c r="H408" s="12" t="s">
        <v>73</v>
      </c>
      <c r="I408" s="11" t="s">
        <v>73</v>
      </c>
      <c r="J408" s="11" t="s">
        <v>73</v>
      </c>
    </row>
    <row r="409" spans="1:10">
      <c r="A409" s="11" t="s">
        <v>73</v>
      </c>
      <c r="B409" s="10" t="s">
        <v>73</v>
      </c>
      <c r="C409" s="11" t="s">
        <v>73</v>
      </c>
      <c r="D409" s="11" t="s">
        <v>73</v>
      </c>
      <c r="E409" s="11" t="s">
        <v>73</v>
      </c>
      <c r="F409" s="12" t="s">
        <v>73</v>
      </c>
      <c r="G409" s="11" t="s">
        <v>73</v>
      </c>
      <c r="H409" s="12" t="s">
        <v>73</v>
      </c>
      <c r="I409" s="11" t="s">
        <v>73</v>
      </c>
      <c r="J409" s="11" t="s">
        <v>73</v>
      </c>
    </row>
    <row r="410" spans="1:10">
      <c r="A410" s="11" t="s">
        <v>73</v>
      </c>
      <c r="B410" s="10" t="s">
        <v>73</v>
      </c>
      <c r="C410" s="11" t="s">
        <v>73</v>
      </c>
      <c r="D410" s="11" t="s">
        <v>73</v>
      </c>
      <c r="E410" s="11" t="s">
        <v>73</v>
      </c>
      <c r="F410" s="12" t="s">
        <v>73</v>
      </c>
      <c r="G410" s="11" t="s">
        <v>73</v>
      </c>
      <c r="H410" s="12" t="s">
        <v>73</v>
      </c>
      <c r="I410" s="11" t="s">
        <v>73</v>
      </c>
      <c r="J410" s="11" t="s">
        <v>73</v>
      </c>
    </row>
    <row r="411" spans="1:10">
      <c r="A411" s="11" t="s">
        <v>73</v>
      </c>
      <c r="B411" s="10" t="s">
        <v>73</v>
      </c>
      <c r="C411" s="11" t="s">
        <v>73</v>
      </c>
      <c r="D411" s="11" t="s">
        <v>73</v>
      </c>
      <c r="E411" s="11" t="s">
        <v>73</v>
      </c>
      <c r="F411" s="12" t="s">
        <v>73</v>
      </c>
      <c r="G411" s="11" t="s">
        <v>73</v>
      </c>
      <c r="H411" s="12" t="s">
        <v>73</v>
      </c>
      <c r="I411" s="11" t="s">
        <v>73</v>
      </c>
      <c r="J411" s="11" t="s">
        <v>73</v>
      </c>
    </row>
    <row r="412" spans="1:10">
      <c r="A412" s="11" t="s">
        <v>73</v>
      </c>
      <c r="B412" s="10" t="s">
        <v>73</v>
      </c>
      <c r="C412" s="11" t="s">
        <v>73</v>
      </c>
      <c r="D412" s="11" t="s">
        <v>73</v>
      </c>
      <c r="E412" s="11" t="s">
        <v>73</v>
      </c>
      <c r="F412" s="12" t="s">
        <v>73</v>
      </c>
      <c r="G412" s="11" t="s">
        <v>73</v>
      </c>
      <c r="H412" s="12" t="s">
        <v>73</v>
      </c>
      <c r="I412" s="11" t="s">
        <v>73</v>
      </c>
      <c r="J412" s="11" t="s">
        <v>73</v>
      </c>
    </row>
    <row r="413" spans="1:10">
      <c r="A413" s="11" t="s">
        <v>73</v>
      </c>
      <c r="B413" s="10" t="s">
        <v>73</v>
      </c>
      <c r="C413" s="11" t="s">
        <v>73</v>
      </c>
      <c r="D413" s="11" t="s">
        <v>73</v>
      </c>
      <c r="E413" s="11" t="s">
        <v>73</v>
      </c>
      <c r="F413" s="12" t="s">
        <v>73</v>
      </c>
      <c r="G413" s="11" t="s">
        <v>73</v>
      </c>
      <c r="H413" s="12" t="s">
        <v>73</v>
      </c>
      <c r="I413" s="11" t="s">
        <v>73</v>
      </c>
      <c r="J413" s="11" t="s">
        <v>73</v>
      </c>
    </row>
    <row r="414" spans="1:10">
      <c r="A414" s="11" t="s">
        <v>73</v>
      </c>
      <c r="B414" s="10" t="s">
        <v>73</v>
      </c>
      <c r="C414" s="11" t="s">
        <v>73</v>
      </c>
      <c r="D414" s="11" t="s">
        <v>73</v>
      </c>
      <c r="E414" s="11" t="s">
        <v>73</v>
      </c>
      <c r="F414" s="12" t="s">
        <v>73</v>
      </c>
      <c r="G414" s="11" t="s">
        <v>73</v>
      </c>
      <c r="H414" s="12" t="s">
        <v>73</v>
      </c>
      <c r="I414" s="11" t="s">
        <v>73</v>
      </c>
      <c r="J414" s="11" t="s">
        <v>73</v>
      </c>
    </row>
    <row r="415" spans="1:10">
      <c r="A415" s="11" t="s">
        <v>73</v>
      </c>
      <c r="B415" s="10" t="s">
        <v>73</v>
      </c>
      <c r="C415" s="11" t="s">
        <v>73</v>
      </c>
      <c r="D415" s="11" t="s">
        <v>73</v>
      </c>
      <c r="E415" s="11" t="s">
        <v>73</v>
      </c>
      <c r="F415" s="12" t="s">
        <v>73</v>
      </c>
      <c r="G415" s="11" t="s">
        <v>73</v>
      </c>
      <c r="H415" s="12" t="s">
        <v>73</v>
      </c>
      <c r="I415" s="11" t="s">
        <v>73</v>
      </c>
      <c r="J415" s="11" t="s">
        <v>73</v>
      </c>
    </row>
    <row r="416" spans="1:10">
      <c r="A416" s="11" t="s">
        <v>73</v>
      </c>
      <c r="B416" s="10" t="s">
        <v>73</v>
      </c>
      <c r="C416" s="11" t="s">
        <v>73</v>
      </c>
      <c r="D416" s="11" t="s">
        <v>73</v>
      </c>
      <c r="E416" s="11" t="s">
        <v>73</v>
      </c>
      <c r="F416" s="12" t="s">
        <v>73</v>
      </c>
      <c r="G416" s="11" t="s">
        <v>73</v>
      </c>
      <c r="H416" s="12" t="s">
        <v>73</v>
      </c>
      <c r="I416" s="11" t="s">
        <v>73</v>
      </c>
      <c r="J416" s="11" t="s">
        <v>73</v>
      </c>
    </row>
    <row r="417" spans="1:10">
      <c r="A417" s="11" t="s">
        <v>73</v>
      </c>
      <c r="B417" s="10" t="s">
        <v>73</v>
      </c>
      <c r="C417" s="11" t="s">
        <v>73</v>
      </c>
      <c r="D417" s="11" t="s">
        <v>73</v>
      </c>
      <c r="E417" s="11" t="s">
        <v>73</v>
      </c>
      <c r="F417" s="12" t="s">
        <v>73</v>
      </c>
      <c r="G417" s="11" t="s">
        <v>73</v>
      </c>
      <c r="H417" s="12" t="s">
        <v>73</v>
      </c>
      <c r="I417" s="11" t="s">
        <v>73</v>
      </c>
      <c r="J417" s="11" t="s">
        <v>73</v>
      </c>
    </row>
    <row r="418" spans="1:10">
      <c r="A418" s="11" t="s">
        <v>73</v>
      </c>
      <c r="B418" s="10" t="s">
        <v>73</v>
      </c>
      <c r="C418" s="11" t="s">
        <v>73</v>
      </c>
      <c r="D418" s="11" t="s">
        <v>73</v>
      </c>
      <c r="F418" s="12" t="s">
        <v>73</v>
      </c>
      <c r="G418" s="11" t="s">
        <v>73</v>
      </c>
      <c r="H418" s="12" t="s">
        <v>73</v>
      </c>
      <c r="I418" s="11" t="s">
        <v>73</v>
      </c>
      <c r="J418" s="11" t="s">
        <v>73</v>
      </c>
    </row>
    <row r="419" spans="1:10">
      <c r="A419" s="11" t="s">
        <v>73</v>
      </c>
      <c r="B419" s="10" t="s">
        <v>73</v>
      </c>
      <c r="C419" s="11" t="s">
        <v>73</v>
      </c>
      <c r="D419" s="11" t="s">
        <v>73</v>
      </c>
      <c r="F419" s="12" t="s">
        <v>73</v>
      </c>
      <c r="G419" s="11" t="s">
        <v>73</v>
      </c>
      <c r="H419" s="12" t="s">
        <v>73</v>
      </c>
      <c r="I419" s="11" t="s">
        <v>73</v>
      </c>
      <c r="J419" s="11" t="s">
        <v>73</v>
      </c>
    </row>
    <row r="420" spans="1:10">
      <c r="A420" s="11" t="s">
        <v>73</v>
      </c>
      <c r="B420" s="10" t="s">
        <v>73</v>
      </c>
      <c r="C420" s="11" t="s">
        <v>73</v>
      </c>
      <c r="D420" s="11" t="s">
        <v>73</v>
      </c>
      <c r="F420" s="12" t="s">
        <v>73</v>
      </c>
      <c r="G420" s="11" t="s">
        <v>73</v>
      </c>
      <c r="H420" s="12" t="s">
        <v>73</v>
      </c>
      <c r="I420" s="11" t="s">
        <v>73</v>
      </c>
      <c r="J420" s="11" t="s">
        <v>73</v>
      </c>
    </row>
    <row r="421" spans="1:10">
      <c r="A421" s="11" t="s">
        <v>73</v>
      </c>
      <c r="B421" s="10" t="s">
        <v>73</v>
      </c>
      <c r="C421" s="11" t="s">
        <v>73</v>
      </c>
      <c r="D421" s="11" t="s">
        <v>73</v>
      </c>
      <c r="F421" s="12" t="s">
        <v>73</v>
      </c>
      <c r="G421" s="11" t="s">
        <v>73</v>
      </c>
      <c r="H421" s="12" t="s">
        <v>73</v>
      </c>
      <c r="I421" s="11" t="s">
        <v>73</v>
      </c>
      <c r="J421" s="11" t="s">
        <v>73</v>
      </c>
    </row>
    <row r="422" spans="1:10">
      <c r="A422" s="11" t="s">
        <v>73</v>
      </c>
      <c r="B422" s="10" t="s">
        <v>73</v>
      </c>
      <c r="C422" s="11" t="s">
        <v>73</v>
      </c>
      <c r="D422" s="11" t="s">
        <v>73</v>
      </c>
      <c r="F422" s="12" t="s">
        <v>73</v>
      </c>
      <c r="G422" s="11" t="s">
        <v>73</v>
      </c>
      <c r="H422" s="12" t="s">
        <v>73</v>
      </c>
      <c r="I422" s="11" t="s">
        <v>73</v>
      </c>
      <c r="J422" s="11" t="s">
        <v>73</v>
      </c>
    </row>
    <row r="423" spans="1:10">
      <c r="A423" s="11" t="s">
        <v>73</v>
      </c>
      <c r="B423" s="10" t="s">
        <v>73</v>
      </c>
      <c r="C423" s="11" t="s">
        <v>73</v>
      </c>
      <c r="D423" s="11" t="s">
        <v>73</v>
      </c>
      <c r="F423" s="12" t="s">
        <v>73</v>
      </c>
      <c r="G423" s="11" t="s">
        <v>73</v>
      </c>
      <c r="H423" s="12" t="s">
        <v>73</v>
      </c>
      <c r="I423" s="11" t="s">
        <v>73</v>
      </c>
      <c r="J423" s="11" t="s">
        <v>73</v>
      </c>
    </row>
    <row r="424" spans="1:10">
      <c r="A424" s="11" t="s">
        <v>73</v>
      </c>
      <c r="B424" s="10" t="s">
        <v>73</v>
      </c>
      <c r="C424" s="11" t="s">
        <v>73</v>
      </c>
      <c r="D424" s="11" t="s">
        <v>73</v>
      </c>
      <c r="G424" s="11" t="s">
        <v>73</v>
      </c>
      <c r="H424" s="12" t="s">
        <v>73</v>
      </c>
      <c r="I424" s="11" t="s">
        <v>73</v>
      </c>
      <c r="J424" s="11" t="s">
        <v>73</v>
      </c>
    </row>
    <row r="425" spans="1:10">
      <c r="A425" s="11" t="s">
        <v>73</v>
      </c>
      <c r="B425" s="10" t="s">
        <v>73</v>
      </c>
      <c r="C425" s="11" t="s">
        <v>73</v>
      </c>
      <c r="D425" s="11" t="s">
        <v>73</v>
      </c>
      <c r="G425" s="11" t="s">
        <v>73</v>
      </c>
      <c r="H425" s="12" t="s">
        <v>73</v>
      </c>
      <c r="I425" s="11" t="s">
        <v>73</v>
      </c>
      <c r="J425" s="11" t="s">
        <v>73</v>
      </c>
    </row>
    <row r="426" spans="1:10">
      <c r="A426" s="11" t="s">
        <v>73</v>
      </c>
      <c r="B426" s="10" t="s">
        <v>73</v>
      </c>
      <c r="C426" s="11" t="s">
        <v>73</v>
      </c>
      <c r="D426" s="11" t="s">
        <v>73</v>
      </c>
      <c r="G426" s="11" t="s">
        <v>73</v>
      </c>
      <c r="H426" s="12" t="s">
        <v>73</v>
      </c>
      <c r="I426" s="11" t="s">
        <v>73</v>
      </c>
      <c r="J426" s="11" t="s">
        <v>73</v>
      </c>
    </row>
    <row r="427" spans="1:10">
      <c r="A427" s="11" t="s">
        <v>73</v>
      </c>
      <c r="B427" s="10" t="s">
        <v>73</v>
      </c>
      <c r="C427" s="11" t="s">
        <v>73</v>
      </c>
      <c r="D427" s="11" t="s">
        <v>73</v>
      </c>
      <c r="G427" s="11" t="s">
        <v>73</v>
      </c>
      <c r="H427" s="12" t="s">
        <v>73</v>
      </c>
      <c r="I427" s="11" t="s">
        <v>73</v>
      </c>
      <c r="J427" s="11" t="s">
        <v>73</v>
      </c>
    </row>
    <row r="428" spans="1:10">
      <c r="A428" s="11" t="s">
        <v>73</v>
      </c>
      <c r="B428" s="10" t="s">
        <v>73</v>
      </c>
      <c r="C428" s="11" t="s">
        <v>73</v>
      </c>
      <c r="D428" s="11" t="s">
        <v>73</v>
      </c>
      <c r="G428" s="11" t="s">
        <v>73</v>
      </c>
      <c r="H428" s="12" t="s">
        <v>73</v>
      </c>
      <c r="I428" s="11" t="s">
        <v>73</v>
      </c>
      <c r="J428" s="11" t="s">
        <v>73</v>
      </c>
    </row>
    <row r="429" spans="1:10">
      <c r="A429" s="11" t="s">
        <v>73</v>
      </c>
      <c r="B429" s="10" t="s">
        <v>73</v>
      </c>
      <c r="C429" s="11" t="s">
        <v>73</v>
      </c>
      <c r="D429" s="11" t="s">
        <v>73</v>
      </c>
      <c r="G429" s="11" t="s">
        <v>73</v>
      </c>
      <c r="H429" s="12" t="s">
        <v>73</v>
      </c>
      <c r="I429" s="11" t="s">
        <v>73</v>
      </c>
      <c r="J429" s="11" t="s">
        <v>73</v>
      </c>
    </row>
    <row r="430" spans="1:10">
      <c r="A430" s="11" t="s">
        <v>73</v>
      </c>
      <c r="B430" s="10" t="s">
        <v>73</v>
      </c>
      <c r="C430" s="11" t="s">
        <v>73</v>
      </c>
      <c r="D430" s="11" t="s">
        <v>73</v>
      </c>
      <c r="G430" s="11" t="s">
        <v>73</v>
      </c>
      <c r="H430" s="12" t="s">
        <v>73</v>
      </c>
      <c r="I430" s="11" t="s">
        <v>73</v>
      </c>
      <c r="J430" s="11" t="s">
        <v>73</v>
      </c>
    </row>
    <row r="431" spans="1:10">
      <c r="A431" s="11" t="s">
        <v>73</v>
      </c>
      <c r="B431" s="10" t="s">
        <v>73</v>
      </c>
      <c r="C431" s="11" t="s">
        <v>73</v>
      </c>
      <c r="D431" s="11" t="s">
        <v>73</v>
      </c>
      <c r="G431" s="11" t="s">
        <v>73</v>
      </c>
      <c r="H431" s="12" t="s">
        <v>73</v>
      </c>
      <c r="I431" s="11" t="s">
        <v>73</v>
      </c>
      <c r="J431" s="11" t="s">
        <v>73</v>
      </c>
    </row>
    <row r="432" spans="1:10">
      <c r="A432" s="11" t="s">
        <v>73</v>
      </c>
      <c r="B432" s="10" t="s">
        <v>73</v>
      </c>
      <c r="C432" s="11" t="s">
        <v>73</v>
      </c>
      <c r="D432" s="11" t="s">
        <v>73</v>
      </c>
      <c r="G432" s="11" t="s">
        <v>73</v>
      </c>
      <c r="H432" s="12" t="s">
        <v>73</v>
      </c>
      <c r="I432" s="11" t="s">
        <v>73</v>
      </c>
      <c r="J432" s="11" t="s">
        <v>73</v>
      </c>
    </row>
    <row r="433" spans="1:10">
      <c r="A433" s="11" t="s">
        <v>73</v>
      </c>
      <c r="B433" s="10" t="s">
        <v>73</v>
      </c>
      <c r="C433" s="11" t="s">
        <v>73</v>
      </c>
      <c r="D433" s="11" t="s">
        <v>73</v>
      </c>
      <c r="G433" s="11" t="s">
        <v>73</v>
      </c>
      <c r="H433" s="12" t="s">
        <v>73</v>
      </c>
      <c r="I433" s="11" t="s">
        <v>73</v>
      </c>
      <c r="J433" s="11" t="s">
        <v>73</v>
      </c>
    </row>
    <row r="434" spans="1:10">
      <c r="A434" s="11" t="s">
        <v>73</v>
      </c>
      <c r="B434" s="10" t="s">
        <v>73</v>
      </c>
      <c r="C434" s="11" t="s">
        <v>73</v>
      </c>
      <c r="D434" s="11" t="s">
        <v>73</v>
      </c>
      <c r="G434" s="11" t="s">
        <v>73</v>
      </c>
      <c r="H434" s="12" t="s">
        <v>73</v>
      </c>
      <c r="I434" s="11" t="s">
        <v>73</v>
      </c>
      <c r="J434" s="11" t="s">
        <v>73</v>
      </c>
    </row>
    <row r="435" spans="1:10">
      <c r="A435" s="11" t="s">
        <v>73</v>
      </c>
      <c r="B435" s="10" t="s">
        <v>73</v>
      </c>
      <c r="C435" s="11" t="s">
        <v>73</v>
      </c>
      <c r="D435" s="11" t="s">
        <v>73</v>
      </c>
      <c r="G435" s="11" t="s">
        <v>73</v>
      </c>
      <c r="H435" s="12" t="s">
        <v>73</v>
      </c>
      <c r="I435" s="11" t="s">
        <v>73</v>
      </c>
      <c r="J435" s="11" t="s">
        <v>73</v>
      </c>
    </row>
    <row r="436" spans="1:10">
      <c r="A436" s="11" t="s">
        <v>73</v>
      </c>
      <c r="B436" s="10" t="s">
        <v>73</v>
      </c>
      <c r="C436" s="11" t="s">
        <v>73</v>
      </c>
      <c r="D436" s="11" t="s">
        <v>73</v>
      </c>
      <c r="G436" s="11" t="s">
        <v>73</v>
      </c>
      <c r="H436" s="12" t="s">
        <v>73</v>
      </c>
      <c r="I436" s="11" t="s">
        <v>73</v>
      </c>
      <c r="J436" s="11" t="s">
        <v>73</v>
      </c>
    </row>
    <row r="437" spans="1:10">
      <c r="A437" s="11" t="s">
        <v>73</v>
      </c>
      <c r="B437" s="10" t="s">
        <v>73</v>
      </c>
      <c r="C437" s="11" t="s">
        <v>73</v>
      </c>
      <c r="D437" s="11" t="s">
        <v>73</v>
      </c>
      <c r="G437" s="11" t="s">
        <v>73</v>
      </c>
      <c r="H437" s="12" t="s">
        <v>73</v>
      </c>
      <c r="I437" s="11" t="s">
        <v>73</v>
      </c>
      <c r="J437" s="11" t="s">
        <v>73</v>
      </c>
    </row>
    <row r="438" spans="1:10">
      <c r="A438" s="11" t="s">
        <v>73</v>
      </c>
      <c r="B438" s="10" t="s">
        <v>73</v>
      </c>
      <c r="C438" s="11" t="s">
        <v>73</v>
      </c>
      <c r="D438" s="11" t="s">
        <v>73</v>
      </c>
      <c r="G438" s="11" t="s">
        <v>73</v>
      </c>
      <c r="H438" s="12" t="s">
        <v>73</v>
      </c>
      <c r="I438" s="11" t="s">
        <v>73</v>
      </c>
      <c r="J438" s="11" t="s">
        <v>73</v>
      </c>
    </row>
    <row r="439" spans="1:10">
      <c r="A439" s="11" t="s">
        <v>73</v>
      </c>
      <c r="B439" s="10" t="s">
        <v>73</v>
      </c>
      <c r="C439" s="11" t="s">
        <v>73</v>
      </c>
      <c r="D439" s="11" t="s">
        <v>73</v>
      </c>
      <c r="G439" s="11" t="s">
        <v>73</v>
      </c>
      <c r="H439" s="12" t="s">
        <v>73</v>
      </c>
      <c r="I439" s="11" t="s">
        <v>73</v>
      </c>
      <c r="J439" s="11" t="s">
        <v>73</v>
      </c>
    </row>
    <row r="440" spans="1:10">
      <c r="A440" s="11" t="s">
        <v>73</v>
      </c>
      <c r="B440" s="10" t="s">
        <v>73</v>
      </c>
      <c r="C440" s="11" t="s">
        <v>73</v>
      </c>
      <c r="D440" s="11" t="s">
        <v>73</v>
      </c>
      <c r="G440" s="11" t="s">
        <v>73</v>
      </c>
      <c r="H440" s="12" t="s">
        <v>73</v>
      </c>
      <c r="I440" s="11" t="s">
        <v>73</v>
      </c>
      <c r="J440" s="11" t="s">
        <v>73</v>
      </c>
    </row>
    <row r="441" spans="1:10">
      <c r="A441" s="11" t="s">
        <v>73</v>
      </c>
      <c r="B441" s="10" t="s">
        <v>73</v>
      </c>
      <c r="C441" s="11" t="s">
        <v>73</v>
      </c>
      <c r="D441" s="11" t="s">
        <v>73</v>
      </c>
      <c r="G441" s="11" t="s">
        <v>73</v>
      </c>
      <c r="H441" s="12" t="s">
        <v>73</v>
      </c>
      <c r="I441" s="11" t="s">
        <v>73</v>
      </c>
      <c r="J441" s="11" t="s">
        <v>73</v>
      </c>
    </row>
    <row r="442" spans="1:10">
      <c r="A442" s="11" t="s">
        <v>73</v>
      </c>
      <c r="B442" s="10" t="s">
        <v>73</v>
      </c>
      <c r="C442" s="11" t="s">
        <v>73</v>
      </c>
      <c r="D442" s="11" t="s">
        <v>73</v>
      </c>
      <c r="G442" s="11" t="s">
        <v>73</v>
      </c>
      <c r="H442" s="12" t="s">
        <v>73</v>
      </c>
      <c r="I442" s="11" t="s">
        <v>73</v>
      </c>
      <c r="J442" s="11" t="s">
        <v>73</v>
      </c>
    </row>
    <row r="443" spans="1:10">
      <c r="A443" s="11" t="s">
        <v>73</v>
      </c>
      <c r="B443" s="10" t="s">
        <v>73</v>
      </c>
      <c r="C443" s="11" t="s">
        <v>73</v>
      </c>
      <c r="D443" s="11" t="s">
        <v>73</v>
      </c>
      <c r="G443" s="11" t="s">
        <v>73</v>
      </c>
      <c r="H443" s="12" t="s">
        <v>73</v>
      </c>
      <c r="I443" s="11" t="s">
        <v>73</v>
      </c>
      <c r="J443" s="11" t="s">
        <v>73</v>
      </c>
    </row>
    <row r="444" spans="1:10">
      <c r="A444" s="11" t="s">
        <v>73</v>
      </c>
      <c r="B444" s="10" t="s">
        <v>73</v>
      </c>
      <c r="C444" s="11" t="s">
        <v>73</v>
      </c>
      <c r="D444" s="11" t="s">
        <v>73</v>
      </c>
      <c r="G444" s="11" t="s">
        <v>73</v>
      </c>
      <c r="H444" s="12" t="s">
        <v>73</v>
      </c>
      <c r="I444" s="11" t="s">
        <v>73</v>
      </c>
      <c r="J444" s="11" t="s">
        <v>73</v>
      </c>
    </row>
    <row r="445" spans="1:10">
      <c r="A445" s="11" t="s">
        <v>73</v>
      </c>
      <c r="B445" s="10" t="s">
        <v>73</v>
      </c>
      <c r="C445" s="11" t="s">
        <v>73</v>
      </c>
      <c r="D445" s="11" t="s">
        <v>73</v>
      </c>
      <c r="G445" s="11" t="s">
        <v>73</v>
      </c>
      <c r="H445" s="12" t="s">
        <v>73</v>
      </c>
      <c r="I445" s="11" t="s">
        <v>73</v>
      </c>
      <c r="J445" s="11" t="s">
        <v>73</v>
      </c>
    </row>
    <row r="446" spans="1:10">
      <c r="A446" s="11" t="s">
        <v>73</v>
      </c>
      <c r="B446" s="10" t="s">
        <v>73</v>
      </c>
      <c r="C446" s="11" t="s">
        <v>73</v>
      </c>
      <c r="D446" s="11" t="s">
        <v>73</v>
      </c>
      <c r="G446" s="11" t="s">
        <v>73</v>
      </c>
      <c r="H446" s="12" t="s">
        <v>73</v>
      </c>
      <c r="I446" s="11" t="s">
        <v>73</v>
      </c>
      <c r="J446" s="11" t="s">
        <v>73</v>
      </c>
    </row>
    <row r="447" spans="1:10">
      <c r="A447" s="11" t="s">
        <v>73</v>
      </c>
      <c r="B447" s="10" t="s">
        <v>73</v>
      </c>
      <c r="C447" s="11" t="s">
        <v>73</v>
      </c>
      <c r="D447" s="11" t="s">
        <v>73</v>
      </c>
      <c r="G447" s="11" t="s">
        <v>73</v>
      </c>
      <c r="H447" s="12" t="s">
        <v>73</v>
      </c>
      <c r="I447" s="11" t="s">
        <v>73</v>
      </c>
      <c r="J447" s="11" t="s">
        <v>73</v>
      </c>
    </row>
    <row r="448" spans="1:10">
      <c r="A448" s="11" t="s">
        <v>73</v>
      </c>
      <c r="B448" s="10" t="s">
        <v>73</v>
      </c>
      <c r="C448" s="11" t="s">
        <v>73</v>
      </c>
      <c r="D448" s="11" t="s">
        <v>73</v>
      </c>
      <c r="G448" s="11" t="s">
        <v>73</v>
      </c>
      <c r="H448" s="12" t="s">
        <v>73</v>
      </c>
      <c r="I448" s="11" t="s">
        <v>73</v>
      </c>
      <c r="J448" s="11" t="s">
        <v>73</v>
      </c>
    </row>
    <row r="449" spans="1:10">
      <c r="A449" s="11" t="s">
        <v>73</v>
      </c>
      <c r="B449" s="10" t="s">
        <v>73</v>
      </c>
      <c r="C449" s="11" t="s">
        <v>73</v>
      </c>
      <c r="D449" s="11" t="s">
        <v>73</v>
      </c>
      <c r="G449" s="11" t="s">
        <v>73</v>
      </c>
      <c r="H449" s="12" t="s">
        <v>73</v>
      </c>
      <c r="I449" s="11" t="s">
        <v>73</v>
      </c>
      <c r="J449" s="11" t="s">
        <v>73</v>
      </c>
    </row>
    <row r="450" spans="1:10">
      <c r="A450" s="11" t="s">
        <v>73</v>
      </c>
      <c r="B450" s="10" t="s">
        <v>73</v>
      </c>
      <c r="C450" s="11" t="s">
        <v>73</v>
      </c>
      <c r="D450" s="11" t="s">
        <v>73</v>
      </c>
      <c r="G450" s="11" t="s">
        <v>73</v>
      </c>
      <c r="H450" s="12" t="s">
        <v>73</v>
      </c>
      <c r="I450" s="11" t="s">
        <v>73</v>
      </c>
      <c r="J450" s="11" t="s">
        <v>73</v>
      </c>
    </row>
    <row r="451" spans="1:10">
      <c r="A451" s="11" t="s">
        <v>73</v>
      </c>
      <c r="B451" s="10" t="s">
        <v>73</v>
      </c>
      <c r="C451" s="11" t="s">
        <v>73</v>
      </c>
      <c r="D451" s="11" t="s">
        <v>73</v>
      </c>
      <c r="G451" s="11" t="s">
        <v>73</v>
      </c>
      <c r="H451" s="12" t="s">
        <v>73</v>
      </c>
      <c r="I451" s="11" t="s">
        <v>73</v>
      </c>
      <c r="J451" s="11" t="s">
        <v>73</v>
      </c>
    </row>
    <row r="452" spans="1:10">
      <c r="A452" s="11" t="s">
        <v>73</v>
      </c>
      <c r="B452" s="10" t="s">
        <v>73</v>
      </c>
      <c r="C452" s="11" t="s">
        <v>73</v>
      </c>
      <c r="D452" s="11" t="s">
        <v>73</v>
      </c>
      <c r="G452" s="11" t="s">
        <v>73</v>
      </c>
      <c r="H452" s="12" t="s">
        <v>73</v>
      </c>
      <c r="I452" s="11" t="s">
        <v>73</v>
      </c>
      <c r="J452" s="11" t="s">
        <v>73</v>
      </c>
    </row>
    <row r="453" spans="1:10">
      <c r="A453" s="11" t="s">
        <v>73</v>
      </c>
      <c r="B453" s="10" t="s">
        <v>73</v>
      </c>
      <c r="C453" s="11" t="s">
        <v>73</v>
      </c>
      <c r="D453" s="11" t="s">
        <v>73</v>
      </c>
      <c r="G453" s="11" t="s">
        <v>73</v>
      </c>
      <c r="H453" s="12" t="s">
        <v>73</v>
      </c>
      <c r="I453" s="11" t="s">
        <v>73</v>
      </c>
      <c r="J453" s="11" t="s">
        <v>73</v>
      </c>
    </row>
    <row r="454" spans="1:10">
      <c r="A454" s="11" t="s">
        <v>73</v>
      </c>
      <c r="B454" s="10" t="s">
        <v>73</v>
      </c>
      <c r="C454" s="11" t="s">
        <v>73</v>
      </c>
      <c r="D454" s="11" t="s">
        <v>73</v>
      </c>
      <c r="G454" s="11" t="s">
        <v>73</v>
      </c>
      <c r="H454" s="12" t="s">
        <v>73</v>
      </c>
      <c r="I454" s="11" t="s">
        <v>73</v>
      </c>
      <c r="J454" s="11" t="s">
        <v>73</v>
      </c>
    </row>
    <row r="455" spans="1:10">
      <c r="A455" s="11" t="s">
        <v>73</v>
      </c>
      <c r="B455" s="10" t="s">
        <v>73</v>
      </c>
      <c r="C455" s="11" t="s">
        <v>73</v>
      </c>
      <c r="D455" s="11" t="s">
        <v>73</v>
      </c>
      <c r="G455" s="11" t="s">
        <v>73</v>
      </c>
      <c r="H455" s="12" t="s">
        <v>73</v>
      </c>
      <c r="I455" s="11" t="s">
        <v>73</v>
      </c>
      <c r="J455" s="11" t="s">
        <v>73</v>
      </c>
    </row>
    <row r="456" spans="1:10">
      <c r="A456" s="11" t="s">
        <v>73</v>
      </c>
      <c r="B456" s="10" t="s">
        <v>73</v>
      </c>
      <c r="C456" s="11" t="s">
        <v>73</v>
      </c>
      <c r="D456" s="11" t="s">
        <v>73</v>
      </c>
      <c r="G456" s="11" t="s">
        <v>73</v>
      </c>
      <c r="H456" s="12" t="s">
        <v>73</v>
      </c>
      <c r="I456" s="11" t="s">
        <v>73</v>
      </c>
      <c r="J456" s="11" t="s">
        <v>73</v>
      </c>
    </row>
    <row r="457" spans="1:10">
      <c r="A457" s="11" t="s">
        <v>73</v>
      </c>
      <c r="B457" s="10" t="s">
        <v>73</v>
      </c>
      <c r="C457" s="11" t="s">
        <v>73</v>
      </c>
      <c r="D457" s="11" t="s">
        <v>73</v>
      </c>
      <c r="G457" s="11" t="s">
        <v>73</v>
      </c>
      <c r="H457" s="12" t="s">
        <v>73</v>
      </c>
      <c r="I457" s="11" t="s">
        <v>73</v>
      </c>
      <c r="J457" s="11" t="s">
        <v>73</v>
      </c>
    </row>
    <row r="458" spans="1:10">
      <c r="A458" s="11" t="s">
        <v>73</v>
      </c>
      <c r="B458" s="10" t="s">
        <v>73</v>
      </c>
      <c r="C458" s="11" t="s">
        <v>73</v>
      </c>
      <c r="D458" s="11" t="s">
        <v>73</v>
      </c>
      <c r="G458" s="11" t="s">
        <v>73</v>
      </c>
      <c r="H458" s="12" t="s">
        <v>73</v>
      </c>
      <c r="I458" s="11" t="s">
        <v>73</v>
      </c>
      <c r="J458" s="11" t="s">
        <v>73</v>
      </c>
    </row>
    <row r="459" spans="1:10">
      <c r="A459" s="11" t="s">
        <v>73</v>
      </c>
      <c r="B459" s="10" t="s">
        <v>73</v>
      </c>
      <c r="C459" s="11" t="s">
        <v>73</v>
      </c>
      <c r="D459" s="11" t="s">
        <v>73</v>
      </c>
      <c r="G459" s="11" t="s">
        <v>73</v>
      </c>
      <c r="H459" s="12" t="s">
        <v>73</v>
      </c>
      <c r="I459" s="11" t="s">
        <v>73</v>
      </c>
      <c r="J459" s="11" t="s">
        <v>73</v>
      </c>
    </row>
    <row r="460" spans="1:10">
      <c r="A460" s="11" t="s">
        <v>73</v>
      </c>
      <c r="B460" s="10" t="s">
        <v>73</v>
      </c>
      <c r="C460" s="11" t="s">
        <v>73</v>
      </c>
      <c r="D460" s="11" t="s">
        <v>73</v>
      </c>
      <c r="G460" s="11" t="s">
        <v>73</v>
      </c>
      <c r="H460" s="12" t="s">
        <v>73</v>
      </c>
      <c r="I460" s="11" t="s">
        <v>73</v>
      </c>
      <c r="J460" s="11" t="s">
        <v>73</v>
      </c>
    </row>
    <row r="461" spans="1:10">
      <c r="A461" s="11" t="s">
        <v>73</v>
      </c>
      <c r="B461" s="10" t="s">
        <v>73</v>
      </c>
      <c r="C461" s="11" t="s">
        <v>73</v>
      </c>
      <c r="D461" s="11" t="s">
        <v>73</v>
      </c>
      <c r="G461" s="11" t="s">
        <v>73</v>
      </c>
      <c r="H461" s="12" t="s">
        <v>73</v>
      </c>
      <c r="I461" s="11" t="s">
        <v>73</v>
      </c>
      <c r="J461" s="11" t="s">
        <v>73</v>
      </c>
    </row>
    <row r="462" spans="1:10">
      <c r="A462" s="11" t="s">
        <v>73</v>
      </c>
      <c r="B462" s="10" t="s">
        <v>73</v>
      </c>
      <c r="C462" s="11" t="s">
        <v>73</v>
      </c>
      <c r="D462" s="11" t="s">
        <v>73</v>
      </c>
      <c r="G462" s="11" t="s">
        <v>73</v>
      </c>
      <c r="H462" s="12" t="s">
        <v>73</v>
      </c>
      <c r="I462" s="11" t="s">
        <v>73</v>
      </c>
      <c r="J462" s="11" t="s">
        <v>73</v>
      </c>
    </row>
    <row r="463" spans="1:10">
      <c r="A463" s="11" t="s">
        <v>73</v>
      </c>
      <c r="B463" s="10" t="s">
        <v>73</v>
      </c>
      <c r="C463" s="11" t="s">
        <v>73</v>
      </c>
      <c r="D463" s="11" t="s">
        <v>73</v>
      </c>
      <c r="G463" s="11" t="s">
        <v>73</v>
      </c>
      <c r="H463" s="12" t="s">
        <v>73</v>
      </c>
      <c r="I463" s="11" t="s">
        <v>73</v>
      </c>
      <c r="J463" s="11" t="s">
        <v>73</v>
      </c>
    </row>
    <row r="464" spans="1:10">
      <c r="A464" s="11" t="s">
        <v>73</v>
      </c>
      <c r="B464" s="10" t="s">
        <v>73</v>
      </c>
      <c r="C464" s="11" t="s">
        <v>73</v>
      </c>
      <c r="D464" s="11" t="s">
        <v>73</v>
      </c>
      <c r="G464" s="11" t="s">
        <v>73</v>
      </c>
      <c r="H464" s="12" t="s">
        <v>73</v>
      </c>
      <c r="I464" s="11" t="s">
        <v>73</v>
      </c>
      <c r="J464" s="11" t="s">
        <v>73</v>
      </c>
    </row>
    <row r="465" spans="1:10">
      <c r="A465" s="11" t="s">
        <v>73</v>
      </c>
      <c r="B465" s="10" t="s">
        <v>73</v>
      </c>
      <c r="C465" s="11" t="s">
        <v>73</v>
      </c>
      <c r="D465" s="11" t="s">
        <v>73</v>
      </c>
      <c r="G465" s="11" t="s">
        <v>73</v>
      </c>
      <c r="H465" s="12" t="s">
        <v>73</v>
      </c>
      <c r="I465" s="11" t="s">
        <v>73</v>
      </c>
      <c r="J465" s="11" t="s">
        <v>73</v>
      </c>
    </row>
    <row r="466" spans="1:10">
      <c r="A466" s="11" t="s">
        <v>73</v>
      </c>
      <c r="B466" s="10" t="s">
        <v>73</v>
      </c>
      <c r="C466" s="11" t="s">
        <v>73</v>
      </c>
      <c r="D466" s="11" t="s">
        <v>73</v>
      </c>
      <c r="G466" s="11" t="s">
        <v>73</v>
      </c>
      <c r="H466" s="12" t="s">
        <v>73</v>
      </c>
      <c r="I466" s="11" t="s">
        <v>73</v>
      </c>
      <c r="J466" s="11" t="s">
        <v>73</v>
      </c>
    </row>
    <row r="467" spans="1:10">
      <c r="A467" s="11" t="s">
        <v>73</v>
      </c>
      <c r="B467" s="10" t="s">
        <v>73</v>
      </c>
      <c r="C467" s="11" t="s">
        <v>73</v>
      </c>
      <c r="D467" s="11" t="s">
        <v>73</v>
      </c>
      <c r="G467" s="11" t="s">
        <v>73</v>
      </c>
      <c r="H467" s="12" t="s">
        <v>73</v>
      </c>
      <c r="I467" s="11" t="s">
        <v>73</v>
      </c>
      <c r="J467" s="11" t="s">
        <v>73</v>
      </c>
    </row>
    <row r="468" spans="1:10">
      <c r="A468" s="11" t="s">
        <v>73</v>
      </c>
      <c r="B468" s="10" t="s">
        <v>73</v>
      </c>
      <c r="C468" s="11" t="s">
        <v>73</v>
      </c>
      <c r="D468" s="11" t="s">
        <v>73</v>
      </c>
      <c r="G468" s="11" t="s">
        <v>73</v>
      </c>
      <c r="H468" s="12" t="s">
        <v>73</v>
      </c>
      <c r="I468" s="11" t="s">
        <v>73</v>
      </c>
      <c r="J468" s="11" t="s">
        <v>73</v>
      </c>
    </row>
    <row r="469" spans="1:10">
      <c r="A469" s="11" t="s">
        <v>73</v>
      </c>
      <c r="B469" s="10" t="s">
        <v>73</v>
      </c>
      <c r="C469" s="11" t="s">
        <v>73</v>
      </c>
      <c r="D469" s="11" t="s">
        <v>73</v>
      </c>
      <c r="G469" s="11" t="s">
        <v>73</v>
      </c>
      <c r="H469" s="12" t="s">
        <v>73</v>
      </c>
      <c r="I469" s="11" t="s">
        <v>73</v>
      </c>
      <c r="J469" s="11" t="s">
        <v>73</v>
      </c>
    </row>
    <row r="470" spans="1:10">
      <c r="A470" s="11" t="s">
        <v>73</v>
      </c>
      <c r="B470" s="10" t="s">
        <v>73</v>
      </c>
      <c r="C470" s="11" t="s">
        <v>73</v>
      </c>
      <c r="D470" s="11" t="s">
        <v>73</v>
      </c>
      <c r="G470" s="11" t="s">
        <v>73</v>
      </c>
      <c r="H470" s="12" t="s">
        <v>73</v>
      </c>
      <c r="I470" s="11" t="s">
        <v>73</v>
      </c>
      <c r="J470" s="11" t="s">
        <v>73</v>
      </c>
    </row>
    <row r="471" spans="1:10">
      <c r="A471" s="11" t="s">
        <v>73</v>
      </c>
      <c r="B471" s="10" t="s">
        <v>73</v>
      </c>
      <c r="C471" s="11" t="s">
        <v>73</v>
      </c>
      <c r="D471" s="11" t="s">
        <v>73</v>
      </c>
      <c r="G471" s="11" t="s">
        <v>73</v>
      </c>
      <c r="H471" s="12" t="s">
        <v>73</v>
      </c>
      <c r="I471" s="11" t="s">
        <v>73</v>
      </c>
      <c r="J471" s="11" t="s">
        <v>73</v>
      </c>
    </row>
    <row r="472" spans="1:10">
      <c r="A472" s="11" t="s">
        <v>73</v>
      </c>
      <c r="B472" s="10" t="s">
        <v>73</v>
      </c>
      <c r="C472" s="11" t="s">
        <v>73</v>
      </c>
      <c r="D472" s="11" t="s">
        <v>73</v>
      </c>
      <c r="G472" s="11" t="s">
        <v>73</v>
      </c>
      <c r="H472" s="12" t="s">
        <v>73</v>
      </c>
      <c r="I472" s="11" t="s">
        <v>73</v>
      </c>
      <c r="J472" s="11" t="s">
        <v>73</v>
      </c>
    </row>
    <row r="473" spans="1:10">
      <c r="A473" s="11" t="s">
        <v>73</v>
      </c>
      <c r="B473" s="10" t="s">
        <v>73</v>
      </c>
      <c r="C473" s="11" t="s">
        <v>73</v>
      </c>
      <c r="D473" s="11" t="s">
        <v>73</v>
      </c>
      <c r="G473" s="11" t="s">
        <v>73</v>
      </c>
      <c r="H473" s="12" t="s">
        <v>73</v>
      </c>
      <c r="I473" s="11" t="s">
        <v>73</v>
      </c>
      <c r="J473" s="11" t="s">
        <v>73</v>
      </c>
    </row>
    <row r="474" spans="1:10">
      <c r="A474" s="11" t="s">
        <v>73</v>
      </c>
      <c r="B474" s="10" t="s">
        <v>73</v>
      </c>
      <c r="C474" s="11" t="s">
        <v>73</v>
      </c>
      <c r="D474" s="11" t="s">
        <v>73</v>
      </c>
      <c r="G474" s="11" t="s">
        <v>73</v>
      </c>
      <c r="H474" s="12" t="s">
        <v>73</v>
      </c>
      <c r="I474" s="11" t="s">
        <v>73</v>
      </c>
      <c r="J474" s="11" t="s">
        <v>73</v>
      </c>
    </row>
    <row r="475" spans="1:10">
      <c r="A475" s="11" t="s">
        <v>73</v>
      </c>
      <c r="B475" s="10" t="s">
        <v>73</v>
      </c>
      <c r="C475" s="11" t="s">
        <v>73</v>
      </c>
      <c r="D475" s="11" t="s">
        <v>73</v>
      </c>
      <c r="G475" s="11" t="s">
        <v>73</v>
      </c>
      <c r="H475" s="12" t="s">
        <v>73</v>
      </c>
      <c r="I475" s="11" t="s">
        <v>73</v>
      </c>
      <c r="J475" s="11" t="s">
        <v>73</v>
      </c>
    </row>
    <row r="476" spans="1:10">
      <c r="A476" s="11" t="s">
        <v>73</v>
      </c>
      <c r="B476" s="10" t="s">
        <v>73</v>
      </c>
      <c r="C476" s="11" t="s">
        <v>73</v>
      </c>
      <c r="D476" s="11" t="s">
        <v>73</v>
      </c>
      <c r="G476" s="11" t="s">
        <v>73</v>
      </c>
      <c r="H476" s="12" t="s">
        <v>73</v>
      </c>
      <c r="I476" s="11" t="s">
        <v>73</v>
      </c>
      <c r="J476" s="11" t="s">
        <v>73</v>
      </c>
    </row>
    <row r="477" spans="1:10">
      <c r="A477" s="11" t="s">
        <v>73</v>
      </c>
      <c r="B477" s="10" t="s">
        <v>73</v>
      </c>
      <c r="C477" s="11" t="s">
        <v>73</v>
      </c>
      <c r="D477" s="11" t="s">
        <v>73</v>
      </c>
      <c r="G477" s="11" t="s">
        <v>73</v>
      </c>
      <c r="H477" s="12" t="s">
        <v>73</v>
      </c>
      <c r="I477" s="11" t="s">
        <v>73</v>
      </c>
      <c r="J477" s="11" t="s">
        <v>73</v>
      </c>
    </row>
    <row r="478" spans="1:10">
      <c r="A478" s="11" t="s">
        <v>73</v>
      </c>
      <c r="B478" s="10" t="s">
        <v>73</v>
      </c>
      <c r="C478" s="11" t="s">
        <v>73</v>
      </c>
      <c r="D478" s="11" t="s">
        <v>73</v>
      </c>
      <c r="G478" s="11" t="s">
        <v>73</v>
      </c>
      <c r="H478" s="12" t="s">
        <v>73</v>
      </c>
      <c r="I478" s="11" t="s">
        <v>73</v>
      </c>
      <c r="J478" s="11" t="s">
        <v>73</v>
      </c>
    </row>
    <row r="479" spans="1:10">
      <c r="A479" s="11" t="s">
        <v>73</v>
      </c>
      <c r="B479" s="10" t="s">
        <v>73</v>
      </c>
      <c r="C479" s="11" t="s">
        <v>73</v>
      </c>
      <c r="D479" s="11" t="s">
        <v>73</v>
      </c>
      <c r="G479" s="11" t="s">
        <v>73</v>
      </c>
      <c r="H479" s="12" t="s">
        <v>73</v>
      </c>
      <c r="I479" s="11" t="s">
        <v>73</v>
      </c>
      <c r="J479" s="11" t="s">
        <v>73</v>
      </c>
    </row>
    <row r="480" spans="1:10">
      <c r="A480" s="11" t="s">
        <v>73</v>
      </c>
      <c r="B480" s="10" t="s">
        <v>73</v>
      </c>
      <c r="C480" s="11" t="s">
        <v>73</v>
      </c>
      <c r="D480" s="11" t="s">
        <v>73</v>
      </c>
      <c r="G480" s="11" t="s">
        <v>73</v>
      </c>
      <c r="H480" s="12" t="s">
        <v>73</v>
      </c>
      <c r="I480" s="11" t="s">
        <v>73</v>
      </c>
      <c r="J480" s="11" t="s">
        <v>73</v>
      </c>
    </row>
    <row r="481" spans="1:10">
      <c r="A481" s="11" t="s">
        <v>73</v>
      </c>
      <c r="B481" s="10" t="s">
        <v>73</v>
      </c>
      <c r="C481" s="11" t="s">
        <v>73</v>
      </c>
      <c r="D481" s="11" t="s">
        <v>73</v>
      </c>
      <c r="G481" s="11" t="s">
        <v>73</v>
      </c>
      <c r="H481" s="12" t="s">
        <v>73</v>
      </c>
      <c r="I481" s="11" t="s">
        <v>73</v>
      </c>
      <c r="J481" s="11" t="s">
        <v>73</v>
      </c>
    </row>
    <row r="482" spans="1:10">
      <c r="A482" s="11" t="s">
        <v>73</v>
      </c>
      <c r="B482" s="10" t="s">
        <v>73</v>
      </c>
      <c r="C482" s="11" t="s">
        <v>73</v>
      </c>
      <c r="D482" s="11" t="s">
        <v>73</v>
      </c>
      <c r="G482" s="11" t="s">
        <v>73</v>
      </c>
      <c r="H482" s="12" t="s">
        <v>73</v>
      </c>
      <c r="I482" s="11" t="s">
        <v>73</v>
      </c>
      <c r="J482" s="11" t="s">
        <v>73</v>
      </c>
    </row>
    <row r="483" spans="1:10">
      <c r="A483" s="11" t="s">
        <v>73</v>
      </c>
      <c r="B483" s="10" t="s">
        <v>73</v>
      </c>
      <c r="C483" s="11" t="s">
        <v>73</v>
      </c>
      <c r="D483" s="11" t="s">
        <v>73</v>
      </c>
      <c r="G483" s="11" t="s">
        <v>73</v>
      </c>
      <c r="H483" s="12" t="s">
        <v>73</v>
      </c>
      <c r="I483" s="11" t="s">
        <v>73</v>
      </c>
      <c r="J483" s="11" t="s">
        <v>73</v>
      </c>
    </row>
    <row r="484" spans="1:10">
      <c r="A484" s="11" t="s">
        <v>73</v>
      </c>
      <c r="B484" s="10" t="s">
        <v>73</v>
      </c>
      <c r="C484" s="11" t="s">
        <v>73</v>
      </c>
      <c r="D484" s="11" t="s">
        <v>73</v>
      </c>
      <c r="G484" s="11" t="s">
        <v>73</v>
      </c>
      <c r="H484" s="12" t="s">
        <v>73</v>
      </c>
      <c r="I484" s="11" t="s">
        <v>73</v>
      </c>
      <c r="J484" s="11" t="s">
        <v>73</v>
      </c>
    </row>
    <row r="485" spans="1:10">
      <c r="A485" s="11" t="s">
        <v>73</v>
      </c>
      <c r="B485" s="10" t="s">
        <v>73</v>
      </c>
      <c r="C485" s="11" t="s">
        <v>73</v>
      </c>
      <c r="D485" s="11" t="s">
        <v>73</v>
      </c>
      <c r="G485" s="11" t="s">
        <v>73</v>
      </c>
      <c r="H485" s="12" t="s">
        <v>73</v>
      </c>
      <c r="I485" s="11" t="s">
        <v>73</v>
      </c>
      <c r="J485" s="11" t="s">
        <v>73</v>
      </c>
    </row>
    <row r="486" spans="1:10">
      <c r="A486" s="11" t="s">
        <v>73</v>
      </c>
      <c r="B486" s="10" t="s">
        <v>73</v>
      </c>
      <c r="C486" s="11" t="s">
        <v>73</v>
      </c>
      <c r="D486" s="11" t="s">
        <v>73</v>
      </c>
      <c r="G486" s="11" t="s">
        <v>73</v>
      </c>
      <c r="H486" s="12" t="s">
        <v>73</v>
      </c>
      <c r="I486" s="11" t="s">
        <v>73</v>
      </c>
      <c r="J486" s="11" t="s">
        <v>73</v>
      </c>
    </row>
    <row r="487" spans="1:10">
      <c r="A487" s="11" t="s">
        <v>73</v>
      </c>
      <c r="B487" s="10" t="s">
        <v>73</v>
      </c>
      <c r="C487" s="11" t="s">
        <v>73</v>
      </c>
      <c r="D487" s="11" t="s">
        <v>73</v>
      </c>
      <c r="G487" s="11" t="s">
        <v>73</v>
      </c>
      <c r="H487" s="12" t="s">
        <v>73</v>
      </c>
      <c r="I487" s="11" t="s">
        <v>73</v>
      </c>
      <c r="J487" s="11" t="s">
        <v>73</v>
      </c>
    </row>
    <row r="488" spans="1:10">
      <c r="A488" s="11" t="s">
        <v>73</v>
      </c>
      <c r="B488" s="10" t="s">
        <v>73</v>
      </c>
      <c r="C488" s="11" t="s">
        <v>73</v>
      </c>
      <c r="D488" s="11" t="s">
        <v>73</v>
      </c>
      <c r="G488" s="11" t="s">
        <v>73</v>
      </c>
      <c r="H488" s="12" t="s">
        <v>73</v>
      </c>
      <c r="I488" s="11" t="s">
        <v>73</v>
      </c>
      <c r="J488" s="11" t="s">
        <v>73</v>
      </c>
    </row>
    <row r="489" spans="1:10">
      <c r="A489" s="11" t="s">
        <v>73</v>
      </c>
      <c r="B489" s="10" t="s">
        <v>73</v>
      </c>
      <c r="C489" s="11" t="s">
        <v>73</v>
      </c>
      <c r="D489" s="11" t="s">
        <v>73</v>
      </c>
      <c r="G489" s="11" t="s">
        <v>73</v>
      </c>
      <c r="H489" s="12" t="s">
        <v>73</v>
      </c>
      <c r="I489" s="11" t="s">
        <v>73</v>
      </c>
      <c r="J489" s="11" t="s">
        <v>73</v>
      </c>
    </row>
    <row r="490" spans="1:10">
      <c r="A490" s="11" t="s">
        <v>73</v>
      </c>
      <c r="B490" s="10" t="s">
        <v>73</v>
      </c>
      <c r="C490" s="11" t="s">
        <v>73</v>
      </c>
      <c r="D490" s="11" t="s">
        <v>73</v>
      </c>
      <c r="G490" s="11" t="s">
        <v>73</v>
      </c>
      <c r="H490" s="12" t="s">
        <v>73</v>
      </c>
      <c r="I490" s="11" t="s">
        <v>73</v>
      </c>
      <c r="J490" s="11" t="s">
        <v>73</v>
      </c>
    </row>
    <row r="491" spans="1:10">
      <c r="A491" s="11" t="s">
        <v>73</v>
      </c>
      <c r="B491" s="10" t="s">
        <v>73</v>
      </c>
      <c r="C491" s="11" t="s">
        <v>73</v>
      </c>
      <c r="D491" s="11" t="s">
        <v>73</v>
      </c>
      <c r="G491" s="11" t="s">
        <v>73</v>
      </c>
      <c r="H491" s="12" t="s">
        <v>73</v>
      </c>
      <c r="I491" s="11" t="s">
        <v>73</v>
      </c>
      <c r="J491" s="11" t="s">
        <v>73</v>
      </c>
    </row>
    <row r="492" spans="1:10">
      <c r="A492" s="11" t="s">
        <v>73</v>
      </c>
      <c r="B492" s="10" t="s">
        <v>73</v>
      </c>
      <c r="C492" s="11" t="s">
        <v>73</v>
      </c>
      <c r="D492" s="11" t="s">
        <v>73</v>
      </c>
      <c r="G492" s="11" t="s">
        <v>73</v>
      </c>
      <c r="H492" s="12" t="s">
        <v>73</v>
      </c>
      <c r="I492" s="11" t="s">
        <v>73</v>
      </c>
      <c r="J492" s="11" t="s">
        <v>73</v>
      </c>
    </row>
    <row r="493" spans="1:10">
      <c r="A493" s="11" t="s">
        <v>73</v>
      </c>
      <c r="B493" s="10" t="s">
        <v>73</v>
      </c>
      <c r="C493" s="11" t="s">
        <v>73</v>
      </c>
      <c r="G493" s="11" t="s">
        <v>73</v>
      </c>
      <c r="H493" s="12" t="s">
        <v>73</v>
      </c>
      <c r="I493" s="11" t="s">
        <v>73</v>
      </c>
      <c r="J493" s="11" t="s">
        <v>73</v>
      </c>
    </row>
    <row r="494" spans="1:10">
      <c r="A494" s="11" t="s">
        <v>73</v>
      </c>
      <c r="B494" s="10" t="s">
        <v>73</v>
      </c>
      <c r="C494" s="11" t="s">
        <v>73</v>
      </c>
      <c r="H494" s="12" t="s">
        <v>73</v>
      </c>
      <c r="I494" s="11" t="s">
        <v>73</v>
      </c>
      <c r="J494" s="11" t="s">
        <v>73</v>
      </c>
    </row>
    <row r="495" spans="1:10">
      <c r="A495" s="11" t="s">
        <v>73</v>
      </c>
      <c r="B495" s="10" t="s">
        <v>73</v>
      </c>
      <c r="C495" s="11" t="s">
        <v>73</v>
      </c>
      <c r="H495" s="12" t="s">
        <v>73</v>
      </c>
      <c r="I495" s="11" t="s">
        <v>73</v>
      </c>
      <c r="J495" s="11" t="s">
        <v>73</v>
      </c>
    </row>
    <row r="496" spans="1:10">
      <c r="A496" s="11" t="s">
        <v>73</v>
      </c>
      <c r="B496" s="10" t="s">
        <v>73</v>
      </c>
      <c r="C496" s="11" t="s">
        <v>73</v>
      </c>
      <c r="H496" s="12" t="s">
        <v>73</v>
      </c>
      <c r="I496" s="11" t="s">
        <v>73</v>
      </c>
      <c r="J496" s="11" t="s">
        <v>73</v>
      </c>
    </row>
    <row r="497" spans="1:10">
      <c r="A497" s="11" t="s">
        <v>73</v>
      </c>
      <c r="B497" s="10" t="s">
        <v>73</v>
      </c>
      <c r="C497" s="11" t="s">
        <v>73</v>
      </c>
      <c r="H497" s="12" t="s">
        <v>73</v>
      </c>
      <c r="I497" s="11" t="s">
        <v>73</v>
      </c>
      <c r="J497" s="11" t="s">
        <v>73</v>
      </c>
    </row>
    <row r="498" spans="1:10">
      <c r="A498" s="11" t="s">
        <v>73</v>
      </c>
      <c r="B498" s="10" t="s">
        <v>73</v>
      </c>
      <c r="C498" s="11" t="s">
        <v>73</v>
      </c>
      <c r="H498" s="12" t="s">
        <v>73</v>
      </c>
      <c r="I498" s="11" t="s">
        <v>73</v>
      </c>
      <c r="J498" s="11" t="s">
        <v>73</v>
      </c>
    </row>
    <row r="499" spans="1:10">
      <c r="A499" s="11" t="s">
        <v>73</v>
      </c>
      <c r="B499" s="10" t="s">
        <v>73</v>
      </c>
      <c r="C499" s="11" t="s">
        <v>73</v>
      </c>
      <c r="H499" s="12" t="s">
        <v>73</v>
      </c>
      <c r="I499" s="11" t="s">
        <v>73</v>
      </c>
      <c r="J499" s="11" t="s">
        <v>73</v>
      </c>
    </row>
    <row r="500" spans="1:10">
      <c r="A500" s="11" t="s">
        <v>73</v>
      </c>
      <c r="B500" s="10" t="s">
        <v>73</v>
      </c>
      <c r="C500" s="11" t="s">
        <v>73</v>
      </c>
      <c r="H500" s="12" t="s">
        <v>73</v>
      </c>
      <c r="I500" s="11" t="s">
        <v>73</v>
      </c>
      <c r="J500" s="11" t="s">
        <v>73</v>
      </c>
    </row>
    <row r="501" spans="1:10">
      <c r="A501" s="11" t="s">
        <v>73</v>
      </c>
      <c r="B501" s="10" t="s">
        <v>73</v>
      </c>
      <c r="C501" s="11" t="s">
        <v>73</v>
      </c>
      <c r="H501" s="12" t="s">
        <v>73</v>
      </c>
      <c r="I501" s="11" t="s">
        <v>73</v>
      </c>
      <c r="J501" s="11" t="s">
        <v>73</v>
      </c>
    </row>
    <row r="502" spans="1:10">
      <c r="A502" s="11" t="s">
        <v>73</v>
      </c>
      <c r="B502" s="10" t="s">
        <v>73</v>
      </c>
      <c r="C502" s="11" t="s">
        <v>73</v>
      </c>
      <c r="H502" s="12" t="s">
        <v>73</v>
      </c>
      <c r="I502" s="11" t="s">
        <v>73</v>
      </c>
      <c r="J502" s="11" t="s">
        <v>73</v>
      </c>
    </row>
    <row r="503" spans="1:10">
      <c r="A503" s="11" t="s">
        <v>73</v>
      </c>
      <c r="B503" s="10" t="s">
        <v>73</v>
      </c>
      <c r="C503" s="11" t="s">
        <v>73</v>
      </c>
      <c r="H503" s="12" t="s">
        <v>73</v>
      </c>
      <c r="I503" s="11" t="s">
        <v>73</v>
      </c>
      <c r="J503" s="11" t="s">
        <v>73</v>
      </c>
    </row>
    <row r="504" spans="1:10">
      <c r="A504" s="11" t="s">
        <v>73</v>
      </c>
      <c r="B504" s="10" t="s">
        <v>73</v>
      </c>
      <c r="C504" s="11" t="s">
        <v>73</v>
      </c>
      <c r="H504" s="12" t="s">
        <v>73</v>
      </c>
      <c r="I504" s="11" t="s">
        <v>73</v>
      </c>
      <c r="J504" s="11" t="s">
        <v>73</v>
      </c>
    </row>
    <row r="505" spans="1:10">
      <c r="A505" s="11" t="s">
        <v>73</v>
      </c>
      <c r="B505" s="10" t="s">
        <v>73</v>
      </c>
      <c r="C505" s="11" t="s">
        <v>73</v>
      </c>
      <c r="H505" s="12" t="s">
        <v>73</v>
      </c>
      <c r="I505" s="11" t="s">
        <v>73</v>
      </c>
      <c r="J505" s="11" t="s">
        <v>73</v>
      </c>
    </row>
    <row r="506" spans="1:10">
      <c r="A506" s="11" t="s">
        <v>73</v>
      </c>
      <c r="B506" s="10" t="s">
        <v>73</v>
      </c>
      <c r="C506" s="11" t="s">
        <v>73</v>
      </c>
      <c r="H506" s="12" t="s">
        <v>73</v>
      </c>
      <c r="I506" s="11" t="s">
        <v>73</v>
      </c>
      <c r="J506" s="11" t="s">
        <v>73</v>
      </c>
    </row>
    <row r="507" spans="1:10">
      <c r="A507" s="11" t="s">
        <v>73</v>
      </c>
      <c r="B507" s="10" t="s">
        <v>73</v>
      </c>
      <c r="C507" s="11" t="s">
        <v>73</v>
      </c>
      <c r="H507" s="12" t="s">
        <v>73</v>
      </c>
      <c r="I507" s="11" t="s">
        <v>73</v>
      </c>
      <c r="J507" s="11" t="s">
        <v>73</v>
      </c>
    </row>
    <row r="508" spans="1:10">
      <c r="A508" s="11" t="s">
        <v>73</v>
      </c>
      <c r="B508" s="10" t="s">
        <v>73</v>
      </c>
      <c r="C508" s="11" t="s">
        <v>73</v>
      </c>
      <c r="H508" s="12" t="s">
        <v>73</v>
      </c>
      <c r="I508" s="11" t="s">
        <v>73</v>
      </c>
      <c r="J508" s="11" t="s">
        <v>73</v>
      </c>
    </row>
    <row r="509" spans="1:10">
      <c r="A509" s="11" t="s">
        <v>73</v>
      </c>
      <c r="B509" s="10" t="s">
        <v>73</v>
      </c>
      <c r="C509" s="11" t="s">
        <v>73</v>
      </c>
      <c r="H509" s="12" t="s">
        <v>73</v>
      </c>
      <c r="I509" s="11" t="s">
        <v>73</v>
      </c>
      <c r="J509" s="11" t="s">
        <v>73</v>
      </c>
    </row>
    <row r="510" spans="1:10">
      <c r="A510" s="11" t="s">
        <v>73</v>
      </c>
      <c r="B510" s="10" t="s">
        <v>73</v>
      </c>
      <c r="C510" s="11" t="s">
        <v>73</v>
      </c>
      <c r="H510" s="12" t="s">
        <v>73</v>
      </c>
      <c r="I510" s="11" t="s">
        <v>73</v>
      </c>
      <c r="J510" s="11" t="s">
        <v>73</v>
      </c>
    </row>
    <row r="511" spans="1:10">
      <c r="A511" s="11" t="s">
        <v>73</v>
      </c>
      <c r="B511" s="10" t="s">
        <v>73</v>
      </c>
      <c r="C511" s="11" t="s">
        <v>73</v>
      </c>
      <c r="I511" s="11" t="s">
        <v>73</v>
      </c>
      <c r="J511" s="11" t="s">
        <v>73</v>
      </c>
    </row>
    <row r="512" spans="1:10">
      <c r="A512" s="11" t="s">
        <v>73</v>
      </c>
      <c r="B512" s="10" t="s">
        <v>73</v>
      </c>
      <c r="C512" s="11" t="s">
        <v>73</v>
      </c>
      <c r="I512" s="11" t="s">
        <v>73</v>
      </c>
      <c r="J512" s="11" t="s">
        <v>73</v>
      </c>
    </row>
    <row r="513" spans="1:10">
      <c r="A513" s="11" t="s">
        <v>73</v>
      </c>
      <c r="B513" s="10" t="s">
        <v>73</v>
      </c>
      <c r="C513" s="11" t="s">
        <v>73</v>
      </c>
      <c r="I513" s="11" t="s">
        <v>73</v>
      </c>
      <c r="J513" s="11" t="s">
        <v>73</v>
      </c>
    </row>
    <row r="514" spans="1:10">
      <c r="A514" s="11" t="s">
        <v>73</v>
      </c>
      <c r="B514" s="10" t="s">
        <v>73</v>
      </c>
      <c r="C514" s="11" t="s">
        <v>73</v>
      </c>
      <c r="I514" s="11" t="s">
        <v>73</v>
      </c>
      <c r="J514" s="11" t="s">
        <v>73</v>
      </c>
    </row>
    <row r="515" spans="1:10">
      <c r="A515" s="11" t="s">
        <v>73</v>
      </c>
      <c r="B515" s="10" t="s">
        <v>73</v>
      </c>
      <c r="C515" s="11" t="s">
        <v>73</v>
      </c>
      <c r="I515" s="11" t="s">
        <v>73</v>
      </c>
      <c r="J515" s="11" t="s">
        <v>73</v>
      </c>
    </row>
    <row r="516" spans="1:10">
      <c r="A516" s="11" t="s">
        <v>73</v>
      </c>
      <c r="B516" s="10" t="s">
        <v>73</v>
      </c>
      <c r="C516" s="11" t="s">
        <v>73</v>
      </c>
      <c r="I516" s="11" t="s">
        <v>73</v>
      </c>
      <c r="J516" s="11" t="s">
        <v>73</v>
      </c>
    </row>
    <row r="517" spans="1:10">
      <c r="A517" s="11" t="s">
        <v>73</v>
      </c>
      <c r="B517" s="10" t="s">
        <v>73</v>
      </c>
      <c r="C517" s="11" t="s">
        <v>73</v>
      </c>
      <c r="I517" s="11" t="s">
        <v>73</v>
      </c>
      <c r="J517" s="11" t="s">
        <v>73</v>
      </c>
    </row>
    <row r="518" spans="1:10">
      <c r="A518" s="11" t="s">
        <v>73</v>
      </c>
      <c r="B518" s="10" t="s">
        <v>73</v>
      </c>
      <c r="C518" s="11" t="s">
        <v>73</v>
      </c>
      <c r="I518" s="11" t="s">
        <v>73</v>
      </c>
      <c r="J518" s="11" t="s">
        <v>73</v>
      </c>
    </row>
    <row r="519" spans="1:10">
      <c r="A519" s="11" t="s">
        <v>73</v>
      </c>
      <c r="B519" s="10" t="s">
        <v>73</v>
      </c>
      <c r="C519" s="11" t="s">
        <v>73</v>
      </c>
      <c r="I519" s="11" t="s">
        <v>73</v>
      </c>
      <c r="J519" s="11" t="s">
        <v>73</v>
      </c>
    </row>
    <row r="520" spans="1:10">
      <c r="A520" s="11" t="s">
        <v>73</v>
      </c>
      <c r="B520" s="10" t="s">
        <v>73</v>
      </c>
      <c r="C520" s="11" t="s">
        <v>73</v>
      </c>
      <c r="I520" s="11" t="s">
        <v>73</v>
      </c>
      <c r="J520" s="11" t="s">
        <v>73</v>
      </c>
    </row>
    <row r="521" spans="1:10">
      <c r="A521" s="11" t="s">
        <v>73</v>
      </c>
      <c r="B521" s="10" t="s">
        <v>73</v>
      </c>
      <c r="C521" s="11" t="s">
        <v>73</v>
      </c>
      <c r="I521" s="11" t="s">
        <v>73</v>
      </c>
      <c r="J521" s="11" t="s">
        <v>73</v>
      </c>
    </row>
    <row r="522" spans="1:10">
      <c r="A522" s="11" t="s">
        <v>73</v>
      </c>
      <c r="B522" s="10" t="s">
        <v>73</v>
      </c>
      <c r="C522" s="11" t="s">
        <v>73</v>
      </c>
      <c r="I522" s="11" t="s">
        <v>73</v>
      </c>
      <c r="J522" s="11" t="s">
        <v>73</v>
      </c>
    </row>
    <row r="523" spans="1:10">
      <c r="A523" s="11" t="s">
        <v>73</v>
      </c>
      <c r="B523" s="10" t="s">
        <v>73</v>
      </c>
      <c r="C523" s="11" t="s">
        <v>73</v>
      </c>
      <c r="I523" s="11" t="s">
        <v>73</v>
      </c>
      <c r="J523" s="11" t="s">
        <v>73</v>
      </c>
    </row>
    <row r="524" spans="1:10">
      <c r="A524" s="11" t="s">
        <v>73</v>
      </c>
      <c r="B524" s="10" t="s">
        <v>73</v>
      </c>
      <c r="C524" s="11" t="s">
        <v>73</v>
      </c>
      <c r="I524" s="11" t="s">
        <v>73</v>
      </c>
      <c r="J524" s="11" t="s">
        <v>73</v>
      </c>
    </row>
    <row r="525" spans="1:10">
      <c r="A525" s="11" t="s">
        <v>73</v>
      </c>
      <c r="B525" s="10" t="s">
        <v>73</v>
      </c>
      <c r="C525" s="11" t="s">
        <v>73</v>
      </c>
      <c r="I525" s="11" t="s">
        <v>73</v>
      </c>
      <c r="J525" s="11" t="s">
        <v>73</v>
      </c>
    </row>
    <row r="526" spans="1:10">
      <c r="A526" s="11" t="s">
        <v>73</v>
      </c>
      <c r="B526" s="10" t="s">
        <v>73</v>
      </c>
      <c r="C526" s="11" t="s">
        <v>73</v>
      </c>
      <c r="I526" s="11" t="s">
        <v>73</v>
      </c>
      <c r="J526" s="11" t="s">
        <v>73</v>
      </c>
    </row>
    <row r="527" spans="1:10">
      <c r="A527" s="11" t="s">
        <v>73</v>
      </c>
      <c r="B527" s="10" t="s">
        <v>73</v>
      </c>
      <c r="C527" s="11" t="s">
        <v>73</v>
      </c>
      <c r="I527" s="11" t="s">
        <v>73</v>
      </c>
      <c r="J527" s="11" t="s">
        <v>73</v>
      </c>
    </row>
    <row r="528" spans="1:10">
      <c r="A528" s="11" t="s">
        <v>73</v>
      </c>
      <c r="B528" s="10" t="s">
        <v>73</v>
      </c>
      <c r="C528" s="11" t="s">
        <v>73</v>
      </c>
      <c r="I528" s="11" t="s">
        <v>73</v>
      </c>
      <c r="J528" s="11" t="s">
        <v>73</v>
      </c>
    </row>
    <row r="529" spans="1:10">
      <c r="A529" s="11" t="s">
        <v>73</v>
      </c>
      <c r="B529" s="10" t="s">
        <v>73</v>
      </c>
      <c r="C529" s="11" t="s">
        <v>73</v>
      </c>
      <c r="I529" s="11" t="s">
        <v>73</v>
      </c>
      <c r="J529" s="11" t="s">
        <v>73</v>
      </c>
    </row>
    <row r="530" spans="1:10">
      <c r="A530" s="11" t="s">
        <v>73</v>
      </c>
      <c r="B530" s="10" t="s">
        <v>73</v>
      </c>
      <c r="C530" s="11" t="s">
        <v>73</v>
      </c>
      <c r="I530" s="11" t="s">
        <v>73</v>
      </c>
      <c r="J530" s="11" t="s">
        <v>73</v>
      </c>
    </row>
    <row r="531" spans="1:10">
      <c r="A531" s="11" t="s">
        <v>73</v>
      </c>
      <c r="I531" s="11" t="s">
        <v>73</v>
      </c>
      <c r="J531" s="11" t="s">
        <v>73</v>
      </c>
    </row>
    <row r="532" spans="1:10">
      <c r="A532" s="11" t="s">
        <v>73</v>
      </c>
      <c r="I532" s="11" t="s">
        <v>73</v>
      </c>
      <c r="J532" s="11" t="s">
        <v>73</v>
      </c>
    </row>
    <row r="533" spans="1:10">
      <c r="A533" s="11" t="s">
        <v>73</v>
      </c>
      <c r="I533" s="11" t="s">
        <v>73</v>
      </c>
      <c r="J533" s="11" t="s">
        <v>73</v>
      </c>
    </row>
    <row r="534" spans="1:10">
      <c r="A534" s="11" t="s">
        <v>73</v>
      </c>
      <c r="I534" s="11" t="s">
        <v>73</v>
      </c>
      <c r="J534" s="11" t="s">
        <v>73</v>
      </c>
    </row>
    <row r="535" spans="1:10">
      <c r="A535" s="11" t="s">
        <v>73</v>
      </c>
      <c r="I535" s="11" t="s">
        <v>73</v>
      </c>
      <c r="J535" s="11" t="s">
        <v>73</v>
      </c>
    </row>
    <row r="536" spans="1:10">
      <c r="A536" s="11" t="s">
        <v>73</v>
      </c>
      <c r="I536" s="11" t="s">
        <v>73</v>
      </c>
      <c r="J536" s="11" t="s">
        <v>73</v>
      </c>
    </row>
    <row r="537" spans="1:10">
      <c r="A537" s="11" t="s">
        <v>73</v>
      </c>
      <c r="I537" s="11" t="s">
        <v>73</v>
      </c>
      <c r="J537" s="11" t="s">
        <v>73</v>
      </c>
    </row>
    <row r="538" spans="1:10">
      <c r="A538" s="11" t="s">
        <v>73</v>
      </c>
      <c r="I538" s="11" t="s">
        <v>73</v>
      </c>
      <c r="J538" s="11" t="s">
        <v>73</v>
      </c>
    </row>
    <row r="539" spans="1:10">
      <c r="A539" s="11" t="s">
        <v>73</v>
      </c>
      <c r="I539" s="11" t="s">
        <v>73</v>
      </c>
      <c r="J539" s="11" t="s">
        <v>73</v>
      </c>
    </row>
    <row r="540" spans="1:10">
      <c r="A540" s="11" t="s">
        <v>73</v>
      </c>
      <c r="I540" s="11" t="s">
        <v>73</v>
      </c>
      <c r="J540" s="11" t="s">
        <v>73</v>
      </c>
    </row>
    <row r="541" spans="1:10">
      <c r="A541" s="11" t="s">
        <v>73</v>
      </c>
      <c r="I541" s="11" t="s">
        <v>73</v>
      </c>
      <c r="J541" s="11" t="s">
        <v>73</v>
      </c>
    </row>
    <row r="542" spans="1:10">
      <c r="A542" s="11" t="s">
        <v>73</v>
      </c>
      <c r="I542" s="11" t="s">
        <v>73</v>
      </c>
      <c r="J542" s="11" t="s">
        <v>73</v>
      </c>
    </row>
    <row r="543" spans="1:10">
      <c r="A543" s="11" t="s">
        <v>73</v>
      </c>
      <c r="I543" s="11" t="s">
        <v>73</v>
      </c>
      <c r="J543" s="11" t="s">
        <v>73</v>
      </c>
    </row>
    <row r="544" spans="1:10">
      <c r="A544" s="11" t="s">
        <v>73</v>
      </c>
      <c r="I544" s="11" t="s">
        <v>73</v>
      </c>
      <c r="J544" s="11" t="s">
        <v>73</v>
      </c>
    </row>
    <row r="545" spans="1:10">
      <c r="A545" s="11" t="s">
        <v>73</v>
      </c>
      <c r="I545" s="11" t="s">
        <v>73</v>
      </c>
      <c r="J545" s="11" t="s">
        <v>73</v>
      </c>
    </row>
    <row r="546" spans="1:10">
      <c r="A546" s="11" t="s">
        <v>73</v>
      </c>
      <c r="I546" s="11" t="s">
        <v>73</v>
      </c>
      <c r="J546" s="11" t="s">
        <v>73</v>
      </c>
    </row>
    <row r="547" spans="1:10">
      <c r="A547" s="11" t="s">
        <v>73</v>
      </c>
      <c r="I547" s="11" t="s">
        <v>73</v>
      </c>
      <c r="J547" s="11" t="s">
        <v>73</v>
      </c>
    </row>
    <row r="548" spans="1:10">
      <c r="A548" s="11" t="s">
        <v>73</v>
      </c>
      <c r="I548" s="11" t="s">
        <v>73</v>
      </c>
      <c r="J548" s="11" t="s">
        <v>73</v>
      </c>
    </row>
    <row r="549" spans="1:10">
      <c r="A549" s="11" t="s">
        <v>73</v>
      </c>
      <c r="I549" s="11" t="s">
        <v>73</v>
      </c>
      <c r="J549" s="11" t="s">
        <v>73</v>
      </c>
    </row>
    <row r="550" spans="1:10">
      <c r="A550" s="11" t="s">
        <v>73</v>
      </c>
      <c r="I550" s="11" t="s">
        <v>73</v>
      </c>
      <c r="J550" s="11" t="s">
        <v>73</v>
      </c>
    </row>
    <row r="551" spans="1:10">
      <c r="A551" s="11" t="s">
        <v>73</v>
      </c>
      <c r="I551" s="11" t="s">
        <v>73</v>
      </c>
      <c r="J551" s="11" t="s">
        <v>73</v>
      </c>
    </row>
    <row r="552" spans="1:10">
      <c r="A552" s="11" t="s">
        <v>73</v>
      </c>
      <c r="I552" s="11" t="s">
        <v>73</v>
      </c>
      <c r="J552" s="11" t="s">
        <v>73</v>
      </c>
    </row>
    <row r="553" spans="1:10">
      <c r="A553" s="11" t="s">
        <v>73</v>
      </c>
      <c r="I553" s="11" t="s">
        <v>73</v>
      </c>
      <c r="J553" s="11" t="s">
        <v>73</v>
      </c>
    </row>
    <row r="554" spans="1:10">
      <c r="A554" s="11" t="s">
        <v>73</v>
      </c>
      <c r="I554" s="11" t="s">
        <v>73</v>
      </c>
      <c r="J554" s="11" t="s">
        <v>73</v>
      </c>
    </row>
    <row r="555" spans="1:10">
      <c r="A555" s="11" t="s">
        <v>73</v>
      </c>
      <c r="I555" s="11" t="s">
        <v>73</v>
      </c>
      <c r="J555" s="11" t="s">
        <v>73</v>
      </c>
    </row>
    <row r="556" spans="1:10">
      <c r="A556" s="11" t="s">
        <v>73</v>
      </c>
      <c r="I556" s="11" t="s">
        <v>73</v>
      </c>
      <c r="J556" s="11" t="s">
        <v>73</v>
      </c>
    </row>
    <row r="557" spans="1:10">
      <c r="A557" s="11" t="s">
        <v>73</v>
      </c>
      <c r="I557" s="11" t="s">
        <v>73</v>
      </c>
      <c r="J557" s="11" t="s">
        <v>73</v>
      </c>
    </row>
    <row r="558" spans="1:10">
      <c r="A558" s="11" t="s">
        <v>73</v>
      </c>
      <c r="I558" s="11" t="s">
        <v>73</v>
      </c>
      <c r="J558" s="11" t="s">
        <v>73</v>
      </c>
    </row>
    <row r="559" spans="1:10">
      <c r="A559" s="11" t="s">
        <v>73</v>
      </c>
      <c r="I559" s="11" t="s">
        <v>73</v>
      </c>
      <c r="J559" s="11" t="s">
        <v>73</v>
      </c>
    </row>
    <row r="560" spans="1:10">
      <c r="A560" s="11" t="s">
        <v>73</v>
      </c>
      <c r="I560" s="11" t="s">
        <v>73</v>
      </c>
      <c r="J560" s="11" t="s">
        <v>73</v>
      </c>
    </row>
    <row r="561" spans="1:10">
      <c r="A561" s="11" t="s">
        <v>73</v>
      </c>
      <c r="I561" s="11" t="s">
        <v>73</v>
      </c>
      <c r="J561" s="11" t="s">
        <v>73</v>
      </c>
    </row>
    <row r="562" spans="1:10">
      <c r="A562" s="11" t="s">
        <v>73</v>
      </c>
      <c r="I562" s="11" t="s">
        <v>73</v>
      </c>
      <c r="J562" s="11" t="s">
        <v>73</v>
      </c>
    </row>
    <row r="563" spans="1:10">
      <c r="A563" s="11" t="s">
        <v>73</v>
      </c>
      <c r="I563" s="11" t="s">
        <v>73</v>
      </c>
      <c r="J563" s="11" t="s">
        <v>73</v>
      </c>
    </row>
    <row r="564" spans="1:10">
      <c r="A564" s="11" t="s">
        <v>73</v>
      </c>
      <c r="I564" s="11" t="s">
        <v>73</v>
      </c>
      <c r="J564" s="11" t="s">
        <v>73</v>
      </c>
    </row>
    <row r="565" spans="1:10">
      <c r="A565" s="11" t="s">
        <v>73</v>
      </c>
      <c r="I565" s="11" t="s">
        <v>73</v>
      </c>
      <c r="J565" s="11" t="s">
        <v>73</v>
      </c>
    </row>
    <row r="566" spans="1:10">
      <c r="A566" s="11" t="s">
        <v>73</v>
      </c>
      <c r="I566" s="11" t="s">
        <v>73</v>
      </c>
      <c r="J566" s="11" t="s">
        <v>73</v>
      </c>
    </row>
    <row r="567" spans="1:10">
      <c r="A567" s="11" t="s">
        <v>73</v>
      </c>
      <c r="I567" s="11" t="s">
        <v>73</v>
      </c>
      <c r="J567" s="11" t="s">
        <v>73</v>
      </c>
    </row>
    <row r="568" spans="1:10">
      <c r="A568" s="11" t="s">
        <v>73</v>
      </c>
      <c r="I568" s="11" t="s">
        <v>73</v>
      </c>
      <c r="J568" s="11" t="s">
        <v>73</v>
      </c>
    </row>
    <row r="569" spans="1:10">
      <c r="A569" s="11" t="s">
        <v>73</v>
      </c>
      <c r="I569" s="11" t="s">
        <v>73</v>
      </c>
      <c r="J569" s="11" t="s">
        <v>73</v>
      </c>
    </row>
    <row r="570" spans="1:10">
      <c r="A570" s="11" t="s">
        <v>73</v>
      </c>
      <c r="I570" s="11" t="s">
        <v>73</v>
      </c>
      <c r="J570" s="11" t="s">
        <v>73</v>
      </c>
    </row>
    <row r="571" spans="1:10">
      <c r="A571" s="11" t="s">
        <v>73</v>
      </c>
      <c r="I571" s="11" t="s">
        <v>73</v>
      </c>
      <c r="J571" s="11" t="s">
        <v>73</v>
      </c>
    </row>
    <row r="572" spans="1:10">
      <c r="A572" s="11" t="s">
        <v>73</v>
      </c>
      <c r="I572" s="11" t="s">
        <v>73</v>
      </c>
      <c r="J572" s="11" t="s">
        <v>73</v>
      </c>
    </row>
    <row r="573" spans="1:10">
      <c r="A573" s="11" t="s">
        <v>73</v>
      </c>
      <c r="I573" s="11" t="s">
        <v>73</v>
      </c>
      <c r="J573" s="11" t="s">
        <v>73</v>
      </c>
    </row>
    <row r="574" spans="1:10">
      <c r="A574" s="11" t="s">
        <v>73</v>
      </c>
      <c r="I574" s="11" t="s">
        <v>73</v>
      </c>
      <c r="J574" s="11" t="s">
        <v>73</v>
      </c>
    </row>
    <row r="575" spans="1:10">
      <c r="A575" s="11" t="s">
        <v>73</v>
      </c>
      <c r="I575" s="11" t="s">
        <v>73</v>
      </c>
      <c r="J575" s="11" t="s">
        <v>73</v>
      </c>
    </row>
    <row r="576" spans="1:10">
      <c r="A576" s="11" t="s">
        <v>73</v>
      </c>
      <c r="I576" s="11" t="s">
        <v>73</v>
      </c>
      <c r="J576" s="11" t="s">
        <v>73</v>
      </c>
    </row>
    <row r="577" spans="1:10">
      <c r="A577" s="11" t="s">
        <v>73</v>
      </c>
      <c r="I577" s="11" t="s">
        <v>73</v>
      </c>
      <c r="J577" s="11" t="s">
        <v>73</v>
      </c>
    </row>
    <row r="578" spans="1:10">
      <c r="A578" s="11" t="s">
        <v>73</v>
      </c>
      <c r="I578" s="11" t="s">
        <v>73</v>
      </c>
      <c r="J578" s="11" t="s">
        <v>73</v>
      </c>
    </row>
    <row r="579" spans="1:10">
      <c r="A579" s="11" t="s">
        <v>73</v>
      </c>
      <c r="I579" s="11" t="s">
        <v>73</v>
      </c>
      <c r="J579" s="11" t="s">
        <v>73</v>
      </c>
    </row>
    <row r="580" spans="1:10">
      <c r="A580" s="11" t="s">
        <v>73</v>
      </c>
      <c r="I580" s="11" t="s">
        <v>73</v>
      </c>
      <c r="J580" s="11" t="s">
        <v>73</v>
      </c>
    </row>
    <row r="581" spans="1:10">
      <c r="A581" s="11" t="s">
        <v>73</v>
      </c>
      <c r="I581" s="11" t="s">
        <v>73</v>
      </c>
      <c r="J581" s="11" t="s">
        <v>73</v>
      </c>
    </row>
    <row r="582" spans="1:10">
      <c r="A582" s="11" t="s">
        <v>73</v>
      </c>
      <c r="I582" s="11" t="s">
        <v>73</v>
      </c>
      <c r="J582" s="11" t="s">
        <v>73</v>
      </c>
    </row>
    <row r="583" spans="1:10">
      <c r="A583" s="11" t="s">
        <v>73</v>
      </c>
      <c r="I583" s="11" t="s">
        <v>73</v>
      </c>
      <c r="J583" s="11" t="s">
        <v>73</v>
      </c>
    </row>
    <row r="584" spans="1:10">
      <c r="A584" s="11" t="s">
        <v>73</v>
      </c>
      <c r="I584" s="11" t="s">
        <v>73</v>
      </c>
      <c r="J584" s="11" t="s">
        <v>73</v>
      </c>
    </row>
    <row r="585" spans="1:10">
      <c r="A585" s="11" t="s">
        <v>73</v>
      </c>
      <c r="I585" s="11" t="s">
        <v>73</v>
      </c>
      <c r="J585" s="11" t="s">
        <v>73</v>
      </c>
    </row>
    <row r="586" spans="1:10">
      <c r="A586" s="11" t="s">
        <v>73</v>
      </c>
      <c r="I586" s="11" t="s">
        <v>73</v>
      </c>
      <c r="J586" s="11" t="s">
        <v>73</v>
      </c>
    </row>
    <row r="587" spans="1:10">
      <c r="A587" s="11" t="s">
        <v>73</v>
      </c>
      <c r="I587" s="11" t="s">
        <v>73</v>
      </c>
      <c r="J587" s="11" t="s">
        <v>73</v>
      </c>
    </row>
    <row r="588" spans="1:10">
      <c r="A588" s="11" t="s">
        <v>73</v>
      </c>
      <c r="I588" s="11" t="s">
        <v>73</v>
      </c>
      <c r="J588" s="11" t="s">
        <v>73</v>
      </c>
    </row>
    <row r="589" spans="1:10">
      <c r="A589" s="11" t="s">
        <v>73</v>
      </c>
      <c r="I589" s="11" t="s">
        <v>73</v>
      </c>
      <c r="J589" s="11" t="s">
        <v>73</v>
      </c>
    </row>
    <row r="590" spans="1:10">
      <c r="A590" s="11" t="s">
        <v>73</v>
      </c>
      <c r="I590" s="11" t="s">
        <v>73</v>
      </c>
      <c r="J590" s="11" t="s">
        <v>73</v>
      </c>
    </row>
    <row r="591" spans="1:10">
      <c r="A591" s="11" t="s">
        <v>73</v>
      </c>
      <c r="I591" s="11" t="s">
        <v>73</v>
      </c>
      <c r="J591" s="11" t="s">
        <v>73</v>
      </c>
    </row>
    <row r="592" spans="1:10">
      <c r="A592" s="11" t="s">
        <v>73</v>
      </c>
      <c r="I592" s="11" t="s">
        <v>73</v>
      </c>
      <c r="J592" s="11" t="s">
        <v>73</v>
      </c>
    </row>
    <row r="593" spans="1:10">
      <c r="A593" s="11" t="s">
        <v>73</v>
      </c>
      <c r="I593" s="11" t="s">
        <v>73</v>
      </c>
      <c r="J593" s="11" t="s">
        <v>73</v>
      </c>
    </row>
    <row r="594" spans="1:10">
      <c r="A594" s="11" t="s">
        <v>73</v>
      </c>
      <c r="I594" s="11" t="s">
        <v>73</v>
      </c>
      <c r="J594" s="11" t="s">
        <v>73</v>
      </c>
    </row>
    <row r="595" spans="1:10">
      <c r="A595" s="11" t="s">
        <v>73</v>
      </c>
      <c r="I595" s="11" t="s">
        <v>73</v>
      </c>
      <c r="J595" s="11" t="s">
        <v>73</v>
      </c>
    </row>
    <row r="596" spans="1:10">
      <c r="A596" s="11" t="s">
        <v>73</v>
      </c>
      <c r="I596" s="11" t="s">
        <v>73</v>
      </c>
      <c r="J596" s="11" t="s">
        <v>73</v>
      </c>
    </row>
    <row r="597" spans="1:10">
      <c r="A597" s="11" t="s">
        <v>73</v>
      </c>
      <c r="I597" s="11" t="s">
        <v>73</v>
      </c>
      <c r="J597" s="11" t="s">
        <v>73</v>
      </c>
    </row>
    <row r="598" spans="1:10">
      <c r="A598" s="11" t="s">
        <v>73</v>
      </c>
      <c r="I598" s="11" t="s">
        <v>73</v>
      </c>
      <c r="J598" s="11" t="s">
        <v>73</v>
      </c>
    </row>
    <row r="599" spans="1:10">
      <c r="A599" s="11" t="s">
        <v>73</v>
      </c>
      <c r="I599" s="11" t="s">
        <v>73</v>
      </c>
      <c r="J599" s="11" t="s">
        <v>73</v>
      </c>
    </row>
    <row r="600" spans="1:10">
      <c r="A600" s="11" t="s">
        <v>73</v>
      </c>
      <c r="I600" s="11" t="s">
        <v>73</v>
      </c>
      <c r="J600" s="11" t="s">
        <v>73</v>
      </c>
    </row>
    <row r="601" spans="1:10">
      <c r="A601" s="11" t="s">
        <v>73</v>
      </c>
      <c r="I601" s="11" t="s">
        <v>73</v>
      </c>
      <c r="J601" s="11" t="s">
        <v>73</v>
      </c>
    </row>
    <row r="602" spans="1:10">
      <c r="A602" s="11" t="s">
        <v>73</v>
      </c>
      <c r="I602" s="11" t="s">
        <v>73</v>
      </c>
      <c r="J602" s="11" t="s">
        <v>73</v>
      </c>
    </row>
    <row r="603" spans="1:10">
      <c r="A603" s="11" t="s">
        <v>73</v>
      </c>
      <c r="I603" s="11" t="s">
        <v>73</v>
      </c>
      <c r="J603" s="11" t="s">
        <v>73</v>
      </c>
    </row>
    <row r="604" spans="1:10">
      <c r="A604" s="11" t="s">
        <v>73</v>
      </c>
      <c r="I604" s="11" t="s">
        <v>73</v>
      </c>
      <c r="J604" s="11" t="s">
        <v>73</v>
      </c>
    </row>
    <row r="605" spans="1:10">
      <c r="A605" s="11" t="s">
        <v>73</v>
      </c>
      <c r="I605" s="11" t="s">
        <v>73</v>
      </c>
      <c r="J605" s="11" t="s">
        <v>73</v>
      </c>
    </row>
    <row r="606" spans="1:10">
      <c r="A606" s="11" t="s">
        <v>73</v>
      </c>
      <c r="I606" s="11" t="s">
        <v>73</v>
      </c>
      <c r="J606" s="11" t="s">
        <v>73</v>
      </c>
    </row>
    <row r="607" spans="1:10">
      <c r="A607" s="11" t="s">
        <v>73</v>
      </c>
      <c r="I607" s="11" t="s">
        <v>73</v>
      </c>
      <c r="J607" s="11" t="s">
        <v>73</v>
      </c>
    </row>
    <row r="608" spans="1:10">
      <c r="A608" s="11" t="s">
        <v>73</v>
      </c>
      <c r="I608" s="11" t="s">
        <v>73</v>
      </c>
      <c r="J608" s="11" t="s">
        <v>73</v>
      </c>
    </row>
    <row r="609" spans="1:10">
      <c r="A609" s="11" t="s">
        <v>73</v>
      </c>
      <c r="I609" s="11" t="s">
        <v>73</v>
      </c>
      <c r="J609" s="11" t="s">
        <v>73</v>
      </c>
    </row>
    <row r="610" spans="1:10">
      <c r="A610" s="11" t="s">
        <v>73</v>
      </c>
      <c r="I610" s="11" t="s">
        <v>73</v>
      </c>
      <c r="J610" s="11" t="s">
        <v>73</v>
      </c>
    </row>
    <row r="611" spans="1:10">
      <c r="A611" s="11" t="s">
        <v>73</v>
      </c>
      <c r="I611" s="11" t="s">
        <v>73</v>
      </c>
      <c r="J611" s="11" t="s">
        <v>73</v>
      </c>
    </row>
    <row r="612" spans="1:10">
      <c r="A612" s="11" t="s">
        <v>73</v>
      </c>
      <c r="I612" s="11" t="s">
        <v>73</v>
      </c>
      <c r="J612" s="11" t="s">
        <v>73</v>
      </c>
    </row>
    <row r="613" spans="1:10">
      <c r="A613" s="11" t="s">
        <v>73</v>
      </c>
      <c r="I613" s="11" t="s">
        <v>73</v>
      </c>
      <c r="J613" s="11" t="s">
        <v>73</v>
      </c>
    </row>
    <row r="614" spans="1:10">
      <c r="A614" s="11" t="s">
        <v>73</v>
      </c>
      <c r="I614" s="11" t="s">
        <v>73</v>
      </c>
      <c r="J614" s="11" t="s">
        <v>73</v>
      </c>
    </row>
    <row r="615" spans="1:10">
      <c r="A615" s="11" t="s">
        <v>73</v>
      </c>
      <c r="I615" s="11" t="s">
        <v>73</v>
      </c>
      <c r="J615" s="11" t="s">
        <v>73</v>
      </c>
    </row>
    <row r="616" spans="1:10">
      <c r="A616" s="11" t="s">
        <v>73</v>
      </c>
      <c r="I616" s="11" t="s">
        <v>73</v>
      </c>
      <c r="J616" s="11" t="s">
        <v>73</v>
      </c>
    </row>
    <row r="617" spans="1:10">
      <c r="A617" s="11" t="s">
        <v>73</v>
      </c>
      <c r="I617" s="11" t="s">
        <v>73</v>
      </c>
      <c r="J617" s="11" t="s">
        <v>73</v>
      </c>
    </row>
    <row r="618" spans="1:10">
      <c r="A618" s="11" t="s">
        <v>73</v>
      </c>
      <c r="I618" s="11" t="s">
        <v>73</v>
      </c>
      <c r="J618" s="11" t="s">
        <v>73</v>
      </c>
    </row>
    <row r="619" spans="1:10">
      <c r="A619" s="11" t="s">
        <v>73</v>
      </c>
      <c r="I619" s="11" t="s">
        <v>73</v>
      </c>
      <c r="J619" s="11" t="s">
        <v>73</v>
      </c>
    </row>
    <row r="620" spans="1:10">
      <c r="A620" s="11" t="s">
        <v>73</v>
      </c>
      <c r="I620" s="11" t="s">
        <v>73</v>
      </c>
      <c r="J620" s="11" t="s">
        <v>73</v>
      </c>
    </row>
    <row r="621" spans="1:10">
      <c r="A621" s="11" t="s">
        <v>73</v>
      </c>
      <c r="I621" s="11" t="s">
        <v>73</v>
      </c>
      <c r="J621" s="11" t="s">
        <v>73</v>
      </c>
    </row>
    <row r="622" spans="1:10">
      <c r="A622" s="11" t="s">
        <v>73</v>
      </c>
      <c r="I622" s="11" t="s">
        <v>73</v>
      </c>
      <c r="J622" s="11" t="s">
        <v>73</v>
      </c>
    </row>
    <row r="623" spans="1:10">
      <c r="A623" s="11" t="s">
        <v>73</v>
      </c>
      <c r="I623" s="11" t="s">
        <v>73</v>
      </c>
      <c r="J623" s="11" t="s">
        <v>73</v>
      </c>
    </row>
    <row r="624" spans="1:10">
      <c r="A624" s="11" t="s">
        <v>73</v>
      </c>
      <c r="I624" s="11" t="s">
        <v>73</v>
      </c>
      <c r="J624" s="11" t="s">
        <v>73</v>
      </c>
    </row>
    <row r="625" spans="1:10">
      <c r="A625" s="11" t="s">
        <v>73</v>
      </c>
      <c r="I625" s="11" t="s">
        <v>73</v>
      </c>
      <c r="J625" s="11" t="s">
        <v>73</v>
      </c>
    </row>
    <row r="626" spans="1:10">
      <c r="A626" s="11" t="s">
        <v>73</v>
      </c>
      <c r="I626" s="11" t="s">
        <v>73</v>
      </c>
      <c r="J626" s="11" t="s">
        <v>73</v>
      </c>
    </row>
    <row r="627" spans="1:10">
      <c r="A627" s="11" t="s">
        <v>73</v>
      </c>
      <c r="I627" s="11" t="s">
        <v>73</v>
      </c>
      <c r="J627" s="11" t="s">
        <v>73</v>
      </c>
    </row>
    <row r="628" spans="1:10">
      <c r="A628" s="11" t="s">
        <v>73</v>
      </c>
      <c r="I628" s="11" t="s">
        <v>73</v>
      </c>
      <c r="J628" s="11" t="s">
        <v>73</v>
      </c>
    </row>
    <row r="629" spans="1:10">
      <c r="A629" s="11" t="s">
        <v>73</v>
      </c>
      <c r="I629" s="11" t="s">
        <v>73</v>
      </c>
      <c r="J629" s="11" t="s">
        <v>73</v>
      </c>
    </row>
    <row r="630" spans="1:10">
      <c r="A630" s="11" t="s">
        <v>73</v>
      </c>
      <c r="I630" s="11" t="s">
        <v>73</v>
      </c>
      <c r="J630" s="11" t="s">
        <v>73</v>
      </c>
    </row>
    <row r="631" spans="1:10">
      <c r="A631" s="11" t="s">
        <v>73</v>
      </c>
      <c r="I631" s="11" t="s">
        <v>73</v>
      </c>
      <c r="J631" s="11" t="s">
        <v>73</v>
      </c>
    </row>
    <row r="632" spans="1:10">
      <c r="A632" s="11" t="s">
        <v>73</v>
      </c>
      <c r="I632" s="11" t="s">
        <v>73</v>
      </c>
      <c r="J632" s="11" t="s">
        <v>73</v>
      </c>
    </row>
    <row r="633" spans="1:10">
      <c r="A633" s="11" t="s">
        <v>73</v>
      </c>
      <c r="I633" s="11" t="s">
        <v>73</v>
      </c>
      <c r="J633" s="11" t="s">
        <v>73</v>
      </c>
    </row>
    <row r="634" spans="1:10">
      <c r="A634" s="11" t="s">
        <v>73</v>
      </c>
      <c r="I634" s="11" t="s">
        <v>73</v>
      </c>
      <c r="J634" s="11" t="s">
        <v>73</v>
      </c>
    </row>
    <row r="635" spans="1:10">
      <c r="A635" s="11" t="s">
        <v>73</v>
      </c>
      <c r="I635" s="11" t="s">
        <v>73</v>
      </c>
      <c r="J635" s="11" t="s">
        <v>73</v>
      </c>
    </row>
    <row r="636" spans="1:10">
      <c r="A636" s="11" t="s">
        <v>73</v>
      </c>
      <c r="I636" s="11" t="s">
        <v>73</v>
      </c>
      <c r="J636" s="11" t="s">
        <v>73</v>
      </c>
    </row>
    <row r="637" spans="1:10">
      <c r="A637" s="11" t="s">
        <v>73</v>
      </c>
      <c r="I637" s="11" t="s">
        <v>73</v>
      </c>
      <c r="J637" s="11" t="s">
        <v>73</v>
      </c>
    </row>
    <row r="638" spans="1:10">
      <c r="A638" s="11" t="s">
        <v>73</v>
      </c>
      <c r="I638" s="11" t="s">
        <v>73</v>
      </c>
      <c r="J638" s="11" t="s">
        <v>73</v>
      </c>
    </row>
    <row r="639" spans="1:10">
      <c r="A639" s="11" t="s">
        <v>73</v>
      </c>
      <c r="I639" s="11" t="s">
        <v>73</v>
      </c>
      <c r="J639" s="11" t="s">
        <v>73</v>
      </c>
    </row>
    <row r="640" spans="1:10">
      <c r="A640" s="11" t="s">
        <v>73</v>
      </c>
      <c r="I640" s="11" t="s">
        <v>73</v>
      </c>
      <c r="J640" s="11" t="s">
        <v>73</v>
      </c>
    </row>
    <row r="641" spans="1:10">
      <c r="A641" s="11" t="s">
        <v>73</v>
      </c>
      <c r="I641" s="11" t="s">
        <v>73</v>
      </c>
      <c r="J641" s="11" t="s">
        <v>73</v>
      </c>
    </row>
    <row r="642" spans="1:10">
      <c r="A642" s="11" t="s">
        <v>73</v>
      </c>
      <c r="I642" s="11" t="s">
        <v>73</v>
      </c>
      <c r="J642" s="11" t="s">
        <v>73</v>
      </c>
    </row>
    <row r="643" spans="1:10">
      <c r="A643" s="11" t="s">
        <v>73</v>
      </c>
      <c r="I643" s="11" t="s">
        <v>73</v>
      </c>
      <c r="J643" s="11" t="s">
        <v>73</v>
      </c>
    </row>
    <row r="644" spans="1:10">
      <c r="A644" s="11" t="s">
        <v>73</v>
      </c>
      <c r="I644" s="11" t="s">
        <v>73</v>
      </c>
      <c r="J644" s="11" t="s">
        <v>73</v>
      </c>
    </row>
    <row r="645" spans="1:10">
      <c r="A645" s="11" t="s">
        <v>73</v>
      </c>
      <c r="I645" s="11" t="s">
        <v>73</v>
      </c>
      <c r="J645" s="11" t="s">
        <v>73</v>
      </c>
    </row>
    <row r="646" spans="1:10">
      <c r="A646" s="11" t="s">
        <v>73</v>
      </c>
      <c r="I646" s="11" t="s">
        <v>73</v>
      </c>
      <c r="J646" s="11" t="s">
        <v>73</v>
      </c>
    </row>
    <row r="647" spans="1:10">
      <c r="A647" s="11" t="s">
        <v>73</v>
      </c>
      <c r="I647" s="11" t="s">
        <v>73</v>
      </c>
      <c r="J647" s="11" t="s">
        <v>73</v>
      </c>
    </row>
    <row r="648" spans="1:10">
      <c r="A648" s="11" t="s">
        <v>73</v>
      </c>
      <c r="I648" s="11" t="s">
        <v>73</v>
      </c>
      <c r="J648" s="11" t="s">
        <v>73</v>
      </c>
    </row>
    <row r="649" spans="1:10">
      <c r="A649" s="11" t="s">
        <v>73</v>
      </c>
      <c r="I649" s="11" t="s">
        <v>73</v>
      </c>
      <c r="J649" s="11" t="s">
        <v>73</v>
      </c>
    </row>
    <row r="650" spans="1:10">
      <c r="A650" s="11" t="s">
        <v>73</v>
      </c>
      <c r="I650" s="11" t="s">
        <v>73</v>
      </c>
      <c r="J650" s="11" t="s">
        <v>73</v>
      </c>
    </row>
    <row r="651" spans="1:10">
      <c r="A651" s="11" t="s">
        <v>73</v>
      </c>
      <c r="I651" s="11" t="s">
        <v>73</v>
      </c>
      <c r="J651" s="11" t="s">
        <v>73</v>
      </c>
    </row>
    <row r="652" spans="1:10">
      <c r="A652" s="11" t="s">
        <v>73</v>
      </c>
      <c r="I652" s="11" t="s">
        <v>73</v>
      </c>
      <c r="J652" s="11" t="s">
        <v>73</v>
      </c>
    </row>
    <row r="653" spans="1:10">
      <c r="A653" s="11" t="s">
        <v>73</v>
      </c>
      <c r="I653" s="11" t="s">
        <v>73</v>
      </c>
      <c r="J653" s="11" t="s">
        <v>73</v>
      </c>
    </row>
    <row r="654" spans="1:10">
      <c r="A654" s="11" t="s">
        <v>73</v>
      </c>
      <c r="I654" s="11" t="s">
        <v>73</v>
      </c>
      <c r="J654" s="11" t="s">
        <v>73</v>
      </c>
    </row>
    <row r="655" spans="1:10">
      <c r="A655" s="11" t="s">
        <v>73</v>
      </c>
      <c r="I655" s="11" t="s">
        <v>73</v>
      </c>
      <c r="J655" s="11" t="s">
        <v>73</v>
      </c>
    </row>
    <row r="656" spans="1:10">
      <c r="A656" s="11" t="s">
        <v>73</v>
      </c>
      <c r="I656" s="11" t="s">
        <v>73</v>
      </c>
      <c r="J656" s="11" t="s">
        <v>73</v>
      </c>
    </row>
    <row r="657" spans="1:10">
      <c r="A657" s="11" t="s">
        <v>73</v>
      </c>
      <c r="I657" s="11" t="s">
        <v>73</v>
      </c>
      <c r="J657" s="11" t="s">
        <v>73</v>
      </c>
    </row>
    <row r="658" spans="1:10">
      <c r="A658" s="11" t="s">
        <v>73</v>
      </c>
      <c r="I658" s="11" t="s">
        <v>73</v>
      </c>
      <c r="J658" s="11" t="s">
        <v>73</v>
      </c>
    </row>
    <row r="659" spans="1:10">
      <c r="A659" s="11" t="s">
        <v>73</v>
      </c>
      <c r="I659" s="11" t="s">
        <v>73</v>
      </c>
      <c r="J659" s="11" t="s">
        <v>73</v>
      </c>
    </row>
    <row r="660" spans="1:10">
      <c r="A660" s="11" t="s">
        <v>73</v>
      </c>
      <c r="I660" s="11" t="s">
        <v>73</v>
      </c>
      <c r="J660" s="11" t="s">
        <v>73</v>
      </c>
    </row>
    <row r="661" spans="1:10">
      <c r="A661" s="11" t="s">
        <v>73</v>
      </c>
      <c r="I661" s="11" t="s">
        <v>73</v>
      </c>
      <c r="J661" s="11" t="s">
        <v>73</v>
      </c>
    </row>
    <row r="662" spans="1:10">
      <c r="A662" s="11" t="s">
        <v>73</v>
      </c>
      <c r="I662" s="11" t="s">
        <v>73</v>
      </c>
      <c r="J662" s="11" t="s">
        <v>73</v>
      </c>
    </row>
    <row r="663" spans="1:10">
      <c r="A663" s="11" t="s">
        <v>73</v>
      </c>
      <c r="I663" s="11" t="s">
        <v>73</v>
      </c>
      <c r="J663" s="11" t="s">
        <v>73</v>
      </c>
    </row>
    <row r="664" spans="1:10">
      <c r="A664" s="11" t="s">
        <v>73</v>
      </c>
      <c r="I664" s="11" t="s">
        <v>73</v>
      </c>
      <c r="J664" s="11" t="s">
        <v>73</v>
      </c>
    </row>
    <row r="665" spans="1:10">
      <c r="A665" s="11" t="s">
        <v>73</v>
      </c>
      <c r="I665" s="11" t="s">
        <v>73</v>
      </c>
      <c r="J665" s="11" t="s">
        <v>73</v>
      </c>
    </row>
    <row r="666" spans="1:10">
      <c r="A666" s="11" t="s">
        <v>73</v>
      </c>
      <c r="I666" s="11" t="s">
        <v>73</v>
      </c>
      <c r="J666" s="11" t="s">
        <v>73</v>
      </c>
    </row>
    <row r="667" spans="1:10">
      <c r="A667" s="11" t="s">
        <v>73</v>
      </c>
      <c r="I667" s="11" t="s">
        <v>73</v>
      </c>
      <c r="J667" s="11" t="s">
        <v>73</v>
      </c>
    </row>
    <row r="668" spans="1:10">
      <c r="A668" s="11" t="s">
        <v>73</v>
      </c>
      <c r="I668" s="11" t="s">
        <v>73</v>
      </c>
      <c r="J668" s="11" t="s">
        <v>73</v>
      </c>
    </row>
    <row r="669" spans="1:10">
      <c r="A669" s="11" t="s">
        <v>73</v>
      </c>
      <c r="I669" s="11" t="s">
        <v>73</v>
      </c>
      <c r="J669" s="11" t="s">
        <v>73</v>
      </c>
    </row>
    <row r="670" spans="1:10">
      <c r="A670" s="11" t="s">
        <v>73</v>
      </c>
      <c r="I670" s="11" t="s">
        <v>73</v>
      </c>
      <c r="J670" s="11" t="s">
        <v>73</v>
      </c>
    </row>
    <row r="671" spans="1:10">
      <c r="A671" s="11" t="s">
        <v>73</v>
      </c>
      <c r="I671" s="11" t="s">
        <v>73</v>
      </c>
      <c r="J671" s="11" t="s">
        <v>73</v>
      </c>
    </row>
    <row r="672" spans="1:10">
      <c r="A672" s="11" t="s">
        <v>73</v>
      </c>
      <c r="I672" s="11" t="s">
        <v>73</v>
      </c>
      <c r="J672" s="11" t="s">
        <v>73</v>
      </c>
    </row>
    <row r="673" spans="1:10">
      <c r="A673" s="11" t="s">
        <v>73</v>
      </c>
      <c r="I673" s="11" t="s">
        <v>73</v>
      </c>
      <c r="J673" s="11" t="s">
        <v>73</v>
      </c>
    </row>
    <row r="674" spans="1:10">
      <c r="A674" s="11" t="s">
        <v>73</v>
      </c>
      <c r="I674" s="11" t="s">
        <v>73</v>
      </c>
      <c r="J674" s="11" t="s">
        <v>73</v>
      </c>
    </row>
    <row r="675" spans="1:10">
      <c r="A675" s="11" t="s">
        <v>73</v>
      </c>
      <c r="I675" s="11" t="s">
        <v>73</v>
      </c>
      <c r="J675" s="11" t="s">
        <v>73</v>
      </c>
    </row>
    <row r="676" spans="1:10">
      <c r="A676" s="11" t="s">
        <v>73</v>
      </c>
      <c r="I676" s="11" t="s">
        <v>73</v>
      </c>
      <c r="J676" s="11" t="s">
        <v>73</v>
      </c>
    </row>
    <row r="677" spans="1:10">
      <c r="A677" s="11" t="s">
        <v>73</v>
      </c>
      <c r="I677" s="11" t="s">
        <v>73</v>
      </c>
      <c r="J677" s="11" t="s">
        <v>73</v>
      </c>
    </row>
    <row r="678" spans="1:10">
      <c r="A678" s="11" t="s">
        <v>73</v>
      </c>
      <c r="I678" s="11" t="s">
        <v>73</v>
      </c>
      <c r="J678" s="11" t="s">
        <v>73</v>
      </c>
    </row>
    <row r="679" spans="1:10">
      <c r="A679" s="11" t="s">
        <v>73</v>
      </c>
      <c r="I679" s="11" t="s">
        <v>73</v>
      </c>
      <c r="J679" s="11" t="s">
        <v>73</v>
      </c>
    </row>
    <row r="680" spans="1:10">
      <c r="A680" s="11" t="s">
        <v>73</v>
      </c>
      <c r="I680" s="11" t="s">
        <v>73</v>
      </c>
      <c r="J680" s="11" t="s">
        <v>73</v>
      </c>
    </row>
    <row r="681" spans="1:10">
      <c r="A681" s="11" t="s">
        <v>73</v>
      </c>
      <c r="I681" s="11" t="s">
        <v>73</v>
      </c>
      <c r="J681" s="11" t="s">
        <v>73</v>
      </c>
    </row>
    <row r="682" spans="1:10">
      <c r="A682" s="11" t="s">
        <v>73</v>
      </c>
      <c r="I682" s="11" t="s">
        <v>73</v>
      </c>
      <c r="J682" s="11" t="s">
        <v>73</v>
      </c>
    </row>
    <row r="683" spans="1:10">
      <c r="A683" s="11" t="s">
        <v>73</v>
      </c>
      <c r="I683" s="11" t="s">
        <v>73</v>
      </c>
      <c r="J683" s="11" t="s">
        <v>73</v>
      </c>
    </row>
    <row r="684" spans="1:10">
      <c r="A684" s="11" t="s">
        <v>73</v>
      </c>
      <c r="I684" s="11" t="s">
        <v>73</v>
      </c>
      <c r="J684" s="11" t="s">
        <v>73</v>
      </c>
    </row>
    <row r="685" spans="1:10">
      <c r="A685" s="11" t="s">
        <v>73</v>
      </c>
      <c r="I685" s="11" t="s">
        <v>73</v>
      </c>
      <c r="J685" s="11" t="s">
        <v>73</v>
      </c>
    </row>
    <row r="686" spans="1:10">
      <c r="A686" s="11" t="s">
        <v>73</v>
      </c>
      <c r="I686" s="11" t="s">
        <v>73</v>
      </c>
      <c r="J686" s="11" t="s">
        <v>73</v>
      </c>
    </row>
    <row r="687" spans="1:10">
      <c r="A687" s="11" t="s">
        <v>73</v>
      </c>
      <c r="I687" s="11" t="s">
        <v>73</v>
      </c>
      <c r="J687" s="11" t="s">
        <v>73</v>
      </c>
    </row>
    <row r="688" spans="1:10">
      <c r="A688" s="11" t="s">
        <v>73</v>
      </c>
      <c r="I688" s="11" t="s">
        <v>73</v>
      </c>
      <c r="J688" s="11" t="s">
        <v>73</v>
      </c>
    </row>
    <row r="689" spans="1:10">
      <c r="A689" s="11" t="s">
        <v>73</v>
      </c>
      <c r="I689" s="11" t="s">
        <v>73</v>
      </c>
      <c r="J689" s="11" t="s">
        <v>73</v>
      </c>
    </row>
    <row r="690" spans="1:10">
      <c r="A690" s="11" t="s">
        <v>73</v>
      </c>
      <c r="I690" s="11" t="s">
        <v>73</v>
      </c>
      <c r="J690" s="11" t="s">
        <v>73</v>
      </c>
    </row>
    <row r="691" spans="1:10">
      <c r="A691" s="11" t="s">
        <v>73</v>
      </c>
      <c r="I691" s="11" t="s">
        <v>73</v>
      </c>
      <c r="J691" s="11" t="s">
        <v>73</v>
      </c>
    </row>
    <row r="692" spans="1:10">
      <c r="A692" s="11" t="s">
        <v>73</v>
      </c>
      <c r="I692" s="11" t="s">
        <v>73</v>
      </c>
      <c r="J692" s="11" t="s">
        <v>73</v>
      </c>
    </row>
    <row r="693" spans="1:10">
      <c r="A693" s="11" t="s">
        <v>73</v>
      </c>
      <c r="I693" s="11" t="s">
        <v>73</v>
      </c>
      <c r="J693" s="11" t="s">
        <v>73</v>
      </c>
    </row>
    <row r="694" spans="1:10">
      <c r="A694" s="11" t="s">
        <v>73</v>
      </c>
      <c r="I694" s="11" t="s">
        <v>73</v>
      </c>
      <c r="J694" s="11" t="s">
        <v>73</v>
      </c>
    </row>
    <row r="695" spans="1:10">
      <c r="A695" s="11" t="s">
        <v>73</v>
      </c>
      <c r="I695" s="11" t="s">
        <v>73</v>
      </c>
      <c r="J695" s="11" t="s">
        <v>73</v>
      </c>
    </row>
    <row r="696" spans="1:10">
      <c r="A696" s="11" t="s">
        <v>73</v>
      </c>
      <c r="I696" s="11" t="s">
        <v>73</v>
      </c>
      <c r="J696" s="11" t="s">
        <v>73</v>
      </c>
    </row>
    <row r="697" spans="1:10">
      <c r="A697" s="11" t="s">
        <v>73</v>
      </c>
      <c r="I697" s="11" t="s">
        <v>73</v>
      </c>
      <c r="J697" s="11" t="s">
        <v>73</v>
      </c>
    </row>
    <row r="698" spans="1:10">
      <c r="A698" s="11" t="s">
        <v>73</v>
      </c>
      <c r="I698" s="11" t="s">
        <v>73</v>
      </c>
      <c r="J698" s="11" t="s">
        <v>73</v>
      </c>
    </row>
    <row r="699" spans="1:10">
      <c r="A699" s="11" t="s">
        <v>73</v>
      </c>
      <c r="I699" s="11" t="s">
        <v>73</v>
      </c>
      <c r="J699" s="11" t="s">
        <v>73</v>
      </c>
    </row>
    <row r="700" spans="1:10">
      <c r="A700" s="11" t="s">
        <v>73</v>
      </c>
      <c r="I700" s="11" t="s">
        <v>73</v>
      </c>
      <c r="J700" s="11" t="s">
        <v>73</v>
      </c>
    </row>
    <row r="701" spans="1:10">
      <c r="A701" s="11" t="s">
        <v>73</v>
      </c>
      <c r="I701" s="11" t="s">
        <v>73</v>
      </c>
      <c r="J701" s="11" t="s">
        <v>73</v>
      </c>
    </row>
    <row r="702" spans="1:10">
      <c r="A702" s="11" t="s">
        <v>73</v>
      </c>
      <c r="I702" s="11" t="s">
        <v>73</v>
      </c>
      <c r="J702" s="11" t="s">
        <v>73</v>
      </c>
    </row>
    <row r="703" spans="1:10">
      <c r="A703" s="11" t="s">
        <v>73</v>
      </c>
      <c r="I703" s="11" t="s">
        <v>73</v>
      </c>
      <c r="J703" s="11" t="s">
        <v>73</v>
      </c>
    </row>
    <row r="704" spans="1:10">
      <c r="A704" s="11" t="s">
        <v>73</v>
      </c>
      <c r="I704" s="11" t="s">
        <v>73</v>
      </c>
      <c r="J704" s="11" t="s">
        <v>73</v>
      </c>
    </row>
    <row r="705" spans="1:10">
      <c r="A705" s="11" t="s">
        <v>73</v>
      </c>
      <c r="I705" s="11" t="s">
        <v>73</v>
      </c>
      <c r="J705" s="11" t="s">
        <v>73</v>
      </c>
    </row>
    <row r="706" spans="1:10">
      <c r="A706" s="11" t="s">
        <v>73</v>
      </c>
      <c r="I706" s="11" t="s">
        <v>73</v>
      </c>
      <c r="J706" s="11" t="s">
        <v>73</v>
      </c>
    </row>
    <row r="707" spans="1:10">
      <c r="A707" s="11" t="s">
        <v>73</v>
      </c>
      <c r="I707" s="11" t="s">
        <v>73</v>
      </c>
      <c r="J707" s="11" t="s">
        <v>73</v>
      </c>
    </row>
    <row r="708" spans="1:10">
      <c r="A708" s="11" t="s">
        <v>73</v>
      </c>
      <c r="I708" s="11" t="s">
        <v>73</v>
      </c>
      <c r="J708" s="11" t="s">
        <v>73</v>
      </c>
    </row>
    <row r="709" spans="1:10">
      <c r="A709" s="11" t="s">
        <v>73</v>
      </c>
      <c r="I709" s="11" t="s">
        <v>73</v>
      </c>
      <c r="J709" s="11" t="s">
        <v>73</v>
      </c>
    </row>
    <row r="710" spans="1:10">
      <c r="A710" s="11" t="s">
        <v>73</v>
      </c>
      <c r="I710" s="11" t="s">
        <v>73</v>
      </c>
      <c r="J710" s="11" t="s">
        <v>73</v>
      </c>
    </row>
    <row r="711" spans="1:10">
      <c r="A711" s="11" t="s">
        <v>73</v>
      </c>
      <c r="I711" s="11" t="s">
        <v>73</v>
      </c>
      <c r="J711" s="11" t="s">
        <v>73</v>
      </c>
    </row>
    <row r="712" spans="1:10">
      <c r="A712" s="11" t="s">
        <v>73</v>
      </c>
      <c r="I712" s="11" t="s">
        <v>73</v>
      </c>
      <c r="J712" s="11" t="s">
        <v>73</v>
      </c>
    </row>
    <row r="713" spans="1:10">
      <c r="A713" s="11" t="s">
        <v>73</v>
      </c>
      <c r="I713" s="11" t="s">
        <v>73</v>
      </c>
      <c r="J713" s="11" t="s">
        <v>73</v>
      </c>
    </row>
    <row r="714" spans="1:10">
      <c r="A714" s="11" t="s">
        <v>73</v>
      </c>
      <c r="I714" s="11" t="s">
        <v>73</v>
      </c>
      <c r="J714" s="11" t="s">
        <v>73</v>
      </c>
    </row>
    <row r="715" spans="1:10">
      <c r="A715" s="11" t="s">
        <v>73</v>
      </c>
      <c r="I715" s="11" t="s">
        <v>73</v>
      </c>
      <c r="J715" s="11" t="s">
        <v>73</v>
      </c>
    </row>
    <row r="716" spans="1:10">
      <c r="A716" s="11" t="s">
        <v>73</v>
      </c>
      <c r="I716" s="11" t="s">
        <v>73</v>
      </c>
      <c r="J716" s="11" t="s">
        <v>73</v>
      </c>
    </row>
    <row r="717" spans="1:10">
      <c r="A717" s="11" t="s">
        <v>73</v>
      </c>
      <c r="I717" s="11" t="s">
        <v>73</v>
      </c>
      <c r="J717" s="11" t="s">
        <v>73</v>
      </c>
    </row>
    <row r="718" spans="1:10">
      <c r="A718" s="11" t="s">
        <v>73</v>
      </c>
      <c r="I718" s="11" t="s">
        <v>73</v>
      </c>
      <c r="J718" s="11" t="s">
        <v>73</v>
      </c>
    </row>
    <row r="719" spans="1:10">
      <c r="A719" s="11" t="s">
        <v>73</v>
      </c>
      <c r="I719" s="11" t="s">
        <v>73</v>
      </c>
      <c r="J719" s="11" t="s">
        <v>73</v>
      </c>
    </row>
    <row r="720" spans="1:10">
      <c r="A720" s="11" t="s">
        <v>73</v>
      </c>
      <c r="I720" s="11" t="s">
        <v>73</v>
      </c>
      <c r="J720" s="11" t="s">
        <v>73</v>
      </c>
    </row>
    <row r="721" spans="1:10">
      <c r="A721" s="11" t="s">
        <v>73</v>
      </c>
      <c r="I721" s="11" t="s">
        <v>73</v>
      </c>
      <c r="J721" s="11" t="s">
        <v>73</v>
      </c>
    </row>
    <row r="722" spans="1:10">
      <c r="A722" s="11" t="s">
        <v>73</v>
      </c>
      <c r="I722" s="11" t="s">
        <v>73</v>
      </c>
      <c r="J722" s="11" t="s">
        <v>73</v>
      </c>
    </row>
    <row r="723" spans="1:10">
      <c r="A723" s="11" t="s">
        <v>73</v>
      </c>
      <c r="I723" s="11" t="s">
        <v>73</v>
      </c>
      <c r="J723" s="11" t="s">
        <v>73</v>
      </c>
    </row>
    <row r="724" spans="1:10">
      <c r="A724" s="11" t="s">
        <v>73</v>
      </c>
      <c r="I724" s="11" t="s">
        <v>73</v>
      </c>
      <c r="J724" s="11" t="s">
        <v>73</v>
      </c>
    </row>
    <row r="725" spans="1:10">
      <c r="A725" s="11" t="s">
        <v>73</v>
      </c>
      <c r="I725" s="11" t="s">
        <v>73</v>
      </c>
      <c r="J725" s="11" t="s">
        <v>73</v>
      </c>
    </row>
    <row r="726" spans="1:10">
      <c r="A726" s="11" t="s">
        <v>73</v>
      </c>
      <c r="I726" s="11" t="s">
        <v>73</v>
      </c>
      <c r="J726" s="11" t="s">
        <v>73</v>
      </c>
    </row>
    <row r="727" spans="1:10">
      <c r="A727" s="11" t="s">
        <v>73</v>
      </c>
      <c r="I727" s="11" t="s">
        <v>73</v>
      </c>
      <c r="J727" s="11" t="s">
        <v>73</v>
      </c>
    </row>
    <row r="728" spans="1:10">
      <c r="A728" s="11" t="s">
        <v>73</v>
      </c>
      <c r="I728" s="11" t="s">
        <v>73</v>
      </c>
      <c r="J728" s="11" t="s">
        <v>73</v>
      </c>
    </row>
    <row r="729" spans="1:10">
      <c r="A729" s="11" t="s">
        <v>73</v>
      </c>
      <c r="I729" s="11" t="s">
        <v>73</v>
      </c>
      <c r="J729" s="11" t="s">
        <v>73</v>
      </c>
    </row>
    <row r="730" spans="1:10">
      <c r="A730" s="11" t="s">
        <v>73</v>
      </c>
      <c r="I730" s="11" t="s">
        <v>73</v>
      </c>
      <c r="J730" s="11" t="s">
        <v>73</v>
      </c>
    </row>
    <row r="731" spans="1:10">
      <c r="A731" s="11" t="s">
        <v>73</v>
      </c>
      <c r="I731" s="11" t="s">
        <v>73</v>
      </c>
      <c r="J731" s="11" t="s">
        <v>73</v>
      </c>
    </row>
    <row r="732" spans="1:10">
      <c r="A732" s="11" t="s">
        <v>73</v>
      </c>
      <c r="I732" s="11" t="s">
        <v>73</v>
      </c>
      <c r="J732" s="11" t="s">
        <v>73</v>
      </c>
    </row>
    <row r="733" spans="1:10">
      <c r="A733" s="11" t="s">
        <v>73</v>
      </c>
      <c r="I733" s="11" t="s">
        <v>73</v>
      </c>
      <c r="J733" s="11" t="s">
        <v>73</v>
      </c>
    </row>
    <row r="734" spans="1:10">
      <c r="A734" s="11" t="s">
        <v>73</v>
      </c>
      <c r="I734" s="11" t="s">
        <v>73</v>
      </c>
      <c r="J734" s="11" t="s">
        <v>73</v>
      </c>
    </row>
    <row r="735" spans="1:10">
      <c r="A735" s="11" t="s">
        <v>73</v>
      </c>
      <c r="I735" s="11" t="s">
        <v>73</v>
      </c>
      <c r="J735" s="11" t="s">
        <v>73</v>
      </c>
    </row>
    <row r="736" spans="1:10">
      <c r="A736" s="11" t="s">
        <v>73</v>
      </c>
      <c r="I736" s="11" t="s">
        <v>73</v>
      </c>
      <c r="J736" s="11" t="s">
        <v>73</v>
      </c>
    </row>
    <row r="737" spans="1:10">
      <c r="A737" s="11" t="s">
        <v>73</v>
      </c>
      <c r="I737" s="11" t="s">
        <v>73</v>
      </c>
      <c r="J737" s="11" t="s">
        <v>73</v>
      </c>
    </row>
    <row r="738" spans="1:10">
      <c r="A738" s="11" t="s">
        <v>73</v>
      </c>
      <c r="I738" s="11" t="s">
        <v>73</v>
      </c>
      <c r="J738" s="11" t="s">
        <v>73</v>
      </c>
    </row>
    <row r="739" spans="1:10">
      <c r="A739" s="11" t="s">
        <v>73</v>
      </c>
      <c r="I739" s="11" t="s">
        <v>73</v>
      </c>
      <c r="J739" s="11" t="s">
        <v>73</v>
      </c>
    </row>
    <row r="740" spans="1:10">
      <c r="A740" s="11" t="s">
        <v>73</v>
      </c>
      <c r="I740" s="11" t="s">
        <v>73</v>
      </c>
      <c r="J740" s="11" t="s">
        <v>73</v>
      </c>
    </row>
    <row r="741" spans="1:10">
      <c r="A741" s="11" t="s">
        <v>73</v>
      </c>
      <c r="I741" s="11" t="s">
        <v>73</v>
      </c>
      <c r="J741" s="11" t="s">
        <v>73</v>
      </c>
    </row>
    <row r="742" spans="1:10">
      <c r="A742" s="11" t="s">
        <v>73</v>
      </c>
      <c r="I742" s="11" t="s">
        <v>73</v>
      </c>
      <c r="J742" s="11" t="s">
        <v>73</v>
      </c>
    </row>
    <row r="743" spans="1:10">
      <c r="A743" s="11" t="s">
        <v>73</v>
      </c>
      <c r="I743" s="11" t="s">
        <v>73</v>
      </c>
      <c r="J743" s="11" t="s">
        <v>73</v>
      </c>
    </row>
    <row r="744" spans="1:10">
      <c r="A744" s="11" t="s">
        <v>73</v>
      </c>
      <c r="I744" s="11" t="s">
        <v>73</v>
      </c>
      <c r="J744" s="11" t="s">
        <v>73</v>
      </c>
    </row>
    <row r="745" spans="1:10">
      <c r="A745" s="11" t="s">
        <v>73</v>
      </c>
      <c r="I745" s="11" t="s">
        <v>73</v>
      </c>
      <c r="J745" s="11" t="s">
        <v>73</v>
      </c>
    </row>
    <row r="746" spans="1:10">
      <c r="A746" s="11" t="s">
        <v>73</v>
      </c>
      <c r="I746" s="11" t="s">
        <v>73</v>
      </c>
      <c r="J746" s="11" t="s">
        <v>73</v>
      </c>
    </row>
    <row r="747" spans="1:10">
      <c r="A747" s="11" t="s">
        <v>73</v>
      </c>
      <c r="I747" s="11" t="s">
        <v>73</v>
      </c>
      <c r="J747" s="11" t="s">
        <v>73</v>
      </c>
    </row>
    <row r="748" spans="1:10">
      <c r="A748" s="11" t="s">
        <v>73</v>
      </c>
      <c r="I748" s="11" t="s">
        <v>73</v>
      </c>
      <c r="J748" s="11" t="s">
        <v>73</v>
      </c>
    </row>
    <row r="749" spans="1:10">
      <c r="A749" s="11" t="s">
        <v>73</v>
      </c>
      <c r="I749" s="11" t="s">
        <v>73</v>
      </c>
      <c r="J749" s="11" t="s">
        <v>73</v>
      </c>
    </row>
    <row r="750" spans="1:10">
      <c r="A750" s="11" t="s">
        <v>73</v>
      </c>
      <c r="I750" s="11" t="s">
        <v>73</v>
      </c>
      <c r="J750" s="11" t="s">
        <v>73</v>
      </c>
    </row>
    <row r="751" spans="1:10">
      <c r="A751" s="11" t="s">
        <v>73</v>
      </c>
      <c r="I751" s="11" t="s">
        <v>73</v>
      </c>
      <c r="J751" s="11" t="s">
        <v>73</v>
      </c>
    </row>
    <row r="752" spans="1:10">
      <c r="A752" s="11" t="s">
        <v>73</v>
      </c>
      <c r="I752" s="11" t="s">
        <v>73</v>
      </c>
      <c r="J752" s="11" t="s">
        <v>73</v>
      </c>
    </row>
    <row r="753" spans="1:10">
      <c r="A753" s="11" t="s">
        <v>73</v>
      </c>
      <c r="I753" s="11" t="s">
        <v>73</v>
      </c>
      <c r="J753" s="11" t="s">
        <v>73</v>
      </c>
    </row>
    <row r="754" spans="1:10">
      <c r="A754" s="11" t="s">
        <v>73</v>
      </c>
      <c r="I754" s="11" t="s">
        <v>73</v>
      </c>
      <c r="J754" s="11" t="s">
        <v>73</v>
      </c>
    </row>
    <row r="755" spans="1:10">
      <c r="A755" s="11" t="s">
        <v>73</v>
      </c>
      <c r="I755" s="11" t="s">
        <v>73</v>
      </c>
      <c r="J755" s="11" t="s">
        <v>73</v>
      </c>
    </row>
    <row r="756" spans="1:10">
      <c r="A756" s="11" t="s">
        <v>73</v>
      </c>
      <c r="I756" s="11" t="s">
        <v>73</v>
      </c>
      <c r="J756" s="11" t="s">
        <v>73</v>
      </c>
    </row>
    <row r="757" spans="1:10">
      <c r="A757" s="11" t="s">
        <v>73</v>
      </c>
      <c r="I757" s="11" t="s">
        <v>73</v>
      </c>
      <c r="J757" s="11" t="s">
        <v>73</v>
      </c>
    </row>
    <row r="758" spans="1:10">
      <c r="A758" s="11" t="s">
        <v>73</v>
      </c>
      <c r="I758" s="11" t="s">
        <v>73</v>
      </c>
      <c r="J758" s="11" t="s">
        <v>73</v>
      </c>
    </row>
    <row r="759" spans="1:10">
      <c r="A759" s="11" t="s">
        <v>73</v>
      </c>
      <c r="I759" s="11" t="s">
        <v>73</v>
      </c>
      <c r="J759" s="11" t="s">
        <v>73</v>
      </c>
    </row>
    <row r="760" spans="1:10">
      <c r="A760" s="11" t="s">
        <v>73</v>
      </c>
      <c r="I760" s="11" t="s">
        <v>73</v>
      </c>
      <c r="J760" s="11" t="s">
        <v>73</v>
      </c>
    </row>
    <row r="761" spans="1:10">
      <c r="A761" s="11" t="s">
        <v>73</v>
      </c>
      <c r="I761" s="11" t="s">
        <v>73</v>
      </c>
      <c r="J761" s="11" t="s">
        <v>73</v>
      </c>
    </row>
    <row r="762" spans="1:10">
      <c r="A762" s="11" t="s">
        <v>73</v>
      </c>
      <c r="I762" s="11" t="s">
        <v>73</v>
      </c>
      <c r="J762" s="11" t="s">
        <v>73</v>
      </c>
    </row>
    <row r="763" spans="1:10">
      <c r="A763" s="11" t="s">
        <v>73</v>
      </c>
      <c r="I763" s="11" t="s">
        <v>73</v>
      </c>
      <c r="J763" s="11" t="s">
        <v>73</v>
      </c>
    </row>
    <row r="764" spans="1:10">
      <c r="A764" s="11" t="s">
        <v>73</v>
      </c>
      <c r="I764" s="11" t="s">
        <v>73</v>
      </c>
      <c r="J764" s="11" t="s">
        <v>73</v>
      </c>
    </row>
    <row r="765" spans="1:10">
      <c r="A765" s="11" t="s">
        <v>73</v>
      </c>
      <c r="I765" s="11" t="s">
        <v>73</v>
      </c>
      <c r="J765" s="11" t="s">
        <v>73</v>
      </c>
    </row>
    <row r="766" spans="1:10">
      <c r="A766" s="11" t="s">
        <v>73</v>
      </c>
      <c r="I766" s="11" t="s">
        <v>73</v>
      </c>
      <c r="J766" s="11" t="s">
        <v>73</v>
      </c>
    </row>
    <row r="767" spans="1:10">
      <c r="A767" s="11" t="s">
        <v>73</v>
      </c>
      <c r="I767" s="11" t="s">
        <v>73</v>
      </c>
      <c r="J767" s="11" t="s">
        <v>73</v>
      </c>
    </row>
    <row r="768" spans="1:10">
      <c r="A768" s="11" t="s">
        <v>73</v>
      </c>
      <c r="I768" s="11" t="s">
        <v>73</v>
      </c>
      <c r="J768" s="11" t="s">
        <v>73</v>
      </c>
    </row>
    <row r="769" spans="1:10">
      <c r="A769" s="11" t="s">
        <v>73</v>
      </c>
      <c r="I769" s="11" t="s">
        <v>73</v>
      </c>
      <c r="J769" s="11" t="s">
        <v>73</v>
      </c>
    </row>
    <row r="770" spans="1:10">
      <c r="A770" s="11" t="s">
        <v>73</v>
      </c>
      <c r="I770" s="11" t="s">
        <v>73</v>
      </c>
      <c r="J770" s="11" t="s">
        <v>73</v>
      </c>
    </row>
    <row r="771" spans="1:10">
      <c r="A771" s="11" t="s">
        <v>73</v>
      </c>
      <c r="I771" s="11" t="s">
        <v>73</v>
      </c>
      <c r="J771" s="11" t="s">
        <v>73</v>
      </c>
    </row>
    <row r="772" spans="1:10">
      <c r="A772" s="11" t="s">
        <v>73</v>
      </c>
      <c r="I772" s="11" t="s">
        <v>73</v>
      </c>
      <c r="J772" s="11" t="s">
        <v>73</v>
      </c>
    </row>
    <row r="773" spans="1:10">
      <c r="A773" s="11" t="s">
        <v>73</v>
      </c>
      <c r="I773" s="11" t="s">
        <v>73</v>
      </c>
      <c r="J773" s="11" t="s">
        <v>73</v>
      </c>
    </row>
    <row r="774" spans="1:10">
      <c r="A774" s="11" t="s">
        <v>73</v>
      </c>
      <c r="I774" s="11" t="s">
        <v>73</v>
      </c>
      <c r="J774" s="11" t="s">
        <v>73</v>
      </c>
    </row>
    <row r="775" spans="1:10">
      <c r="A775" s="11" t="s">
        <v>73</v>
      </c>
      <c r="I775" s="11" t="s">
        <v>73</v>
      </c>
      <c r="J775" s="11" t="s">
        <v>73</v>
      </c>
    </row>
    <row r="776" spans="1:10">
      <c r="A776" s="11" t="s">
        <v>73</v>
      </c>
      <c r="I776" s="11" t="s">
        <v>73</v>
      </c>
      <c r="J776" s="11" t="s">
        <v>73</v>
      </c>
    </row>
    <row r="777" spans="1:10">
      <c r="A777" s="11" t="s">
        <v>73</v>
      </c>
      <c r="I777" s="11" t="s">
        <v>73</v>
      </c>
      <c r="J777" s="11" t="s">
        <v>73</v>
      </c>
    </row>
    <row r="778" spans="1:10">
      <c r="A778" s="11" t="s">
        <v>73</v>
      </c>
      <c r="I778" s="11" t="s">
        <v>73</v>
      </c>
      <c r="J778" s="11" t="s">
        <v>73</v>
      </c>
    </row>
    <row r="779" spans="1:10">
      <c r="A779" s="11" t="s">
        <v>73</v>
      </c>
      <c r="I779" s="11" t="s">
        <v>73</v>
      </c>
      <c r="J779" s="11" t="s">
        <v>73</v>
      </c>
    </row>
    <row r="780" spans="1:10">
      <c r="A780" s="11" t="s">
        <v>73</v>
      </c>
      <c r="I780" s="11" t="s">
        <v>73</v>
      </c>
      <c r="J780" s="11" t="s">
        <v>73</v>
      </c>
    </row>
    <row r="781" spans="1:10">
      <c r="A781" s="11" t="s">
        <v>73</v>
      </c>
      <c r="I781" s="11" t="s">
        <v>73</v>
      </c>
      <c r="J781" s="11" t="s">
        <v>73</v>
      </c>
    </row>
    <row r="782" spans="1:10">
      <c r="A782" s="11" t="s">
        <v>73</v>
      </c>
      <c r="I782" s="11" t="s">
        <v>73</v>
      </c>
      <c r="J782" s="11" t="s">
        <v>73</v>
      </c>
    </row>
    <row r="783" spans="1:10">
      <c r="A783" s="11" t="s">
        <v>73</v>
      </c>
      <c r="I783" s="11" t="s">
        <v>73</v>
      </c>
      <c r="J783" s="11" t="s">
        <v>73</v>
      </c>
    </row>
    <row r="784" spans="1:10">
      <c r="A784" s="11" t="s">
        <v>73</v>
      </c>
      <c r="I784" s="11" t="s">
        <v>73</v>
      </c>
      <c r="J784" s="11" t="s">
        <v>73</v>
      </c>
    </row>
    <row r="785" spans="1:10">
      <c r="A785" s="11" t="s">
        <v>73</v>
      </c>
      <c r="I785" s="11" t="s">
        <v>73</v>
      </c>
      <c r="J785" s="11" t="s">
        <v>73</v>
      </c>
    </row>
    <row r="786" spans="1:10">
      <c r="A786" s="11" t="s">
        <v>73</v>
      </c>
      <c r="I786" s="11" t="s">
        <v>73</v>
      </c>
      <c r="J786" s="11" t="s">
        <v>73</v>
      </c>
    </row>
    <row r="787" spans="1:10">
      <c r="A787" s="11" t="s">
        <v>73</v>
      </c>
      <c r="I787" s="11" t="s">
        <v>73</v>
      </c>
      <c r="J787" s="11" t="s">
        <v>73</v>
      </c>
    </row>
    <row r="788" spans="1:10">
      <c r="A788" s="11" t="s">
        <v>73</v>
      </c>
      <c r="I788" s="11" t="s">
        <v>73</v>
      </c>
      <c r="J788" s="11" t="s">
        <v>73</v>
      </c>
    </row>
    <row r="789" spans="1:10">
      <c r="A789" s="11" t="s">
        <v>73</v>
      </c>
      <c r="I789" s="11" t="s">
        <v>73</v>
      </c>
      <c r="J789" s="11" t="s">
        <v>73</v>
      </c>
    </row>
    <row r="790" spans="1:10">
      <c r="A790" s="11" t="s">
        <v>73</v>
      </c>
      <c r="I790" s="11" t="s">
        <v>73</v>
      </c>
      <c r="J790" s="11" t="s">
        <v>73</v>
      </c>
    </row>
    <row r="791" spans="1:10">
      <c r="A791" s="11" t="s">
        <v>73</v>
      </c>
      <c r="I791" s="11" t="s">
        <v>73</v>
      </c>
      <c r="J791" s="11" t="s">
        <v>73</v>
      </c>
    </row>
    <row r="792" spans="1:10">
      <c r="A792" s="11" t="s">
        <v>73</v>
      </c>
      <c r="I792" s="11" t="s">
        <v>73</v>
      </c>
      <c r="J792" s="11" t="s">
        <v>73</v>
      </c>
    </row>
    <row r="793" spans="1:10">
      <c r="A793" s="11" t="s">
        <v>73</v>
      </c>
      <c r="I793" s="11" t="s">
        <v>73</v>
      </c>
      <c r="J793" s="11" t="s">
        <v>73</v>
      </c>
    </row>
    <row r="794" spans="1:10">
      <c r="A794" s="11" t="s">
        <v>73</v>
      </c>
      <c r="I794" s="11" t="s">
        <v>73</v>
      </c>
      <c r="J794" s="11" t="s">
        <v>73</v>
      </c>
    </row>
    <row r="795" spans="1:10">
      <c r="A795" s="11" t="s">
        <v>73</v>
      </c>
      <c r="I795" s="11" t="s">
        <v>73</v>
      </c>
      <c r="J795" s="11" t="s">
        <v>73</v>
      </c>
    </row>
    <row r="796" spans="1:10">
      <c r="A796" s="11" t="s">
        <v>73</v>
      </c>
      <c r="I796" s="11" t="s">
        <v>73</v>
      </c>
      <c r="J796" s="11" t="s">
        <v>73</v>
      </c>
    </row>
    <row r="797" spans="1:10">
      <c r="A797" s="11" t="s">
        <v>73</v>
      </c>
      <c r="I797" s="11" t="s">
        <v>73</v>
      </c>
      <c r="J797" s="11" t="s">
        <v>73</v>
      </c>
    </row>
    <row r="798" spans="1:10">
      <c r="A798" s="11" t="s">
        <v>73</v>
      </c>
      <c r="I798" s="11" t="s">
        <v>73</v>
      </c>
      <c r="J798" s="11" t="s">
        <v>73</v>
      </c>
    </row>
    <row r="799" spans="1:10">
      <c r="A799" s="11" t="s">
        <v>73</v>
      </c>
      <c r="I799" s="11" t="s">
        <v>73</v>
      </c>
      <c r="J799" s="11" t="s">
        <v>73</v>
      </c>
    </row>
    <row r="800" spans="1:10">
      <c r="A800" s="11" t="s">
        <v>73</v>
      </c>
      <c r="I800" s="11" t="s">
        <v>73</v>
      </c>
      <c r="J800" s="11" t="s">
        <v>73</v>
      </c>
    </row>
    <row r="801" spans="1:10">
      <c r="A801" s="11" t="s">
        <v>73</v>
      </c>
      <c r="I801" s="11" t="s">
        <v>73</v>
      </c>
      <c r="J801" s="11" t="s">
        <v>73</v>
      </c>
    </row>
    <row r="802" spans="1:10">
      <c r="A802" s="11" t="s">
        <v>73</v>
      </c>
      <c r="I802" s="11" t="s">
        <v>73</v>
      </c>
      <c r="J802" s="11" t="s">
        <v>73</v>
      </c>
    </row>
    <row r="803" spans="1:10">
      <c r="A803" s="11" t="s">
        <v>73</v>
      </c>
      <c r="I803" s="11" t="s">
        <v>73</v>
      </c>
      <c r="J803" s="11" t="s">
        <v>73</v>
      </c>
    </row>
    <row r="804" spans="1:10">
      <c r="A804" s="11" t="s">
        <v>73</v>
      </c>
      <c r="I804" s="11" t="s">
        <v>73</v>
      </c>
      <c r="J804" s="11" t="s">
        <v>73</v>
      </c>
    </row>
    <row r="805" spans="1:10">
      <c r="A805" s="11" t="s">
        <v>73</v>
      </c>
      <c r="I805" s="11" t="s">
        <v>73</v>
      </c>
      <c r="J805" s="11" t="s">
        <v>73</v>
      </c>
    </row>
    <row r="806" spans="1:10">
      <c r="A806" s="11" t="s">
        <v>73</v>
      </c>
      <c r="I806" s="11" t="s">
        <v>73</v>
      </c>
      <c r="J806" s="11" t="s">
        <v>73</v>
      </c>
    </row>
    <row r="807" spans="1:10">
      <c r="A807" s="11" t="s">
        <v>73</v>
      </c>
      <c r="I807" s="11" t="s">
        <v>73</v>
      </c>
      <c r="J807" s="11" t="s">
        <v>73</v>
      </c>
    </row>
    <row r="808" spans="1:10">
      <c r="A808" s="11" t="s">
        <v>73</v>
      </c>
      <c r="I808" s="11" t="s">
        <v>73</v>
      </c>
      <c r="J808" s="11" t="s">
        <v>73</v>
      </c>
    </row>
    <row r="809" spans="1:10">
      <c r="A809" s="11" t="s">
        <v>73</v>
      </c>
      <c r="I809" s="11" t="s">
        <v>73</v>
      </c>
      <c r="J809" s="11" t="s">
        <v>73</v>
      </c>
    </row>
    <row r="810" spans="1:10">
      <c r="A810" s="11" t="s">
        <v>73</v>
      </c>
      <c r="I810" s="11" t="s">
        <v>73</v>
      </c>
      <c r="J810" s="11" t="s">
        <v>73</v>
      </c>
    </row>
    <row r="811" spans="1:10">
      <c r="A811" s="11" t="s">
        <v>73</v>
      </c>
      <c r="I811" s="11" t="s">
        <v>73</v>
      </c>
      <c r="J811" s="11" t="s">
        <v>73</v>
      </c>
    </row>
    <row r="812" spans="1:10">
      <c r="A812" s="11" t="s">
        <v>73</v>
      </c>
      <c r="I812" s="11" t="s">
        <v>73</v>
      </c>
      <c r="J812" s="11" t="s">
        <v>73</v>
      </c>
    </row>
    <row r="813" spans="1:10">
      <c r="A813" s="11" t="s">
        <v>73</v>
      </c>
      <c r="I813" s="11" t="s">
        <v>73</v>
      </c>
      <c r="J813" s="11" t="s">
        <v>73</v>
      </c>
    </row>
    <row r="814" spans="1:10">
      <c r="A814" s="11" t="s">
        <v>73</v>
      </c>
      <c r="I814" s="11" t="s">
        <v>73</v>
      </c>
      <c r="J814" s="11" t="s">
        <v>73</v>
      </c>
    </row>
    <row r="815" spans="1:10">
      <c r="A815" s="11" t="s">
        <v>73</v>
      </c>
      <c r="I815" s="11" t="s">
        <v>73</v>
      </c>
      <c r="J815" s="11" t="s">
        <v>73</v>
      </c>
    </row>
    <row r="816" spans="1:10">
      <c r="A816" s="11" t="s">
        <v>73</v>
      </c>
      <c r="I816" s="11" t="s">
        <v>73</v>
      </c>
      <c r="J816" s="11" t="s">
        <v>73</v>
      </c>
    </row>
    <row r="817" spans="1:10">
      <c r="A817" s="11" t="s">
        <v>73</v>
      </c>
      <c r="I817" s="11" t="s">
        <v>73</v>
      </c>
      <c r="J817" s="11" t="s">
        <v>73</v>
      </c>
    </row>
    <row r="818" spans="1:10">
      <c r="A818" s="11" t="s">
        <v>73</v>
      </c>
      <c r="I818" s="11" t="s">
        <v>73</v>
      </c>
      <c r="J818" s="11" t="s">
        <v>73</v>
      </c>
    </row>
    <row r="819" spans="1:10">
      <c r="A819" s="11" t="s">
        <v>73</v>
      </c>
      <c r="I819" s="11" t="s">
        <v>73</v>
      </c>
      <c r="J819" s="11" t="s">
        <v>73</v>
      </c>
    </row>
    <row r="820" spans="1:10">
      <c r="A820" s="11" t="s">
        <v>73</v>
      </c>
      <c r="I820" s="11" t="s">
        <v>73</v>
      </c>
      <c r="J820" s="11" t="s">
        <v>73</v>
      </c>
    </row>
    <row r="821" spans="1:10">
      <c r="A821" s="11" t="s">
        <v>73</v>
      </c>
      <c r="I821" s="11" t="s">
        <v>73</v>
      </c>
      <c r="J821" s="11" t="s">
        <v>73</v>
      </c>
    </row>
    <row r="822" spans="1:10">
      <c r="A822" s="11" t="s">
        <v>73</v>
      </c>
      <c r="I822" s="11" t="s">
        <v>73</v>
      </c>
      <c r="J822" s="11" t="s">
        <v>73</v>
      </c>
    </row>
    <row r="823" spans="1:10">
      <c r="A823" s="11" t="s">
        <v>73</v>
      </c>
      <c r="I823" s="11" t="s">
        <v>73</v>
      </c>
    </row>
    <row r="824" spans="1:10">
      <c r="A824" s="11" t="s">
        <v>73</v>
      </c>
      <c r="I824" s="11" t="s">
        <v>73</v>
      </c>
    </row>
    <row r="825" spans="1:10">
      <c r="A825" s="11" t="s">
        <v>73</v>
      </c>
      <c r="I825" s="11" t="s">
        <v>73</v>
      </c>
    </row>
    <row r="826" spans="1:10">
      <c r="A826" s="11" t="s">
        <v>73</v>
      </c>
      <c r="I826" s="11" t="s">
        <v>73</v>
      </c>
    </row>
    <row r="827" spans="1:10">
      <c r="A827" s="11" t="s">
        <v>73</v>
      </c>
      <c r="I827" s="11" t="s">
        <v>73</v>
      </c>
    </row>
    <row r="828" spans="1:10">
      <c r="A828" s="11" t="s">
        <v>73</v>
      </c>
      <c r="I828" s="11" t="s">
        <v>73</v>
      </c>
    </row>
    <row r="829" spans="1:10">
      <c r="A829" s="11" t="s">
        <v>73</v>
      </c>
      <c r="I829" s="11" t="s">
        <v>73</v>
      </c>
    </row>
    <row r="830" spans="1:10">
      <c r="A830" s="11" t="s">
        <v>73</v>
      </c>
      <c r="I830" s="11" t="s">
        <v>73</v>
      </c>
    </row>
    <row r="831" spans="1:10">
      <c r="A831" s="11" t="s">
        <v>73</v>
      </c>
      <c r="I831" s="11" t="s">
        <v>73</v>
      </c>
    </row>
    <row r="832" spans="1:10">
      <c r="A832" s="11" t="s">
        <v>73</v>
      </c>
      <c r="I832" s="11" t="s">
        <v>73</v>
      </c>
    </row>
    <row r="833" spans="1:9">
      <c r="A833" s="11" t="s">
        <v>73</v>
      </c>
      <c r="I833" s="11" t="s">
        <v>73</v>
      </c>
    </row>
    <row r="834" spans="1:9">
      <c r="A834" s="11" t="s">
        <v>73</v>
      </c>
      <c r="I834" s="11" t="s">
        <v>73</v>
      </c>
    </row>
    <row r="835" spans="1:9">
      <c r="A835" s="11" t="s">
        <v>73</v>
      </c>
      <c r="I835" s="11" t="s">
        <v>73</v>
      </c>
    </row>
    <row r="836" spans="1:9">
      <c r="A836" s="11" t="s">
        <v>73</v>
      </c>
      <c r="I836" s="11" t="s">
        <v>73</v>
      </c>
    </row>
    <row r="837" spans="1:9">
      <c r="A837" s="11" t="s">
        <v>73</v>
      </c>
      <c r="I837" s="11" t="s">
        <v>73</v>
      </c>
    </row>
    <row r="838" spans="1:9">
      <c r="A838" s="11" t="s">
        <v>73</v>
      </c>
      <c r="I838" s="11" t="s">
        <v>73</v>
      </c>
    </row>
    <row r="839" spans="1:9">
      <c r="A839" s="11" t="s">
        <v>73</v>
      </c>
      <c r="I839" s="11" t="s">
        <v>73</v>
      </c>
    </row>
    <row r="840" spans="1:9">
      <c r="A840" s="11" t="s">
        <v>73</v>
      </c>
      <c r="I840" s="11" t="s">
        <v>73</v>
      </c>
    </row>
    <row r="841" spans="1:9">
      <c r="A841" s="11" t="s">
        <v>73</v>
      </c>
      <c r="I841" s="11" t="s">
        <v>73</v>
      </c>
    </row>
    <row r="842" spans="1:9">
      <c r="A842" s="11" t="s">
        <v>73</v>
      </c>
      <c r="I842" s="11" t="s">
        <v>73</v>
      </c>
    </row>
    <row r="843" spans="1:9">
      <c r="A843" s="11" t="s">
        <v>73</v>
      </c>
      <c r="I843" s="11" t="s">
        <v>73</v>
      </c>
    </row>
    <row r="844" spans="1:9">
      <c r="A844" s="11" t="s">
        <v>73</v>
      </c>
      <c r="I844" s="11" t="s">
        <v>73</v>
      </c>
    </row>
    <row r="845" spans="1:9">
      <c r="A845" s="11" t="s">
        <v>73</v>
      </c>
      <c r="I845" s="11" t="s">
        <v>73</v>
      </c>
    </row>
    <row r="846" spans="1:9">
      <c r="A846" s="11" t="s">
        <v>73</v>
      </c>
      <c r="I846" s="11" t="s">
        <v>73</v>
      </c>
    </row>
    <row r="847" spans="1:9">
      <c r="A847" s="11" t="s">
        <v>73</v>
      </c>
      <c r="I847" s="11" t="s">
        <v>73</v>
      </c>
    </row>
    <row r="848" spans="1:9">
      <c r="A848" s="11" t="s">
        <v>73</v>
      </c>
      <c r="I848" s="11" t="s">
        <v>73</v>
      </c>
    </row>
    <row r="849" spans="1:9">
      <c r="A849" s="11" t="s">
        <v>73</v>
      </c>
      <c r="I849" s="11" t="s">
        <v>73</v>
      </c>
    </row>
    <row r="850" spans="1:9">
      <c r="A850" s="11" t="s">
        <v>73</v>
      </c>
      <c r="I850" s="11" t="s">
        <v>73</v>
      </c>
    </row>
    <row r="851" spans="1:9">
      <c r="A851" s="11" t="s">
        <v>73</v>
      </c>
      <c r="I851" s="11" t="s">
        <v>73</v>
      </c>
    </row>
    <row r="852" spans="1:9">
      <c r="A852" s="11" t="s">
        <v>73</v>
      </c>
      <c r="I852" s="11" t="s">
        <v>73</v>
      </c>
    </row>
    <row r="853" spans="1:9">
      <c r="A853" s="11" t="s">
        <v>73</v>
      </c>
      <c r="I853" s="11" t="s">
        <v>73</v>
      </c>
    </row>
    <row r="854" spans="1:9">
      <c r="A854" s="11" t="s">
        <v>73</v>
      </c>
      <c r="I854" s="11" t="s">
        <v>73</v>
      </c>
    </row>
    <row r="855" spans="1:9">
      <c r="A855" s="11" t="s">
        <v>73</v>
      </c>
      <c r="I855" s="11" t="s">
        <v>73</v>
      </c>
    </row>
    <row r="856" spans="1:9">
      <c r="A856" s="11" t="s">
        <v>73</v>
      </c>
      <c r="I856" s="11" t="s">
        <v>73</v>
      </c>
    </row>
    <row r="857" spans="1:9">
      <c r="A857" s="11" t="s">
        <v>73</v>
      </c>
      <c r="I857" s="11" t="s">
        <v>73</v>
      </c>
    </row>
    <row r="858" spans="1:9">
      <c r="A858" s="11" t="s">
        <v>73</v>
      </c>
      <c r="I858" s="11" t="s">
        <v>73</v>
      </c>
    </row>
    <row r="859" spans="1:9">
      <c r="A859" s="11" t="s">
        <v>73</v>
      </c>
      <c r="I859" s="11" t="s">
        <v>73</v>
      </c>
    </row>
    <row r="860" spans="1:9">
      <c r="A860" s="11" t="s">
        <v>73</v>
      </c>
      <c r="I860" s="11" t="s">
        <v>73</v>
      </c>
    </row>
    <row r="861" spans="1:9">
      <c r="A861" s="11" t="s">
        <v>73</v>
      </c>
      <c r="I861" s="11" t="s">
        <v>73</v>
      </c>
    </row>
    <row r="862" spans="1:9">
      <c r="A862" s="11" t="s">
        <v>73</v>
      </c>
      <c r="I862" s="11" t="s">
        <v>73</v>
      </c>
    </row>
    <row r="863" spans="1:9">
      <c r="A863" s="11" t="s">
        <v>73</v>
      </c>
      <c r="I863" s="11" t="s">
        <v>73</v>
      </c>
    </row>
    <row r="864" spans="1:9">
      <c r="A864" s="11" t="s">
        <v>73</v>
      </c>
      <c r="I864" s="11" t="s">
        <v>73</v>
      </c>
    </row>
    <row r="865" spans="1:9">
      <c r="A865" s="11" t="s">
        <v>73</v>
      </c>
      <c r="I865" s="11" t="s">
        <v>73</v>
      </c>
    </row>
    <row r="866" spans="1:9">
      <c r="A866" s="11" t="s">
        <v>73</v>
      </c>
      <c r="I866" s="11" t="s">
        <v>73</v>
      </c>
    </row>
    <row r="867" spans="1:9">
      <c r="A867" s="11" t="s">
        <v>73</v>
      </c>
      <c r="I867" s="11" t="s">
        <v>73</v>
      </c>
    </row>
    <row r="868" spans="1:9">
      <c r="A868" s="11" t="s">
        <v>73</v>
      </c>
      <c r="I868" s="11" t="s">
        <v>73</v>
      </c>
    </row>
    <row r="869" spans="1:9">
      <c r="A869" s="11" t="s">
        <v>73</v>
      </c>
      <c r="I869" s="11" t="s">
        <v>73</v>
      </c>
    </row>
    <row r="870" spans="1:9">
      <c r="A870" s="11" t="s">
        <v>73</v>
      </c>
      <c r="I870" s="11" t="s">
        <v>73</v>
      </c>
    </row>
    <row r="871" spans="1:9">
      <c r="A871" s="11" t="s">
        <v>73</v>
      </c>
      <c r="I871" s="11" t="s">
        <v>73</v>
      </c>
    </row>
    <row r="872" spans="1:9">
      <c r="A872" s="11" t="s">
        <v>73</v>
      </c>
      <c r="I872" s="11" t="s">
        <v>73</v>
      </c>
    </row>
    <row r="873" spans="1:9">
      <c r="A873" s="11" t="s">
        <v>73</v>
      </c>
      <c r="I873" s="11" t="s">
        <v>73</v>
      </c>
    </row>
    <row r="874" spans="1:9">
      <c r="A874" s="11" t="s">
        <v>73</v>
      </c>
      <c r="I874" s="11" t="s">
        <v>73</v>
      </c>
    </row>
    <row r="875" spans="1:9">
      <c r="A875" s="11" t="s">
        <v>73</v>
      </c>
      <c r="I875" s="11" t="s">
        <v>73</v>
      </c>
    </row>
    <row r="876" spans="1:9">
      <c r="A876" s="11" t="s">
        <v>73</v>
      </c>
      <c r="I876" s="11" t="s">
        <v>73</v>
      </c>
    </row>
    <row r="877" spans="1:9">
      <c r="A877" s="11" t="s">
        <v>73</v>
      </c>
      <c r="I877" s="11" t="s">
        <v>73</v>
      </c>
    </row>
    <row r="878" spans="1:9">
      <c r="A878" s="11" t="s">
        <v>73</v>
      </c>
      <c r="I878" s="11" t="s">
        <v>73</v>
      </c>
    </row>
    <row r="879" spans="1:9">
      <c r="A879" s="11" t="s">
        <v>73</v>
      </c>
      <c r="I879" s="11" t="s">
        <v>73</v>
      </c>
    </row>
    <row r="880" spans="1:9">
      <c r="A880" s="11" t="s">
        <v>73</v>
      </c>
      <c r="I880" s="11" t="s">
        <v>73</v>
      </c>
    </row>
    <row r="881" spans="1:9">
      <c r="A881" s="11" t="s">
        <v>73</v>
      </c>
      <c r="I881" s="11" t="s">
        <v>73</v>
      </c>
    </row>
    <row r="882" spans="1:9">
      <c r="A882" s="11" t="s">
        <v>73</v>
      </c>
      <c r="I882" s="11" t="s">
        <v>73</v>
      </c>
    </row>
    <row r="883" spans="1:9">
      <c r="A883" s="11" t="s">
        <v>73</v>
      </c>
      <c r="I883" s="11" t="s">
        <v>73</v>
      </c>
    </row>
    <row r="884" spans="1:9">
      <c r="A884" s="11" t="s">
        <v>73</v>
      </c>
      <c r="I884" s="11" t="s">
        <v>73</v>
      </c>
    </row>
    <row r="885" spans="1:9">
      <c r="A885" s="11" t="s">
        <v>73</v>
      </c>
      <c r="I885" s="11" t="s">
        <v>73</v>
      </c>
    </row>
    <row r="886" spans="1:9">
      <c r="A886" s="11" t="s">
        <v>73</v>
      </c>
      <c r="I886" s="11" t="s">
        <v>73</v>
      </c>
    </row>
    <row r="887" spans="1:9">
      <c r="A887" s="11" t="s">
        <v>73</v>
      </c>
      <c r="I887" s="11" t="s">
        <v>73</v>
      </c>
    </row>
    <row r="888" spans="1:9">
      <c r="A888" s="11" t="s">
        <v>73</v>
      </c>
      <c r="I888" s="11" t="s">
        <v>73</v>
      </c>
    </row>
    <row r="889" spans="1:9">
      <c r="A889" s="11" t="s">
        <v>73</v>
      </c>
      <c r="I889" s="11" t="s">
        <v>73</v>
      </c>
    </row>
    <row r="890" spans="1:9">
      <c r="A890" s="11" t="s">
        <v>73</v>
      </c>
      <c r="I890" s="11" t="s">
        <v>73</v>
      </c>
    </row>
    <row r="891" spans="1:9">
      <c r="A891" s="11" t="s">
        <v>73</v>
      </c>
      <c r="I891" s="11" t="s">
        <v>73</v>
      </c>
    </row>
    <row r="892" spans="1:9">
      <c r="A892" s="11" t="s">
        <v>73</v>
      </c>
      <c r="I892" s="11" t="s">
        <v>73</v>
      </c>
    </row>
    <row r="893" spans="1:9">
      <c r="A893" s="11" t="s">
        <v>73</v>
      </c>
      <c r="I893" s="11" t="s">
        <v>73</v>
      </c>
    </row>
    <row r="894" spans="1:9">
      <c r="A894" s="11" t="s">
        <v>73</v>
      </c>
      <c r="I894" s="11" t="s">
        <v>73</v>
      </c>
    </row>
    <row r="895" spans="1:9">
      <c r="A895" s="11" t="s">
        <v>73</v>
      </c>
      <c r="I895" s="11" t="s">
        <v>73</v>
      </c>
    </row>
    <row r="896" spans="1:9">
      <c r="A896" s="11" t="s">
        <v>73</v>
      </c>
      <c r="I896" s="11" t="s">
        <v>73</v>
      </c>
    </row>
    <row r="897" spans="1:9">
      <c r="A897" s="11" t="s">
        <v>73</v>
      </c>
      <c r="I897" s="11" t="s">
        <v>73</v>
      </c>
    </row>
    <row r="898" spans="1:9">
      <c r="A898" s="11" t="s">
        <v>73</v>
      </c>
      <c r="I898" s="11" t="s">
        <v>73</v>
      </c>
    </row>
    <row r="899" spans="1:9">
      <c r="A899" s="11" t="s">
        <v>73</v>
      </c>
      <c r="I899" s="11" t="s">
        <v>73</v>
      </c>
    </row>
    <row r="900" spans="1:9">
      <c r="A900" s="11" t="s">
        <v>73</v>
      </c>
      <c r="I900" s="11" t="s">
        <v>73</v>
      </c>
    </row>
    <row r="901" spans="1:9">
      <c r="A901" s="11" t="s">
        <v>73</v>
      </c>
      <c r="I901" s="11" t="s">
        <v>73</v>
      </c>
    </row>
    <row r="902" spans="1:9">
      <c r="A902" s="11" t="s">
        <v>73</v>
      </c>
      <c r="I902" s="11" t="s">
        <v>73</v>
      </c>
    </row>
    <row r="903" spans="1:9">
      <c r="A903" s="11" t="s">
        <v>73</v>
      </c>
      <c r="I903" s="11" t="s">
        <v>73</v>
      </c>
    </row>
    <row r="904" spans="1:9">
      <c r="A904" s="11" t="s">
        <v>73</v>
      </c>
      <c r="I904" s="11" t="s">
        <v>73</v>
      </c>
    </row>
    <row r="905" spans="1:9">
      <c r="A905" s="11" t="s">
        <v>73</v>
      </c>
      <c r="I905" s="11" t="s">
        <v>73</v>
      </c>
    </row>
    <row r="906" spans="1:9">
      <c r="A906" s="11" t="s">
        <v>73</v>
      </c>
      <c r="I906" s="11" t="s">
        <v>73</v>
      </c>
    </row>
    <row r="907" spans="1:9">
      <c r="A907" s="11" t="s">
        <v>73</v>
      </c>
      <c r="I907" s="11" t="s">
        <v>73</v>
      </c>
    </row>
    <row r="908" spans="1:9">
      <c r="A908" s="11" t="s">
        <v>73</v>
      </c>
      <c r="I908" s="11" t="s">
        <v>73</v>
      </c>
    </row>
    <row r="909" spans="1:9">
      <c r="A909" s="11" t="s">
        <v>73</v>
      </c>
      <c r="I909" s="11" t="s">
        <v>73</v>
      </c>
    </row>
    <row r="910" spans="1:9">
      <c r="A910" s="11" t="s">
        <v>73</v>
      </c>
      <c r="I910" s="11" t="s">
        <v>73</v>
      </c>
    </row>
    <row r="911" spans="1:9">
      <c r="A911" s="11" t="s">
        <v>73</v>
      </c>
      <c r="I911" s="11" t="s">
        <v>73</v>
      </c>
    </row>
    <row r="912" spans="1:9">
      <c r="A912" s="11" t="s">
        <v>73</v>
      </c>
      <c r="I912" s="11" t="s">
        <v>73</v>
      </c>
    </row>
    <row r="913" spans="1:9">
      <c r="A913" s="11" t="s">
        <v>73</v>
      </c>
      <c r="I913" s="11" t="s">
        <v>73</v>
      </c>
    </row>
    <row r="914" spans="1:9">
      <c r="A914" s="11" t="s">
        <v>73</v>
      </c>
      <c r="I914" s="11" t="s">
        <v>73</v>
      </c>
    </row>
    <row r="915" spans="1:9">
      <c r="A915" s="11" t="s">
        <v>73</v>
      </c>
      <c r="I915" s="11" t="s">
        <v>73</v>
      </c>
    </row>
    <row r="916" spans="1:9">
      <c r="A916" s="11" t="s">
        <v>73</v>
      </c>
      <c r="I916" s="11" t="s">
        <v>73</v>
      </c>
    </row>
    <row r="917" spans="1:9">
      <c r="A917" s="11" t="s">
        <v>73</v>
      </c>
      <c r="I917" s="11" t="s">
        <v>73</v>
      </c>
    </row>
    <row r="918" spans="1:9">
      <c r="A918" s="11" t="s">
        <v>73</v>
      </c>
      <c r="I918" s="11" t="s">
        <v>73</v>
      </c>
    </row>
    <row r="919" spans="1:9">
      <c r="A919" s="11" t="s">
        <v>73</v>
      </c>
      <c r="I919" s="11" t="s">
        <v>73</v>
      </c>
    </row>
    <row r="920" spans="1:9">
      <c r="A920" s="11" t="s">
        <v>73</v>
      </c>
      <c r="I920" s="11" t="s">
        <v>73</v>
      </c>
    </row>
    <row r="921" spans="1:9">
      <c r="A921" s="11" t="s">
        <v>73</v>
      </c>
      <c r="I921" s="11" t="s">
        <v>73</v>
      </c>
    </row>
    <row r="922" spans="1:9">
      <c r="A922" s="11" t="s">
        <v>73</v>
      </c>
      <c r="I922" s="11" t="s">
        <v>73</v>
      </c>
    </row>
    <row r="923" spans="1:9">
      <c r="A923" s="11" t="s">
        <v>73</v>
      </c>
      <c r="I923" s="11" t="s">
        <v>73</v>
      </c>
    </row>
    <row r="924" spans="1:9">
      <c r="A924" s="11" t="s">
        <v>73</v>
      </c>
      <c r="I924" s="11" t="s">
        <v>73</v>
      </c>
    </row>
    <row r="925" spans="1:9">
      <c r="A925" s="11" t="s">
        <v>73</v>
      </c>
      <c r="I925" s="11" t="s">
        <v>73</v>
      </c>
    </row>
    <row r="926" spans="1:9">
      <c r="A926" s="11" t="s">
        <v>73</v>
      </c>
      <c r="I926" s="11" t="s">
        <v>73</v>
      </c>
    </row>
    <row r="927" spans="1:9">
      <c r="A927" s="11" t="s">
        <v>73</v>
      </c>
      <c r="I927" s="11" t="s">
        <v>73</v>
      </c>
    </row>
    <row r="928" spans="1:9">
      <c r="A928" s="11" t="s">
        <v>73</v>
      </c>
      <c r="I928" s="11" t="s">
        <v>73</v>
      </c>
    </row>
    <row r="929" spans="1:9">
      <c r="A929" s="11" t="s">
        <v>73</v>
      </c>
      <c r="I929" s="11" t="s">
        <v>73</v>
      </c>
    </row>
    <row r="930" spans="1:9">
      <c r="A930" s="11" t="s">
        <v>73</v>
      </c>
      <c r="I930" s="11" t="s">
        <v>73</v>
      </c>
    </row>
    <row r="931" spans="1:9">
      <c r="A931" s="11" t="s">
        <v>73</v>
      </c>
      <c r="I931" s="11" t="s">
        <v>73</v>
      </c>
    </row>
    <row r="932" spans="1:9">
      <c r="A932" s="11" t="s">
        <v>73</v>
      </c>
      <c r="I932" s="11" t="s">
        <v>73</v>
      </c>
    </row>
    <row r="933" spans="1:9">
      <c r="A933" s="11" t="s">
        <v>73</v>
      </c>
      <c r="I933" s="11" t="s">
        <v>73</v>
      </c>
    </row>
    <row r="934" spans="1:9">
      <c r="A934" s="11" t="s">
        <v>73</v>
      </c>
      <c r="I934" s="11" t="s">
        <v>73</v>
      </c>
    </row>
    <row r="935" spans="1:9">
      <c r="A935" s="11" t="s">
        <v>73</v>
      </c>
      <c r="I935" s="11" t="s">
        <v>73</v>
      </c>
    </row>
    <row r="936" spans="1:9">
      <c r="A936" s="11" t="s">
        <v>73</v>
      </c>
      <c r="I936" s="11" t="s">
        <v>73</v>
      </c>
    </row>
    <row r="937" spans="1:9">
      <c r="A937" s="11" t="s">
        <v>73</v>
      </c>
      <c r="I937" s="11" t="s">
        <v>73</v>
      </c>
    </row>
    <row r="938" spans="1:9">
      <c r="A938" s="11" t="s">
        <v>73</v>
      </c>
      <c r="I938" s="11" t="s">
        <v>73</v>
      </c>
    </row>
    <row r="939" spans="1:9">
      <c r="A939" s="11" t="s">
        <v>73</v>
      </c>
      <c r="I939" s="11" t="s">
        <v>73</v>
      </c>
    </row>
    <row r="940" spans="1:9">
      <c r="A940" s="11" t="s">
        <v>73</v>
      </c>
      <c r="I940" s="11" t="s">
        <v>73</v>
      </c>
    </row>
    <row r="941" spans="1:9">
      <c r="A941" s="11" t="s">
        <v>73</v>
      </c>
      <c r="I941" s="11" t="s">
        <v>73</v>
      </c>
    </row>
    <row r="942" spans="1:9">
      <c r="A942" s="11" t="s">
        <v>73</v>
      </c>
      <c r="I942" s="11" t="s">
        <v>73</v>
      </c>
    </row>
    <row r="943" spans="1:9">
      <c r="A943" s="11" t="s">
        <v>73</v>
      </c>
      <c r="I943" s="11" t="s">
        <v>73</v>
      </c>
    </row>
    <row r="944" spans="1:9">
      <c r="A944" s="11" t="s">
        <v>73</v>
      </c>
      <c r="I944" s="11" t="s">
        <v>73</v>
      </c>
    </row>
    <row r="945" spans="1:9">
      <c r="A945" s="11" t="s">
        <v>73</v>
      </c>
      <c r="I945" s="11" t="s">
        <v>73</v>
      </c>
    </row>
    <row r="946" spans="1:9">
      <c r="A946" s="11" t="s">
        <v>73</v>
      </c>
      <c r="I946" s="11" t="s">
        <v>73</v>
      </c>
    </row>
    <row r="947" spans="1:9">
      <c r="A947" s="11" t="s">
        <v>73</v>
      </c>
      <c r="I947" s="11" t="s">
        <v>73</v>
      </c>
    </row>
    <row r="948" spans="1:9">
      <c r="A948" s="11" t="s">
        <v>73</v>
      </c>
      <c r="I948" s="11" t="s">
        <v>73</v>
      </c>
    </row>
    <row r="949" spans="1:9">
      <c r="A949" s="11" t="s">
        <v>73</v>
      </c>
      <c r="I949" s="11" t="s">
        <v>73</v>
      </c>
    </row>
    <row r="950" spans="1:9">
      <c r="A950" s="11" t="s">
        <v>73</v>
      </c>
      <c r="I950" s="11" t="s">
        <v>73</v>
      </c>
    </row>
    <row r="951" spans="1:9">
      <c r="A951" s="11" t="s">
        <v>73</v>
      </c>
      <c r="I951" s="11" t="s">
        <v>73</v>
      </c>
    </row>
    <row r="952" spans="1:9">
      <c r="A952" s="11" t="s">
        <v>73</v>
      </c>
      <c r="I952" s="11" t="s">
        <v>73</v>
      </c>
    </row>
    <row r="953" spans="1:9">
      <c r="A953" s="11" t="s">
        <v>73</v>
      </c>
      <c r="I953" s="11" t="s">
        <v>73</v>
      </c>
    </row>
    <row r="954" spans="1:9">
      <c r="A954" s="11" t="s">
        <v>73</v>
      </c>
      <c r="I954" s="11" t="s">
        <v>73</v>
      </c>
    </row>
    <row r="955" spans="1:9">
      <c r="A955" s="11" t="s">
        <v>73</v>
      </c>
      <c r="I955" s="11" t="s">
        <v>73</v>
      </c>
    </row>
    <row r="956" spans="1:9">
      <c r="A956" s="11" t="s">
        <v>73</v>
      </c>
      <c r="I956" s="11" t="s">
        <v>73</v>
      </c>
    </row>
    <row r="957" spans="1:9">
      <c r="A957" s="11" t="s">
        <v>73</v>
      </c>
      <c r="I957" s="11" t="s">
        <v>73</v>
      </c>
    </row>
    <row r="958" spans="1:9">
      <c r="A958" s="11" t="s">
        <v>73</v>
      </c>
      <c r="I958" s="11" t="s">
        <v>73</v>
      </c>
    </row>
    <row r="959" spans="1:9">
      <c r="A959" s="11" t="s">
        <v>73</v>
      </c>
      <c r="I959" s="11" t="s">
        <v>73</v>
      </c>
    </row>
    <row r="960" spans="1:9">
      <c r="A960" s="11" t="s">
        <v>73</v>
      </c>
      <c r="I960" s="11" t="s">
        <v>73</v>
      </c>
    </row>
    <row r="961" spans="1:9">
      <c r="A961" s="11" t="s">
        <v>73</v>
      </c>
      <c r="I961" s="11" t="s">
        <v>73</v>
      </c>
    </row>
    <row r="962" spans="1:9">
      <c r="A962" s="11" t="s">
        <v>73</v>
      </c>
      <c r="I962" s="11" t="s">
        <v>73</v>
      </c>
    </row>
    <row r="963" spans="1:9">
      <c r="A963" s="11" t="s">
        <v>73</v>
      </c>
      <c r="I963" s="11" t="s">
        <v>73</v>
      </c>
    </row>
    <row r="964" spans="1:9">
      <c r="A964" s="11" t="s">
        <v>73</v>
      </c>
      <c r="I964" s="11" t="s">
        <v>73</v>
      </c>
    </row>
    <row r="965" spans="1:9">
      <c r="A965" s="11" t="s">
        <v>73</v>
      </c>
      <c r="I965" s="11" t="s">
        <v>73</v>
      </c>
    </row>
    <row r="966" spans="1:9">
      <c r="A966" s="11" t="s">
        <v>73</v>
      </c>
      <c r="I966" s="11" t="s">
        <v>73</v>
      </c>
    </row>
    <row r="967" spans="1:9">
      <c r="A967" s="11" t="s">
        <v>73</v>
      </c>
      <c r="I967" s="11" t="s">
        <v>73</v>
      </c>
    </row>
    <row r="968" spans="1:9">
      <c r="A968" s="11" t="s">
        <v>73</v>
      </c>
      <c r="I968" s="11" t="s">
        <v>73</v>
      </c>
    </row>
    <row r="969" spans="1:9">
      <c r="A969" s="11" t="s">
        <v>73</v>
      </c>
      <c r="I969" s="11" t="s">
        <v>73</v>
      </c>
    </row>
    <row r="970" spans="1:9">
      <c r="A970" s="11" t="s">
        <v>73</v>
      </c>
      <c r="I970" s="11" t="s">
        <v>73</v>
      </c>
    </row>
    <row r="971" spans="1:9">
      <c r="A971" s="11" t="s">
        <v>73</v>
      </c>
      <c r="I971" s="11" t="s">
        <v>73</v>
      </c>
    </row>
    <row r="972" spans="1:9">
      <c r="A972" s="11" t="s">
        <v>73</v>
      </c>
      <c r="I972" s="11" t="s">
        <v>73</v>
      </c>
    </row>
    <row r="973" spans="1:9">
      <c r="A973" s="11" t="s">
        <v>73</v>
      </c>
      <c r="I973" s="11" t="s">
        <v>73</v>
      </c>
    </row>
    <row r="974" spans="1:9">
      <c r="A974" s="11" t="s">
        <v>73</v>
      </c>
      <c r="I974" s="11" t="s">
        <v>73</v>
      </c>
    </row>
    <row r="975" spans="1:9">
      <c r="A975" s="11" t="s">
        <v>73</v>
      </c>
      <c r="I975" s="11" t="s">
        <v>73</v>
      </c>
    </row>
    <row r="976" spans="1:9">
      <c r="A976" s="11" t="s">
        <v>73</v>
      </c>
      <c r="I976" s="11" t="s">
        <v>73</v>
      </c>
    </row>
    <row r="977" spans="1:9">
      <c r="A977" s="11" t="s">
        <v>73</v>
      </c>
      <c r="I977" s="11" t="s">
        <v>73</v>
      </c>
    </row>
    <row r="978" spans="1:9">
      <c r="A978" s="11" t="s">
        <v>73</v>
      </c>
      <c r="I978" s="11" t="s">
        <v>73</v>
      </c>
    </row>
    <row r="979" spans="1:9">
      <c r="A979" s="11" t="s">
        <v>73</v>
      </c>
      <c r="I979" s="11" t="s">
        <v>73</v>
      </c>
    </row>
    <row r="980" spans="1:9">
      <c r="A980" s="11" t="s">
        <v>73</v>
      </c>
      <c r="I980" s="11" t="s">
        <v>73</v>
      </c>
    </row>
    <row r="981" spans="1:9">
      <c r="A981" s="11" t="s">
        <v>73</v>
      </c>
      <c r="I981" s="11" t="s">
        <v>73</v>
      </c>
    </row>
    <row r="982" spans="1:9">
      <c r="A982" s="11" t="s">
        <v>73</v>
      </c>
      <c r="I982" s="11" t="s">
        <v>73</v>
      </c>
    </row>
    <row r="983" spans="1:9">
      <c r="A983" s="11" t="s">
        <v>73</v>
      </c>
      <c r="I983" s="11" t="s">
        <v>73</v>
      </c>
    </row>
    <row r="984" spans="1:9">
      <c r="A984" s="11" t="s">
        <v>73</v>
      </c>
      <c r="I984" s="11" t="s">
        <v>73</v>
      </c>
    </row>
    <row r="985" spans="1:9">
      <c r="A985" s="11" t="s">
        <v>73</v>
      </c>
      <c r="I985" s="11" t="s">
        <v>73</v>
      </c>
    </row>
    <row r="986" spans="1:9">
      <c r="A986" s="11" t="s">
        <v>73</v>
      </c>
      <c r="I986" s="11" t="s">
        <v>73</v>
      </c>
    </row>
    <row r="987" spans="1:9">
      <c r="A987" s="11" t="s">
        <v>73</v>
      </c>
      <c r="I987" s="11" t="s">
        <v>73</v>
      </c>
    </row>
    <row r="988" spans="1:9">
      <c r="A988" s="11" t="s">
        <v>73</v>
      </c>
      <c r="I988" s="11" t="s">
        <v>73</v>
      </c>
    </row>
    <row r="989" spans="1:9">
      <c r="A989" s="11" t="s">
        <v>73</v>
      </c>
      <c r="I989" s="11" t="s">
        <v>73</v>
      </c>
    </row>
    <row r="990" spans="1:9">
      <c r="A990" s="11" t="s">
        <v>73</v>
      </c>
      <c r="I990" s="11" t="s">
        <v>73</v>
      </c>
    </row>
    <row r="991" spans="1:9">
      <c r="A991" s="11" t="s">
        <v>73</v>
      </c>
      <c r="I991" s="11" t="s">
        <v>73</v>
      </c>
    </row>
    <row r="992" spans="1:9">
      <c r="A992" s="11" t="s">
        <v>73</v>
      </c>
      <c r="I992" s="11" t="s">
        <v>73</v>
      </c>
    </row>
    <row r="993" spans="1:9">
      <c r="A993" s="11" t="s">
        <v>73</v>
      </c>
      <c r="I993" s="11" t="s">
        <v>73</v>
      </c>
    </row>
    <row r="994" spans="1:9">
      <c r="A994" s="11" t="s">
        <v>73</v>
      </c>
      <c r="I994" s="11" t="s">
        <v>73</v>
      </c>
    </row>
    <row r="995" spans="1:9">
      <c r="A995" s="11" t="s">
        <v>73</v>
      </c>
      <c r="I995" s="11" t="s">
        <v>73</v>
      </c>
    </row>
    <row r="996" spans="1:9">
      <c r="A996" s="11" t="s">
        <v>73</v>
      </c>
      <c r="I996" s="11" t="s">
        <v>73</v>
      </c>
    </row>
    <row r="997" spans="1:9">
      <c r="A997" s="11" t="s">
        <v>73</v>
      </c>
      <c r="I997" s="11" t="s">
        <v>73</v>
      </c>
    </row>
    <row r="998" spans="1:9">
      <c r="A998" s="11" t="s">
        <v>73</v>
      </c>
      <c r="I998" s="11" t="s">
        <v>73</v>
      </c>
    </row>
    <row r="999" spans="1:9">
      <c r="A999" s="11" t="s">
        <v>73</v>
      </c>
      <c r="I999" s="11" t="s">
        <v>73</v>
      </c>
    </row>
    <row r="1000" spans="1:9">
      <c r="A1000" s="11" t="s">
        <v>73</v>
      </c>
      <c r="I1000" s="11" t="s">
        <v>73</v>
      </c>
    </row>
    <row r="1001" spans="1:9">
      <c r="A1001" s="11" t="s">
        <v>73</v>
      </c>
      <c r="I1001" s="11" t="s">
        <v>73</v>
      </c>
    </row>
    <row r="1002" spans="1:9">
      <c r="A1002" s="11" t="s">
        <v>73</v>
      </c>
      <c r="I1002" s="11" t="s">
        <v>73</v>
      </c>
    </row>
    <row r="1003" spans="1:9">
      <c r="A1003" s="11" t="s">
        <v>73</v>
      </c>
      <c r="I1003" s="11" t="s">
        <v>73</v>
      </c>
    </row>
    <row r="1004" spans="1:9">
      <c r="A1004" s="11" t="s">
        <v>73</v>
      </c>
      <c r="I1004" s="11" t="s">
        <v>73</v>
      </c>
    </row>
    <row r="1005" spans="1:9">
      <c r="A1005" s="11" t="s">
        <v>73</v>
      </c>
      <c r="I1005" s="11" t="s">
        <v>73</v>
      </c>
    </row>
    <row r="1006" spans="1:9">
      <c r="A1006" s="11" t="s">
        <v>73</v>
      </c>
      <c r="I1006" s="11" t="s">
        <v>73</v>
      </c>
    </row>
    <row r="1007" spans="1:9">
      <c r="A1007" s="11" t="s">
        <v>73</v>
      </c>
      <c r="I1007" s="11" t="s">
        <v>73</v>
      </c>
    </row>
    <row r="1008" spans="1:9">
      <c r="A1008" s="11" t="s">
        <v>73</v>
      </c>
      <c r="I1008" s="11" t="s">
        <v>73</v>
      </c>
    </row>
    <row r="1009" spans="1:9">
      <c r="A1009" s="11" t="s">
        <v>73</v>
      </c>
      <c r="I1009" s="11" t="s">
        <v>73</v>
      </c>
    </row>
    <row r="1010" spans="1:9">
      <c r="A1010" s="11" t="s">
        <v>73</v>
      </c>
      <c r="I1010" s="11" t="s">
        <v>73</v>
      </c>
    </row>
    <row r="1011" spans="1:9">
      <c r="A1011" s="11" t="s">
        <v>73</v>
      </c>
      <c r="I1011" s="11" t="s">
        <v>73</v>
      </c>
    </row>
    <row r="1012" spans="1:9">
      <c r="A1012" s="11" t="s">
        <v>73</v>
      </c>
      <c r="I1012" s="11" t="s">
        <v>73</v>
      </c>
    </row>
    <row r="1013" spans="1:9">
      <c r="A1013" s="11" t="s">
        <v>73</v>
      </c>
      <c r="I1013" s="11" t="s">
        <v>73</v>
      </c>
    </row>
    <row r="1014" spans="1:9">
      <c r="A1014" s="11" t="s">
        <v>73</v>
      </c>
      <c r="I1014" s="11" t="s">
        <v>73</v>
      </c>
    </row>
    <row r="1015" spans="1:9">
      <c r="A1015" s="11" t="s">
        <v>73</v>
      </c>
      <c r="I1015" s="11" t="s">
        <v>73</v>
      </c>
    </row>
    <row r="1016" spans="1:9">
      <c r="A1016" s="11" t="s">
        <v>73</v>
      </c>
      <c r="I1016" s="11" t="s">
        <v>73</v>
      </c>
    </row>
    <row r="1017" spans="1:9">
      <c r="A1017" s="11" t="s">
        <v>73</v>
      </c>
      <c r="I1017" s="11" t="s">
        <v>73</v>
      </c>
    </row>
    <row r="1018" spans="1:9">
      <c r="A1018" s="11" t="s">
        <v>73</v>
      </c>
      <c r="I1018" s="11" t="s">
        <v>73</v>
      </c>
    </row>
    <row r="1019" spans="1:9">
      <c r="A1019" s="11" t="s">
        <v>73</v>
      </c>
      <c r="I1019" s="11" t="s">
        <v>73</v>
      </c>
    </row>
    <row r="1020" spans="1:9">
      <c r="A1020" s="11" t="s">
        <v>73</v>
      </c>
      <c r="I1020" s="11" t="s">
        <v>73</v>
      </c>
    </row>
    <row r="1021" spans="1:9">
      <c r="A1021" s="11" t="s">
        <v>73</v>
      </c>
      <c r="I1021" s="11" t="s">
        <v>73</v>
      </c>
    </row>
    <row r="1022" spans="1:9">
      <c r="A1022" s="11" t="s">
        <v>73</v>
      </c>
      <c r="I1022" s="11" t="s">
        <v>73</v>
      </c>
    </row>
    <row r="1023" spans="1:9">
      <c r="A1023" s="11" t="s">
        <v>73</v>
      </c>
      <c r="I1023" s="11" t="s">
        <v>73</v>
      </c>
    </row>
    <row r="1024" spans="1:9">
      <c r="A1024" s="11" t="s">
        <v>73</v>
      </c>
      <c r="I1024" s="11" t="s">
        <v>73</v>
      </c>
    </row>
    <row r="1025" spans="1:9">
      <c r="A1025" s="11" t="s">
        <v>73</v>
      </c>
      <c r="I1025" s="11" t="s">
        <v>73</v>
      </c>
    </row>
    <row r="1026" spans="1:9">
      <c r="A1026" s="11" t="s">
        <v>73</v>
      </c>
      <c r="I1026" s="11" t="s">
        <v>73</v>
      </c>
    </row>
    <row r="1027" spans="1:9">
      <c r="A1027" s="11" t="s">
        <v>73</v>
      </c>
      <c r="I1027" s="11" t="s">
        <v>73</v>
      </c>
    </row>
    <row r="1028" spans="1:9">
      <c r="A1028" s="11" t="s">
        <v>73</v>
      </c>
      <c r="I1028" s="11" t="s">
        <v>73</v>
      </c>
    </row>
    <row r="1029" spans="1:9">
      <c r="A1029" s="11" t="s">
        <v>73</v>
      </c>
      <c r="I1029" s="11" t="s">
        <v>73</v>
      </c>
    </row>
    <row r="1030" spans="1:9">
      <c r="A1030" s="11" t="s">
        <v>73</v>
      </c>
      <c r="I1030" s="11" t="s">
        <v>73</v>
      </c>
    </row>
    <row r="1031" spans="1:9">
      <c r="A1031" s="11" t="s">
        <v>73</v>
      </c>
      <c r="I1031" s="11" t="s">
        <v>73</v>
      </c>
    </row>
    <row r="1032" spans="1:9">
      <c r="A1032" s="11" t="s">
        <v>73</v>
      </c>
      <c r="I1032" s="11" t="s">
        <v>73</v>
      </c>
    </row>
    <row r="1033" spans="1:9">
      <c r="A1033" s="11" t="s">
        <v>73</v>
      </c>
      <c r="I1033" s="11" t="s">
        <v>73</v>
      </c>
    </row>
    <row r="1034" spans="1:9">
      <c r="A1034" s="11" t="s">
        <v>73</v>
      </c>
      <c r="I1034" s="11" t="s">
        <v>73</v>
      </c>
    </row>
    <row r="1035" spans="1:9">
      <c r="A1035" s="11" t="s">
        <v>73</v>
      </c>
      <c r="I1035" s="11" t="s">
        <v>73</v>
      </c>
    </row>
    <row r="1036" spans="1:9">
      <c r="A1036" s="11" t="s">
        <v>73</v>
      </c>
      <c r="I1036" s="11" t="s">
        <v>73</v>
      </c>
    </row>
    <row r="1037" spans="1:9">
      <c r="A1037" s="11" t="s">
        <v>73</v>
      </c>
      <c r="I1037" s="11" t="s">
        <v>73</v>
      </c>
    </row>
    <row r="1038" spans="1:9">
      <c r="A1038" s="11" t="s">
        <v>73</v>
      </c>
      <c r="I1038" s="11" t="s">
        <v>73</v>
      </c>
    </row>
    <row r="1039" spans="1:9">
      <c r="A1039" s="11" t="s">
        <v>73</v>
      </c>
      <c r="I1039" s="11" t="s">
        <v>73</v>
      </c>
    </row>
    <row r="1040" spans="1:9">
      <c r="A1040" s="11" t="s">
        <v>73</v>
      </c>
    </row>
    <row r="1041" spans="1:1">
      <c r="A1041" s="11" t="s">
        <v>73</v>
      </c>
    </row>
    <row r="1042" spans="1:1">
      <c r="A1042" s="11" t="s">
        <v>73</v>
      </c>
    </row>
    <row r="1043" spans="1:1">
      <c r="A1043" s="11" t="s">
        <v>73</v>
      </c>
    </row>
    <row r="1044" spans="1:1">
      <c r="A1044" s="11" t="s">
        <v>73</v>
      </c>
    </row>
    <row r="1045" spans="1:1">
      <c r="A1045" s="11" t="s">
        <v>73</v>
      </c>
    </row>
    <row r="1046" spans="1:1">
      <c r="A1046" s="11" t="s">
        <v>73</v>
      </c>
    </row>
    <row r="1047" spans="1:1">
      <c r="A1047" s="11" t="s">
        <v>73</v>
      </c>
    </row>
    <row r="1048" spans="1:1">
      <c r="A1048" s="11" t="s">
        <v>73</v>
      </c>
    </row>
    <row r="1049" spans="1:1">
      <c r="A1049" s="11" t="s">
        <v>73</v>
      </c>
    </row>
    <row r="1050" spans="1:1">
      <c r="A1050" s="11" t="s">
        <v>73</v>
      </c>
    </row>
    <row r="1051" spans="1:1">
      <c r="A1051" s="11" t="s">
        <v>73</v>
      </c>
    </row>
    <row r="1052" spans="1:1">
      <c r="A1052" s="11" t="s">
        <v>73</v>
      </c>
    </row>
    <row r="1053" spans="1:1">
      <c r="A1053" s="11" t="s">
        <v>73</v>
      </c>
    </row>
    <row r="1054" spans="1:1">
      <c r="A1054" s="11" t="s">
        <v>73</v>
      </c>
    </row>
    <row r="1055" spans="1:1">
      <c r="A1055" s="11" t="s">
        <v>73</v>
      </c>
    </row>
    <row r="1056" spans="1:1">
      <c r="A1056" s="11" t="s">
        <v>73</v>
      </c>
    </row>
    <row r="1057" spans="1:1">
      <c r="A1057" s="11" t="s">
        <v>73</v>
      </c>
    </row>
    <row r="1058" spans="1:1">
      <c r="A1058" s="11" t="s">
        <v>73</v>
      </c>
    </row>
    <row r="1059" spans="1:1">
      <c r="A1059" s="11" t="s">
        <v>73</v>
      </c>
    </row>
    <row r="1060" spans="1:1">
      <c r="A1060" s="11" t="s">
        <v>73</v>
      </c>
    </row>
    <row r="1061" spans="1:1">
      <c r="A1061" s="11" t="s">
        <v>73</v>
      </c>
    </row>
    <row r="1062" spans="1:1">
      <c r="A1062" s="11" t="s">
        <v>73</v>
      </c>
    </row>
    <row r="1063" spans="1:1">
      <c r="A1063" s="11" t="s">
        <v>73</v>
      </c>
    </row>
    <row r="1064" spans="1:1">
      <c r="A1064" s="11" t="s">
        <v>73</v>
      </c>
    </row>
    <row r="1065" spans="1:1">
      <c r="A1065" s="11" t="s">
        <v>73</v>
      </c>
    </row>
    <row r="1066" spans="1:1">
      <c r="A1066" s="11" t="s">
        <v>73</v>
      </c>
    </row>
    <row r="1067" spans="1:1">
      <c r="A1067" s="11" t="s">
        <v>73</v>
      </c>
    </row>
    <row r="1068" spans="1:1">
      <c r="A1068" s="11" t="s">
        <v>73</v>
      </c>
    </row>
    <row r="1069" spans="1:1">
      <c r="A1069" s="11" t="s">
        <v>73</v>
      </c>
    </row>
    <row r="1070" spans="1:1">
      <c r="A1070" s="11" t="s">
        <v>73</v>
      </c>
    </row>
    <row r="1071" spans="1:1">
      <c r="A1071" s="11" t="s">
        <v>73</v>
      </c>
    </row>
    <row r="1072" spans="1:1">
      <c r="A1072" s="11" t="s">
        <v>73</v>
      </c>
    </row>
    <row r="1073" spans="1:1">
      <c r="A1073" s="11" t="s">
        <v>73</v>
      </c>
    </row>
    <row r="1074" spans="1:1">
      <c r="A1074" s="11" t="s">
        <v>73</v>
      </c>
    </row>
    <row r="1075" spans="1:1">
      <c r="A1075" s="11" t="s">
        <v>73</v>
      </c>
    </row>
    <row r="1076" spans="1:1">
      <c r="A1076" s="11" t="s">
        <v>73</v>
      </c>
    </row>
    <row r="1077" spans="1:1">
      <c r="A1077" s="11" t="s">
        <v>73</v>
      </c>
    </row>
    <row r="1078" spans="1:1">
      <c r="A1078" s="11" t="s">
        <v>73</v>
      </c>
    </row>
    <row r="1079" spans="1:1">
      <c r="A1079" s="11" t="s">
        <v>73</v>
      </c>
    </row>
    <row r="1080" spans="1:1">
      <c r="A1080" s="11" t="s">
        <v>73</v>
      </c>
    </row>
    <row r="1081" spans="1:1">
      <c r="A1081" s="11" t="s">
        <v>73</v>
      </c>
    </row>
    <row r="1082" spans="1:1">
      <c r="A1082" s="11" t="s">
        <v>73</v>
      </c>
    </row>
    <row r="1083" spans="1:1">
      <c r="A1083" s="11" t="s">
        <v>73</v>
      </c>
    </row>
    <row r="1084" spans="1:1">
      <c r="A1084" s="11" t="s">
        <v>73</v>
      </c>
    </row>
    <row r="1085" spans="1:1">
      <c r="A1085" s="11" t="s">
        <v>73</v>
      </c>
    </row>
    <row r="1086" spans="1:1">
      <c r="A1086" s="11" t="s">
        <v>73</v>
      </c>
    </row>
    <row r="1087" spans="1:1">
      <c r="A1087" s="11" t="s">
        <v>73</v>
      </c>
    </row>
    <row r="1088" spans="1:1">
      <c r="A1088" s="11" t="s">
        <v>73</v>
      </c>
    </row>
    <row r="1089" spans="1:1">
      <c r="A1089" s="11" t="s">
        <v>73</v>
      </c>
    </row>
    <row r="1090" spans="1:1">
      <c r="A1090" s="11" t="s">
        <v>73</v>
      </c>
    </row>
    <row r="1091" spans="1:1">
      <c r="A1091" s="11" t="s">
        <v>73</v>
      </c>
    </row>
    <row r="1092" spans="1:1">
      <c r="A1092" s="11" t="s">
        <v>73</v>
      </c>
    </row>
    <row r="1093" spans="1:1">
      <c r="A1093" s="11" t="s">
        <v>73</v>
      </c>
    </row>
    <row r="1094" spans="1:1">
      <c r="A1094" s="11" t="s">
        <v>73</v>
      </c>
    </row>
    <row r="1095" spans="1:1">
      <c r="A1095" s="11" t="s">
        <v>73</v>
      </c>
    </row>
    <row r="1096" spans="1:1">
      <c r="A1096" s="11" t="s">
        <v>73</v>
      </c>
    </row>
    <row r="1097" spans="1:1">
      <c r="A1097" s="11" t="s">
        <v>73</v>
      </c>
    </row>
    <row r="1098" spans="1:1">
      <c r="A1098" s="11" t="s">
        <v>73</v>
      </c>
    </row>
    <row r="1099" spans="1:1">
      <c r="A1099" s="11" t="s">
        <v>73</v>
      </c>
    </row>
    <row r="1100" spans="1:1">
      <c r="A1100" s="11" t="s">
        <v>73</v>
      </c>
    </row>
    <row r="1101" spans="1:1">
      <c r="A1101" s="11" t="s">
        <v>73</v>
      </c>
    </row>
    <row r="1102" spans="1:1">
      <c r="A1102" s="11" t="s">
        <v>73</v>
      </c>
    </row>
    <row r="1103" spans="1:1">
      <c r="A1103" s="11" t="s">
        <v>73</v>
      </c>
    </row>
    <row r="1104" spans="1:1">
      <c r="A1104" s="11" t="s">
        <v>73</v>
      </c>
    </row>
    <row r="1105" spans="1:1">
      <c r="A1105" s="11" t="s">
        <v>73</v>
      </c>
    </row>
    <row r="1106" spans="1:1">
      <c r="A1106" s="11" t="s">
        <v>73</v>
      </c>
    </row>
    <row r="1107" spans="1:1">
      <c r="A1107" s="11" t="s">
        <v>73</v>
      </c>
    </row>
    <row r="1108" spans="1:1">
      <c r="A1108" s="11" t="s">
        <v>73</v>
      </c>
    </row>
    <row r="1109" spans="1:1">
      <c r="A1109" s="11" t="s">
        <v>73</v>
      </c>
    </row>
    <row r="1110" spans="1:1">
      <c r="A1110" s="11" t="s">
        <v>73</v>
      </c>
    </row>
    <row r="1111" spans="1:1">
      <c r="A1111" s="11" t="s">
        <v>73</v>
      </c>
    </row>
    <row r="1112" spans="1:1">
      <c r="A1112" s="11" t="s">
        <v>73</v>
      </c>
    </row>
    <row r="1113" spans="1:1">
      <c r="A1113" s="11" t="s">
        <v>73</v>
      </c>
    </row>
    <row r="1114" spans="1:1">
      <c r="A1114" s="11" t="s">
        <v>73</v>
      </c>
    </row>
    <row r="1115" spans="1:1">
      <c r="A1115" s="11" t="s">
        <v>73</v>
      </c>
    </row>
    <row r="1116" spans="1:1">
      <c r="A1116" s="11" t="s">
        <v>73</v>
      </c>
    </row>
    <row r="1117" spans="1:1">
      <c r="A1117" s="11" t="s">
        <v>73</v>
      </c>
    </row>
    <row r="1118" spans="1:1">
      <c r="A1118" s="11" t="s">
        <v>73</v>
      </c>
    </row>
    <row r="1119" spans="1:1">
      <c r="A1119" s="11" t="s">
        <v>73</v>
      </c>
    </row>
    <row r="1120" spans="1:1">
      <c r="A1120" s="11" t="s">
        <v>73</v>
      </c>
    </row>
    <row r="1121" spans="1:1">
      <c r="A1121" s="11" t="s">
        <v>73</v>
      </c>
    </row>
    <row r="1122" spans="1:1">
      <c r="A1122" s="11" t="s">
        <v>73</v>
      </c>
    </row>
    <row r="1123" spans="1:1">
      <c r="A1123" s="11" t="s">
        <v>73</v>
      </c>
    </row>
    <row r="1124" spans="1:1">
      <c r="A1124" s="11" t="s">
        <v>73</v>
      </c>
    </row>
    <row r="1125" spans="1:1">
      <c r="A1125" s="11" t="s">
        <v>73</v>
      </c>
    </row>
    <row r="1126" spans="1:1">
      <c r="A1126" s="11" t="s">
        <v>73</v>
      </c>
    </row>
    <row r="1127" spans="1:1">
      <c r="A1127" s="11" t="s">
        <v>73</v>
      </c>
    </row>
    <row r="1128" spans="1:1">
      <c r="A1128" s="11" t="s">
        <v>73</v>
      </c>
    </row>
    <row r="1129" spans="1:1">
      <c r="A1129" s="11" t="s">
        <v>73</v>
      </c>
    </row>
    <row r="1130" spans="1:1">
      <c r="A1130" s="11" t="s">
        <v>73</v>
      </c>
    </row>
    <row r="1131" spans="1:1">
      <c r="A1131" s="11" t="s">
        <v>73</v>
      </c>
    </row>
    <row r="1132" spans="1:1">
      <c r="A1132" s="11" t="s">
        <v>73</v>
      </c>
    </row>
    <row r="1133" spans="1:1">
      <c r="A1133" s="11" t="s">
        <v>73</v>
      </c>
    </row>
    <row r="1134" spans="1:1">
      <c r="A1134" s="11" t="s">
        <v>73</v>
      </c>
    </row>
    <row r="1135" spans="1:1">
      <c r="A1135" s="11" t="s">
        <v>73</v>
      </c>
    </row>
    <row r="1136" spans="1:1">
      <c r="A1136" s="11" t="s">
        <v>73</v>
      </c>
    </row>
    <row r="1137" spans="1:1">
      <c r="A1137" s="11" t="s">
        <v>73</v>
      </c>
    </row>
    <row r="1138" spans="1:1">
      <c r="A1138" s="11" t="s">
        <v>73</v>
      </c>
    </row>
    <row r="1139" spans="1:1">
      <c r="A1139" s="11" t="s">
        <v>73</v>
      </c>
    </row>
    <row r="1140" spans="1:1">
      <c r="A1140" s="11" t="s">
        <v>73</v>
      </c>
    </row>
    <row r="1141" spans="1:1">
      <c r="A1141" s="11" t="s">
        <v>73</v>
      </c>
    </row>
    <row r="1142" spans="1:1">
      <c r="A1142" s="11" t="s">
        <v>73</v>
      </c>
    </row>
    <row r="1143" spans="1:1">
      <c r="A1143" s="11" t="s">
        <v>73</v>
      </c>
    </row>
    <row r="1144" spans="1:1">
      <c r="A1144" s="11" t="s">
        <v>73</v>
      </c>
    </row>
    <row r="1145" spans="1:1">
      <c r="A1145" s="11" t="s">
        <v>73</v>
      </c>
    </row>
    <row r="1146" spans="1:1">
      <c r="A1146" s="11" t="s">
        <v>73</v>
      </c>
    </row>
    <row r="1147" spans="1:1">
      <c r="A1147" s="11" t="s">
        <v>73</v>
      </c>
    </row>
    <row r="1148" spans="1:1">
      <c r="A1148" s="11" t="s">
        <v>73</v>
      </c>
    </row>
    <row r="1149" spans="1:1">
      <c r="A1149" s="11" t="s">
        <v>73</v>
      </c>
    </row>
    <row r="1150" spans="1:1">
      <c r="A1150" s="11" t="s">
        <v>73</v>
      </c>
    </row>
    <row r="1151" spans="1:1">
      <c r="A1151" s="11" t="s">
        <v>73</v>
      </c>
    </row>
    <row r="1152" spans="1:1">
      <c r="A1152" s="11" t="s">
        <v>73</v>
      </c>
    </row>
    <row r="1153" spans="1:1">
      <c r="A1153" s="11" t="s">
        <v>73</v>
      </c>
    </row>
    <row r="1154" spans="1:1">
      <c r="A1154" s="11" t="s">
        <v>73</v>
      </c>
    </row>
    <row r="1155" spans="1:1">
      <c r="A1155" s="11" t="s">
        <v>73</v>
      </c>
    </row>
    <row r="1156" spans="1:1">
      <c r="A1156" s="11" t="s">
        <v>73</v>
      </c>
    </row>
    <row r="1157" spans="1:1">
      <c r="A1157" s="11" t="s">
        <v>73</v>
      </c>
    </row>
    <row r="1158" spans="1:1">
      <c r="A1158" s="11" t="s">
        <v>73</v>
      </c>
    </row>
    <row r="1159" spans="1:1">
      <c r="A1159" s="11" t="s">
        <v>73</v>
      </c>
    </row>
    <row r="1160" spans="1:1">
      <c r="A1160" s="11" t="s">
        <v>73</v>
      </c>
    </row>
    <row r="1161" spans="1:1">
      <c r="A1161" s="11" t="s">
        <v>73</v>
      </c>
    </row>
    <row r="1162" spans="1:1">
      <c r="A1162" s="11" t="s">
        <v>73</v>
      </c>
    </row>
    <row r="1163" spans="1:1">
      <c r="A1163" s="11" t="s">
        <v>73</v>
      </c>
    </row>
    <row r="1164" spans="1:1">
      <c r="A1164" s="11" t="s">
        <v>73</v>
      </c>
    </row>
    <row r="1165" spans="1:1">
      <c r="A1165" s="11" t="s">
        <v>73</v>
      </c>
    </row>
    <row r="1166" spans="1:1">
      <c r="A1166" s="11" t="s">
        <v>73</v>
      </c>
    </row>
    <row r="1167" spans="1:1">
      <c r="A1167" s="11" t="s">
        <v>73</v>
      </c>
    </row>
    <row r="1168" spans="1:1">
      <c r="A1168" s="11" t="s">
        <v>73</v>
      </c>
    </row>
    <row r="1169" spans="1:1">
      <c r="A1169" s="11" t="s">
        <v>73</v>
      </c>
    </row>
    <row r="1170" spans="1:1">
      <c r="A1170" s="11" t="s">
        <v>73</v>
      </c>
    </row>
    <row r="1171" spans="1:1">
      <c r="A1171" s="11" t="s">
        <v>73</v>
      </c>
    </row>
    <row r="1172" spans="1:1">
      <c r="A1172" s="11" t="s">
        <v>73</v>
      </c>
    </row>
    <row r="1173" spans="1:1">
      <c r="A1173" s="11" t="s">
        <v>73</v>
      </c>
    </row>
    <row r="1174" spans="1:1">
      <c r="A1174" s="11" t="s">
        <v>73</v>
      </c>
    </row>
    <row r="1175" spans="1:1">
      <c r="A1175" s="11" t="s">
        <v>73</v>
      </c>
    </row>
    <row r="1176" spans="1:1">
      <c r="A1176" s="11" t="s">
        <v>73</v>
      </c>
    </row>
    <row r="1177" spans="1:1">
      <c r="A1177" s="11" t="s">
        <v>73</v>
      </c>
    </row>
    <row r="1178" spans="1:1">
      <c r="A1178" s="11" t="s">
        <v>73</v>
      </c>
    </row>
    <row r="1179" spans="1:1">
      <c r="A1179" s="11" t="s">
        <v>73</v>
      </c>
    </row>
    <row r="1180" spans="1:1">
      <c r="A1180" s="11" t="s">
        <v>73</v>
      </c>
    </row>
    <row r="1181" spans="1:1">
      <c r="A1181" s="11" t="s">
        <v>73</v>
      </c>
    </row>
    <row r="1182" spans="1:1">
      <c r="A1182" s="11" t="s">
        <v>73</v>
      </c>
    </row>
    <row r="1183" spans="1:1">
      <c r="A1183" s="11" t="s">
        <v>73</v>
      </c>
    </row>
    <row r="1184" spans="1:1">
      <c r="A1184" s="11" t="s">
        <v>73</v>
      </c>
    </row>
    <row r="1185" spans="1:1">
      <c r="A1185" s="11" t="s">
        <v>73</v>
      </c>
    </row>
    <row r="1186" spans="1:1">
      <c r="A1186" s="11" t="s">
        <v>73</v>
      </c>
    </row>
    <row r="1187" spans="1:1">
      <c r="A1187" s="11" t="s">
        <v>73</v>
      </c>
    </row>
    <row r="1188" spans="1:1">
      <c r="A1188" s="11" t="s">
        <v>73</v>
      </c>
    </row>
    <row r="1189" spans="1:1">
      <c r="A1189" s="11" t="s">
        <v>73</v>
      </c>
    </row>
    <row r="1190" spans="1:1">
      <c r="A1190" s="11" t="s">
        <v>73</v>
      </c>
    </row>
    <row r="1191" spans="1:1">
      <c r="A1191" s="11" t="s">
        <v>73</v>
      </c>
    </row>
    <row r="1192" spans="1:1">
      <c r="A1192" s="11" t="s">
        <v>73</v>
      </c>
    </row>
    <row r="1193" spans="1:1">
      <c r="A1193" s="11" t="s">
        <v>73</v>
      </c>
    </row>
    <row r="1194" spans="1:1">
      <c r="A1194" s="11" t="s">
        <v>73</v>
      </c>
    </row>
    <row r="1195" spans="1:1">
      <c r="A1195" s="11" t="s">
        <v>73</v>
      </c>
    </row>
    <row r="1196" spans="1:1">
      <c r="A1196" s="11" t="s">
        <v>73</v>
      </c>
    </row>
    <row r="1197" spans="1:1">
      <c r="A1197" s="11" t="s">
        <v>73</v>
      </c>
    </row>
    <row r="1198" spans="1:1">
      <c r="A1198" s="11" t="s">
        <v>73</v>
      </c>
    </row>
    <row r="1199" spans="1:1">
      <c r="A1199" s="11" t="s">
        <v>73</v>
      </c>
    </row>
    <row r="1200" spans="1:1">
      <c r="A1200" s="11" t="s">
        <v>73</v>
      </c>
    </row>
    <row r="1201" spans="1:1">
      <c r="A1201" s="11" t="s">
        <v>73</v>
      </c>
    </row>
    <row r="1202" spans="1:1">
      <c r="A1202" s="11" t="s">
        <v>73</v>
      </c>
    </row>
    <row r="1203" spans="1:1">
      <c r="A1203" s="11" t="s">
        <v>73</v>
      </c>
    </row>
    <row r="1204" spans="1:1">
      <c r="A1204" s="11" t="s">
        <v>73</v>
      </c>
    </row>
    <row r="1205" spans="1:1">
      <c r="A1205" s="11" t="s">
        <v>73</v>
      </c>
    </row>
    <row r="1206" spans="1:1">
      <c r="A1206" s="11" t="s">
        <v>73</v>
      </c>
    </row>
    <row r="1207" spans="1:1">
      <c r="A1207" s="11" t="s">
        <v>73</v>
      </c>
    </row>
    <row r="1208" spans="1:1">
      <c r="A1208" s="11" t="s">
        <v>73</v>
      </c>
    </row>
    <row r="1209" spans="1:1">
      <c r="A1209" s="11" t="s">
        <v>73</v>
      </c>
    </row>
    <row r="1210" spans="1:1">
      <c r="A1210" s="11" t="s">
        <v>73</v>
      </c>
    </row>
    <row r="1211" spans="1:1">
      <c r="A1211" s="11" t="s">
        <v>73</v>
      </c>
    </row>
    <row r="1212" spans="1:1">
      <c r="A1212" s="11" t="s">
        <v>73</v>
      </c>
    </row>
    <row r="1213" spans="1:1">
      <c r="A1213" s="11" t="s">
        <v>73</v>
      </c>
    </row>
    <row r="1214" spans="1:1">
      <c r="A1214" s="11" t="s">
        <v>73</v>
      </c>
    </row>
    <row r="1215" spans="1:1">
      <c r="A1215" s="11" t="s">
        <v>73</v>
      </c>
    </row>
    <row r="1216" spans="1:1">
      <c r="A1216" s="11" t="s">
        <v>73</v>
      </c>
    </row>
    <row r="1217" spans="1:1">
      <c r="A1217" s="11" t="s">
        <v>73</v>
      </c>
    </row>
    <row r="1218" spans="1:1">
      <c r="A1218" s="11" t="s">
        <v>73</v>
      </c>
    </row>
    <row r="1219" spans="1:1">
      <c r="A1219" s="11" t="s">
        <v>73</v>
      </c>
    </row>
    <row r="1220" spans="1:1">
      <c r="A1220" s="11" t="s">
        <v>73</v>
      </c>
    </row>
    <row r="1221" spans="1:1">
      <c r="A1221" s="11" t="s">
        <v>73</v>
      </c>
    </row>
    <row r="1222" spans="1:1">
      <c r="A1222" s="11" t="s">
        <v>73</v>
      </c>
    </row>
    <row r="1223" spans="1:1">
      <c r="A1223" s="11" t="s">
        <v>73</v>
      </c>
    </row>
    <row r="1224" spans="1:1">
      <c r="A1224" s="11" t="s">
        <v>73</v>
      </c>
    </row>
    <row r="1225" spans="1:1">
      <c r="A1225" s="11" t="s">
        <v>73</v>
      </c>
    </row>
    <row r="1226" spans="1:1">
      <c r="A1226" s="11" t="s">
        <v>73</v>
      </c>
    </row>
    <row r="1227" spans="1:1">
      <c r="A1227" s="11" t="s">
        <v>73</v>
      </c>
    </row>
    <row r="1228" spans="1:1">
      <c r="A1228" s="11" t="s">
        <v>73</v>
      </c>
    </row>
    <row r="1229" spans="1:1">
      <c r="A1229" s="11" t="s">
        <v>73</v>
      </c>
    </row>
    <row r="1230" spans="1:1">
      <c r="A1230" s="11" t="s">
        <v>73</v>
      </c>
    </row>
    <row r="1231" spans="1:1">
      <c r="A1231" s="11" t="s">
        <v>73</v>
      </c>
    </row>
    <row r="1232" spans="1:1">
      <c r="A1232" s="11" t="s">
        <v>73</v>
      </c>
    </row>
    <row r="1233" spans="1:1">
      <c r="A1233" s="11" t="s">
        <v>73</v>
      </c>
    </row>
    <row r="1234" spans="1:1">
      <c r="A1234" s="11" t="s">
        <v>73</v>
      </c>
    </row>
    <row r="1235" spans="1:1">
      <c r="A1235" s="11" t="s">
        <v>73</v>
      </c>
    </row>
  </sheetData>
  <mergeCells count="2">
    <mergeCell ref="A1:J2"/>
    <mergeCell ref="G4:H5"/>
  </mergeCells>
  <conditionalFormatting sqref="J6:J9">
    <cfRule type="cellIs" dxfId="4" priority="1" operator="equal">
      <formula>"p"</formula>
    </cfRule>
    <cfRule type="cellIs" dxfId="3" priority="2" operator="equal">
      <formula>"k"</formula>
    </cfRule>
    <cfRule type="cellIs" dxfId="2" priority="3" operator="equal">
      <formula>"f"</formula>
    </cfRule>
    <cfRule type="cellIs" dxfId="1" priority="4" operator="equal">
      <formula>"b"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26"/>
  <sheetViews>
    <sheetView workbookViewId="0">
      <selection activeCell="C8" sqref="C8"/>
    </sheetView>
  </sheetViews>
  <sheetFormatPr baseColWidth="10" defaultRowHeight="15"/>
  <cols>
    <col min="1" max="1" width="18.7109375" style="11" customWidth="1"/>
    <col min="2" max="2" width="17.5703125" style="10" customWidth="1"/>
    <col min="3" max="3" width="23.42578125" style="11" customWidth="1"/>
    <col min="4" max="4" width="25.28515625" style="11" customWidth="1"/>
    <col min="5" max="5" width="11.42578125" style="11"/>
    <col min="6" max="6" width="11.42578125" style="12"/>
    <col min="7" max="7" width="11.42578125" style="11"/>
    <col min="8" max="8" width="11.42578125" style="12"/>
    <col min="9" max="9" width="12" style="11" customWidth="1"/>
    <col min="10" max="10" width="70.140625" style="11" hidden="1" customWidth="1"/>
    <col min="11" max="11" width="16.7109375" style="11" hidden="1" customWidth="1"/>
    <col min="12" max="12" width="11.42578125" style="11" hidden="1" customWidth="1"/>
    <col min="13" max="13" width="11.42578125" style="12" hidden="1" customWidth="1"/>
    <col min="14" max="14" width="11.42578125" style="6"/>
  </cols>
  <sheetData>
    <row r="1" spans="1:14">
      <c r="A1" s="16" t="s">
        <v>384</v>
      </c>
      <c r="B1" s="16"/>
      <c r="C1" s="16"/>
      <c r="D1" s="16"/>
      <c r="E1" s="16"/>
      <c r="F1" s="16"/>
      <c r="G1" s="16"/>
      <c r="H1" s="16"/>
      <c r="I1" s="16"/>
      <c r="J1"/>
      <c r="K1"/>
      <c r="L1"/>
      <c r="M1" s="3"/>
      <c r="N1"/>
    </row>
    <row r="2" spans="1:14">
      <c r="A2" s="16"/>
      <c r="B2" s="16"/>
      <c r="C2" s="16"/>
      <c r="D2" s="16"/>
      <c r="E2" s="16"/>
      <c r="F2" s="16"/>
      <c r="G2" s="16"/>
      <c r="H2" s="16"/>
      <c r="I2" s="16"/>
      <c r="J2"/>
      <c r="K2"/>
      <c r="L2"/>
      <c r="M2" s="3"/>
      <c r="N2"/>
    </row>
    <row r="3" spans="1:14">
      <c r="A3"/>
      <c r="B3" s="2"/>
      <c r="C3"/>
      <c r="D3"/>
      <c r="E3"/>
      <c r="F3" s="3"/>
      <c r="G3"/>
      <c r="H3" s="3"/>
      <c r="I3"/>
      <c r="J3"/>
      <c r="K3"/>
      <c r="L3"/>
      <c r="M3" s="3"/>
      <c r="N3"/>
    </row>
    <row r="4" spans="1:14">
      <c r="A4"/>
      <c r="B4" s="2"/>
      <c r="C4"/>
      <c r="D4"/>
      <c r="E4"/>
      <c r="F4" s="3"/>
      <c r="G4"/>
      <c r="H4" s="3"/>
      <c r="I4"/>
      <c r="J4"/>
      <c r="K4"/>
      <c r="L4"/>
      <c r="M4" s="3"/>
      <c r="N4"/>
    </row>
    <row r="5" spans="1:14">
      <c r="A5"/>
      <c r="B5" s="2"/>
      <c r="C5" s="17" t="s">
        <v>3</v>
      </c>
      <c r="D5" s="8">
        <f>SUM(I11:I1048576)</f>
        <v>50.955000000000005</v>
      </c>
      <c r="E5"/>
      <c r="F5" s="3"/>
      <c r="G5"/>
      <c r="H5" s="3"/>
      <c r="I5"/>
      <c r="J5"/>
      <c r="K5"/>
      <c r="L5"/>
      <c r="M5" s="3"/>
      <c r="N5"/>
    </row>
    <row r="6" spans="1:14">
      <c r="A6"/>
      <c r="B6" s="2"/>
      <c r="C6"/>
      <c r="D6"/>
      <c r="E6"/>
      <c r="F6" s="3"/>
      <c r="G6"/>
      <c r="H6" s="3"/>
      <c r="I6"/>
      <c r="J6"/>
      <c r="K6"/>
      <c r="L6"/>
      <c r="M6" s="3"/>
      <c r="N6"/>
    </row>
    <row r="7" spans="1:14">
      <c r="A7"/>
      <c r="B7" s="2"/>
      <c r="C7"/>
      <c r="D7"/>
      <c r="E7"/>
      <c r="F7" s="3"/>
      <c r="G7"/>
      <c r="H7" s="3"/>
      <c r="I7"/>
      <c r="J7"/>
      <c r="K7"/>
      <c r="L7"/>
      <c r="M7" s="3"/>
      <c r="N7"/>
    </row>
    <row r="8" spans="1:14">
      <c r="A8"/>
      <c r="B8" s="2"/>
      <c r="C8"/>
      <c r="D8"/>
      <c r="E8"/>
      <c r="F8" s="3"/>
      <c r="G8"/>
      <c r="H8" s="3"/>
      <c r="I8"/>
      <c r="J8"/>
      <c r="K8"/>
      <c r="L8"/>
      <c r="M8" s="3"/>
      <c r="N8"/>
    </row>
    <row r="9" spans="1:14" ht="15.75" thickBot="1">
      <c r="J9" s="5"/>
      <c r="N9"/>
    </row>
    <row r="10" spans="1:14" ht="39" thickBot="1">
      <c r="A10" s="18" t="s">
        <v>4</v>
      </c>
      <c r="B10" s="19" t="s">
        <v>5</v>
      </c>
      <c r="C10" s="18" t="s">
        <v>6</v>
      </c>
      <c r="D10" s="18" t="s">
        <v>7</v>
      </c>
      <c r="E10" s="18" t="s">
        <v>8</v>
      </c>
      <c r="F10" s="18" t="s">
        <v>9</v>
      </c>
      <c r="G10" s="18" t="s">
        <v>10</v>
      </c>
      <c r="H10" s="18" t="s">
        <v>11</v>
      </c>
      <c r="I10" s="18" t="s">
        <v>385</v>
      </c>
      <c r="J10" s="5"/>
      <c r="K10" s="20" t="s">
        <v>12</v>
      </c>
      <c r="L10" s="20" t="s">
        <v>386</v>
      </c>
      <c r="M10" s="20" t="s">
        <v>387</v>
      </c>
      <c r="N10"/>
    </row>
    <row r="11" spans="1:14">
      <c r="A11" s="11" t="s">
        <v>28</v>
      </c>
      <c r="B11" s="10" t="s">
        <v>388</v>
      </c>
      <c r="C11" s="11" t="s">
        <v>29</v>
      </c>
      <c r="D11" s="11" t="s">
        <v>30</v>
      </c>
      <c r="E11" s="11" t="s">
        <v>31</v>
      </c>
      <c r="F11" s="12">
        <v>15</v>
      </c>
      <c r="G11" s="11" t="s">
        <v>32</v>
      </c>
      <c r="H11" s="12" t="s">
        <v>33</v>
      </c>
      <c r="I11" s="11">
        <f>SUM(L11,M11)</f>
        <v>1.0449999999999999</v>
      </c>
      <c r="K11" s="21" t="s">
        <v>38</v>
      </c>
      <c r="L11" s="21">
        <v>0.59499999999999997</v>
      </c>
      <c r="M11" s="22">
        <f>IFERROR(VLOOKUP(A11,[1]Délaminage!$A$11:$L$1000,12,),"0")</f>
        <v>0.45</v>
      </c>
    </row>
    <row r="12" spans="1:14">
      <c r="A12" s="11" t="s">
        <v>40</v>
      </c>
      <c r="B12" s="10" t="s">
        <v>388</v>
      </c>
      <c r="C12" s="11" t="s">
        <v>29</v>
      </c>
      <c r="D12" s="11" t="s">
        <v>41</v>
      </c>
      <c r="E12" s="11" t="s">
        <v>42</v>
      </c>
      <c r="F12" s="12">
        <v>4</v>
      </c>
      <c r="G12" s="11" t="s">
        <v>43</v>
      </c>
      <c r="H12" s="12" t="s">
        <v>44</v>
      </c>
      <c r="I12" s="11">
        <f t="shared" ref="I12:I39" si="0">SUM(L12,M12)</f>
        <v>0.75000000000000011</v>
      </c>
      <c r="K12" s="11" t="s">
        <v>46</v>
      </c>
      <c r="L12" s="11">
        <v>0.58000000000000007</v>
      </c>
      <c r="M12" s="12">
        <f>IFERROR(VLOOKUP(A12,[1]Délaminage!$A$11:$L$1000,12,),"0")</f>
        <v>0.17</v>
      </c>
    </row>
    <row r="13" spans="1:14">
      <c r="A13" s="11" t="s">
        <v>47</v>
      </c>
      <c r="B13" s="10" t="s">
        <v>388</v>
      </c>
      <c r="C13" s="11" t="s">
        <v>29</v>
      </c>
      <c r="D13" s="11" t="s">
        <v>48</v>
      </c>
      <c r="E13" s="11" t="s">
        <v>49</v>
      </c>
      <c r="F13" s="12">
        <v>20</v>
      </c>
      <c r="G13" s="11" t="s">
        <v>50</v>
      </c>
      <c r="H13" s="12" t="s">
        <v>51</v>
      </c>
      <c r="I13" s="11">
        <f t="shared" si="0"/>
        <v>1.4100000000000001</v>
      </c>
      <c r="K13" s="11" t="s">
        <v>46</v>
      </c>
      <c r="L13" s="11">
        <v>0.91</v>
      </c>
      <c r="M13" s="12">
        <f>IFERROR(VLOOKUP(A13,[1]Délaminage!$A$11:$L$1000,12,),"0")</f>
        <v>0.5</v>
      </c>
    </row>
    <row r="14" spans="1:14">
      <c r="A14" s="11" t="s">
        <v>58</v>
      </c>
      <c r="B14" s="10" t="s">
        <v>388</v>
      </c>
      <c r="C14" s="11" t="s">
        <v>29</v>
      </c>
      <c r="D14" s="11" t="s">
        <v>59</v>
      </c>
      <c r="E14" s="11" t="s">
        <v>60</v>
      </c>
      <c r="F14" s="12">
        <v>15</v>
      </c>
      <c r="G14" s="11" t="s">
        <v>61</v>
      </c>
      <c r="H14" s="12" t="s">
        <v>62</v>
      </c>
      <c r="I14" s="11">
        <f t="shared" si="0"/>
        <v>2</v>
      </c>
      <c r="K14" s="11" t="s">
        <v>46</v>
      </c>
      <c r="L14" s="11">
        <v>2</v>
      </c>
      <c r="M14" s="12" t="str">
        <f>IFERROR(VLOOKUP(A14,[1]Délaminage!$A$11:$L$1000,12,),"0")</f>
        <v>0</v>
      </c>
    </row>
    <row r="15" spans="1:14">
      <c r="A15" s="11" t="s">
        <v>63</v>
      </c>
      <c r="B15" s="10" t="s">
        <v>388</v>
      </c>
      <c r="C15" s="11" t="s">
        <v>29</v>
      </c>
      <c r="D15" s="11" t="s">
        <v>64</v>
      </c>
      <c r="E15" s="11" t="s">
        <v>65</v>
      </c>
      <c r="F15" s="12">
        <v>3</v>
      </c>
      <c r="G15" s="11" t="s">
        <v>66</v>
      </c>
      <c r="H15" s="12" t="s">
        <v>67</v>
      </c>
      <c r="I15" s="11">
        <f t="shared" si="0"/>
        <v>0.75</v>
      </c>
      <c r="K15" s="11" t="s">
        <v>46</v>
      </c>
      <c r="L15" s="11">
        <v>0.5</v>
      </c>
      <c r="M15" s="12">
        <f>IFERROR(VLOOKUP(A15,[1]Délaminage!$A$11:$L$1000,12,),"0")</f>
        <v>0.25</v>
      </c>
    </row>
    <row r="16" spans="1:14">
      <c r="A16" s="11" t="s">
        <v>86</v>
      </c>
      <c r="B16" s="10">
        <v>42435</v>
      </c>
      <c r="C16" s="11" t="s">
        <v>87</v>
      </c>
      <c r="D16" s="11" t="s">
        <v>88</v>
      </c>
      <c r="E16" s="11" t="s">
        <v>89</v>
      </c>
      <c r="F16" s="12">
        <v>20</v>
      </c>
      <c r="G16" s="11" t="s">
        <v>90</v>
      </c>
      <c r="H16" s="12" t="s">
        <v>51</v>
      </c>
      <c r="I16" s="11">
        <f t="shared" si="0"/>
        <v>1</v>
      </c>
      <c r="K16" s="11" t="s">
        <v>46</v>
      </c>
      <c r="L16" s="11">
        <v>0.75</v>
      </c>
      <c r="M16" s="12">
        <f>IFERROR(VLOOKUP(A16,[1]Délaminage!$A$11:$L$1000,12,),"0")</f>
        <v>0.25</v>
      </c>
    </row>
    <row r="17" spans="1:13">
      <c r="A17" s="11" t="s">
        <v>91</v>
      </c>
      <c r="B17" s="10">
        <v>42435</v>
      </c>
      <c r="C17" s="11" t="s">
        <v>87</v>
      </c>
      <c r="D17" s="11" t="s">
        <v>92</v>
      </c>
      <c r="E17" s="11" t="s">
        <v>93</v>
      </c>
      <c r="F17" s="12">
        <v>10</v>
      </c>
      <c r="G17" s="11" t="s">
        <v>50</v>
      </c>
      <c r="H17" s="12" t="s">
        <v>44</v>
      </c>
      <c r="I17" s="11">
        <f t="shared" si="0"/>
        <v>0.71</v>
      </c>
      <c r="K17" s="11" t="s">
        <v>46</v>
      </c>
      <c r="L17" s="11">
        <v>0.58499999999999996</v>
      </c>
      <c r="M17" s="12">
        <f>IFERROR(VLOOKUP(A17,[1]Délaminage!$A$11:$L$1000,12,),"0")</f>
        <v>0.125</v>
      </c>
    </row>
    <row r="18" spans="1:13">
      <c r="A18" s="11" t="s">
        <v>119</v>
      </c>
      <c r="B18" s="10" t="s">
        <v>389</v>
      </c>
      <c r="C18" s="11" t="s">
        <v>120</v>
      </c>
      <c r="D18" s="11" t="s">
        <v>121</v>
      </c>
      <c r="E18" s="11" t="s">
        <v>122</v>
      </c>
      <c r="F18" s="12">
        <v>12</v>
      </c>
      <c r="G18" s="11" t="s">
        <v>123</v>
      </c>
      <c r="H18" s="12" t="s">
        <v>83</v>
      </c>
      <c r="I18" s="11">
        <f t="shared" si="0"/>
        <v>1.161</v>
      </c>
      <c r="K18" s="11" t="s">
        <v>38</v>
      </c>
      <c r="L18" s="11">
        <v>0.93200000000000005</v>
      </c>
      <c r="M18" s="12">
        <f>IFERROR(VLOOKUP(A18,[1]Délaminage!$A$11:$L$1000,12,),"0")</f>
        <v>0.22900000000000001</v>
      </c>
    </row>
    <row r="19" spans="1:13">
      <c r="A19" s="11" t="s">
        <v>124</v>
      </c>
      <c r="B19" s="10">
        <v>42679</v>
      </c>
      <c r="C19" s="11" t="s">
        <v>120</v>
      </c>
      <c r="D19" s="11" t="s">
        <v>125</v>
      </c>
      <c r="E19" s="11" t="s">
        <v>126</v>
      </c>
      <c r="F19" s="12">
        <v>2</v>
      </c>
      <c r="G19" s="11" t="s">
        <v>127</v>
      </c>
      <c r="H19" s="12">
        <v>1</v>
      </c>
      <c r="I19" s="11">
        <f t="shared" si="0"/>
        <v>1.25</v>
      </c>
      <c r="K19" s="11" t="s">
        <v>46</v>
      </c>
      <c r="L19" s="11">
        <v>0.75</v>
      </c>
      <c r="M19" s="12">
        <f>IFERROR(VLOOKUP(A19,[1]Délaminage!$A$11:$L$1000,12,),"0")</f>
        <v>0.5</v>
      </c>
    </row>
    <row r="20" spans="1:13">
      <c r="A20" s="11" t="s">
        <v>134</v>
      </c>
      <c r="B20" s="10">
        <v>42618</v>
      </c>
      <c r="C20" s="11" t="s">
        <v>135</v>
      </c>
      <c r="D20" s="11" t="s">
        <v>136</v>
      </c>
      <c r="E20" s="11" t="s">
        <v>137</v>
      </c>
      <c r="F20" s="12">
        <v>10</v>
      </c>
      <c r="G20" s="11" t="s">
        <v>138</v>
      </c>
      <c r="H20" s="12" t="s">
        <v>139</v>
      </c>
      <c r="I20" s="11">
        <f t="shared" si="0"/>
        <v>0.92</v>
      </c>
      <c r="K20" s="11" t="s">
        <v>46</v>
      </c>
      <c r="L20" s="11">
        <v>0.75</v>
      </c>
      <c r="M20" s="12">
        <f>IFERROR(VLOOKUP(A20,[1]Délaminage!$A$11:$L$1000,12,),"0")</f>
        <v>0.17</v>
      </c>
    </row>
    <row r="21" spans="1:13">
      <c r="A21" s="11" t="s">
        <v>140</v>
      </c>
      <c r="B21" s="10">
        <v>42618</v>
      </c>
      <c r="C21" s="11" t="s">
        <v>135</v>
      </c>
      <c r="D21" s="11" t="s">
        <v>141</v>
      </c>
      <c r="E21" s="11" t="s">
        <v>142</v>
      </c>
      <c r="F21" s="12">
        <v>6</v>
      </c>
      <c r="G21" s="11" t="s">
        <v>143</v>
      </c>
      <c r="H21" s="12" t="s">
        <v>67</v>
      </c>
      <c r="I21" s="11">
        <f t="shared" si="0"/>
        <v>0.83200000000000007</v>
      </c>
      <c r="K21" s="11" t="s">
        <v>46</v>
      </c>
      <c r="L21" s="11">
        <v>0.502</v>
      </c>
      <c r="M21" s="12">
        <f>IFERROR(VLOOKUP(A21,[1]Délaminage!$A$11:$L$1000,12,),"0")</f>
        <v>0.33</v>
      </c>
    </row>
    <row r="22" spans="1:13">
      <c r="A22" s="11" t="s">
        <v>157</v>
      </c>
      <c r="B22" s="10" t="s">
        <v>388</v>
      </c>
      <c r="C22" s="11" t="s">
        <v>158</v>
      </c>
      <c r="D22" s="11" t="s">
        <v>159</v>
      </c>
      <c r="E22" s="11" t="s">
        <v>160</v>
      </c>
      <c r="F22" s="12">
        <v>10</v>
      </c>
      <c r="G22" s="11" t="s">
        <v>161</v>
      </c>
      <c r="H22" s="12" t="s">
        <v>162</v>
      </c>
      <c r="I22" s="11">
        <f t="shared" si="0"/>
        <v>1</v>
      </c>
      <c r="K22" s="11" t="s">
        <v>46</v>
      </c>
      <c r="L22" s="11">
        <v>0.75</v>
      </c>
      <c r="M22" s="12">
        <f>IFERROR(VLOOKUP(A22,[1]Délaminage!$A$11:$L$1000,12,),"0")</f>
        <v>0.25</v>
      </c>
    </row>
    <row r="23" spans="1:13">
      <c r="A23" s="11" t="s">
        <v>163</v>
      </c>
      <c r="B23" s="10" t="s">
        <v>388</v>
      </c>
      <c r="C23" s="11" t="s">
        <v>158</v>
      </c>
      <c r="D23" s="11" t="s">
        <v>164</v>
      </c>
      <c r="E23" s="11" t="s">
        <v>165</v>
      </c>
      <c r="F23" s="12">
        <v>3</v>
      </c>
      <c r="G23" s="11" t="s">
        <v>166</v>
      </c>
      <c r="H23" s="12" t="s">
        <v>67</v>
      </c>
      <c r="I23" s="11">
        <f t="shared" si="0"/>
        <v>0.53200000000000003</v>
      </c>
      <c r="K23" s="11" t="s">
        <v>46</v>
      </c>
      <c r="L23" s="11">
        <v>0.438</v>
      </c>
      <c r="M23" s="12">
        <f>IFERROR(VLOOKUP(A23,[1]Délaminage!$A$11:$L$1000,12,),"0")</f>
        <v>9.4E-2</v>
      </c>
    </row>
    <row r="24" spans="1:13">
      <c r="A24" s="11" t="s">
        <v>177</v>
      </c>
      <c r="B24" s="10">
        <v>42618</v>
      </c>
      <c r="D24" s="11" t="s">
        <v>178</v>
      </c>
      <c r="E24" s="11" t="s">
        <v>179</v>
      </c>
      <c r="F24" s="12">
        <v>14</v>
      </c>
      <c r="I24" s="11">
        <f t="shared" si="0"/>
        <v>2.67</v>
      </c>
      <c r="K24" s="11" t="s">
        <v>46</v>
      </c>
      <c r="L24" s="11">
        <v>2.17</v>
      </c>
      <c r="M24" s="12">
        <f>IFERROR(VLOOKUP(A24,[1]Délaminage!$A$11:$L$1000,12,),"0")</f>
        <v>0.5</v>
      </c>
    </row>
    <row r="25" spans="1:13">
      <c r="A25" s="11" t="s">
        <v>234</v>
      </c>
      <c r="B25" s="10">
        <v>42679</v>
      </c>
      <c r="C25" s="11" t="s">
        <v>29</v>
      </c>
      <c r="D25" s="11" t="s">
        <v>235</v>
      </c>
      <c r="E25" s="11" t="s">
        <v>236</v>
      </c>
      <c r="F25" s="12">
        <v>4</v>
      </c>
      <c r="G25" s="11" t="s">
        <v>237</v>
      </c>
      <c r="H25" s="12" t="s">
        <v>44</v>
      </c>
      <c r="I25" s="11">
        <f t="shared" si="0"/>
        <v>0.66</v>
      </c>
      <c r="K25" s="11" t="s">
        <v>46</v>
      </c>
      <c r="L25" s="11">
        <v>0.4</v>
      </c>
      <c r="M25" s="12">
        <f>IFERROR(VLOOKUP(A25,[1]Délaminage!$A$11:$L$1000,12,),"0")</f>
        <v>0.26</v>
      </c>
    </row>
    <row r="26" spans="1:13">
      <c r="A26" s="11" t="s">
        <v>242</v>
      </c>
      <c r="B26" s="10">
        <v>42526</v>
      </c>
      <c r="C26" s="11" t="s">
        <v>29</v>
      </c>
      <c r="D26" s="11" t="s">
        <v>243</v>
      </c>
      <c r="E26" s="11" t="s">
        <v>244</v>
      </c>
      <c r="F26" s="12">
        <v>20</v>
      </c>
      <c r="G26" s="11" t="s">
        <v>245</v>
      </c>
      <c r="H26" s="12" t="s">
        <v>83</v>
      </c>
      <c r="I26" s="11">
        <f t="shared" si="0"/>
        <v>2.25</v>
      </c>
      <c r="K26" s="11" t="s">
        <v>46</v>
      </c>
      <c r="L26" s="11">
        <v>1.75</v>
      </c>
      <c r="M26" s="12">
        <f>IFERROR(VLOOKUP(A26,[1]Délaminage!$A$11:$L$1000,12,),"0")</f>
        <v>0.5</v>
      </c>
    </row>
    <row r="27" spans="1:13">
      <c r="A27" s="11" t="s">
        <v>254</v>
      </c>
      <c r="B27" s="10">
        <v>42526</v>
      </c>
      <c r="C27" s="11" t="s">
        <v>29</v>
      </c>
      <c r="D27" s="11" t="s">
        <v>255</v>
      </c>
      <c r="E27" s="11" t="s">
        <v>256</v>
      </c>
      <c r="F27" s="12">
        <v>10</v>
      </c>
      <c r="G27" s="11" t="s">
        <v>245</v>
      </c>
      <c r="H27" s="12" t="s">
        <v>67</v>
      </c>
      <c r="I27" s="11">
        <f t="shared" si="0"/>
        <v>0.85</v>
      </c>
      <c r="K27" s="11" t="s">
        <v>46</v>
      </c>
      <c r="L27" s="11">
        <v>0.75</v>
      </c>
      <c r="M27" s="12">
        <f>IFERROR(VLOOKUP(A27,[1]Délaminage!$A$11:$L$1000,12,),"0")</f>
        <v>0.1</v>
      </c>
    </row>
    <row r="28" spans="1:13">
      <c r="A28" s="11" t="s">
        <v>261</v>
      </c>
      <c r="B28" s="10">
        <v>42526</v>
      </c>
      <c r="C28" s="11" t="s">
        <v>29</v>
      </c>
      <c r="D28" s="11" t="s">
        <v>64</v>
      </c>
      <c r="E28" s="11" t="s">
        <v>65</v>
      </c>
      <c r="F28" s="12">
        <v>3</v>
      </c>
      <c r="G28" s="11" t="s">
        <v>66</v>
      </c>
      <c r="H28" s="12" t="s">
        <v>67</v>
      </c>
      <c r="I28" s="11">
        <f t="shared" si="0"/>
        <v>0.75</v>
      </c>
      <c r="K28" s="11" t="s">
        <v>46</v>
      </c>
      <c r="L28" s="11">
        <v>0.5</v>
      </c>
      <c r="M28" s="12">
        <f>IFERROR(VLOOKUP(A28,[1]Délaminage!$A$11:$L$1000,12,),"0")</f>
        <v>0.25</v>
      </c>
    </row>
    <row r="29" spans="1:13">
      <c r="A29" s="11" t="s">
        <v>262</v>
      </c>
      <c r="B29" s="10" t="s">
        <v>390</v>
      </c>
      <c r="C29" s="11" t="s">
        <v>168</v>
      </c>
      <c r="D29" s="11" t="s">
        <v>263</v>
      </c>
      <c r="E29" s="11" t="s">
        <v>264</v>
      </c>
      <c r="F29" s="12">
        <v>250</v>
      </c>
      <c r="G29" s="11" t="s">
        <v>265</v>
      </c>
      <c r="H29" s="12" t="s">
        <v>266</v>
      </c>
      <c r="I29" s="11">
        <f t="shared" si="0"/>
        <v>5.25</v>
      </c>
      <c r="K29" s="11" t="s">
        <v>46</v>
      </c>
      <c r="L29" s="11">
        <v>5.25</v>
      </c>
      <c r="M29" s="12" t="str">
        <f>IFERROR(VLOOKUP(A29,[1]Délaminage!$A$11:$L$1000,12,),"0")</f>
        <v>0</v>
      </c>
    </row>
    <row r="30" spans="1:13">
      <c r="A30" s="11" t="s">
        <v>278</v>
      </c>
      <c r="B30" s="10">
        <v>42465</v>
      </c>
      <c r="C30" s="11" t="s">
        <v>87</v>
      </c>
      <c r="D30" s="11" t="s">
        <v>92</v>
      </c>
      <c r="E30" s="11" t="s">
        <v>93</v>
      </c>
      <c r="F30" s="12">
        <v>10</v>
      </c>
      <c r="G30" s="11" t="s">
        <v>50</v>
      </c>
      <c r="H30" s="12" t="s">
        <v>44</v>
      </c>
      <c r="I30" s="11">
        <f t="shared" si="0"/>
        <v>0.71</v>
      </c>
      <c r="K30" s="11" t="s">
        <v>46</v>
      </c>
      <c r="L30" s="11">
        <v>0.58499999999999996</v>
      </c>
      <c r="M30" s="12">
        <f>IFERROR(VLOOKUP(A30,[1]Délaminage!$A$11:$L$1000,12,),"0")</f>
        <v>0.125</v>
      </c>
    </row>
    <row r="31" spans="1:13">
      <c r="A31" s="11" t="s">
        <v>277</v>
      </c>
      <c r="B31" s="10">
        <v>42465</v>
      </c>
      <c r="C31" s="11" t="s">
        <v>87</v>
      </c>
      <c r="D31" s="11" t="s">
        <v>88</v>
      </c>
      <c r="E31" s="11" t="s">
        <v>89</v>
      </c>
      <c r="F31" s="12">
        <v>20</v>
      </c>
      <c r="G31" s="11" t="s">
        <v>90</v>
      </c>
      <c r="H31" s="12" t="s">
        <v>51</v>
      </c>
      <c r="I31" s="11">
        <f t="shared" si="0"/>
        <v>1</v>
      </c>
      <c r="K31" s="11" t="s">
        <v>46</v>
      </c>
      <c r="L31" s="11">
        <v>0.75</v>
      </c>
      <c r="M31" s="12">
        <f>IFERROR(VLOOKUP(A31,[1]Délaminage!$A$11:$L$1000,12,),"0")</f>
        <v>0.25</v>
      </c>
    </row>
    <row r="32" spans="1:13">
      <c r="A32" s="11" t="s">
        <v>284</v>
      </c>
      <c r="B32" s="10">
        <v>42465</v>
      </c>
      <c r="C32" s="11" t="s">
        <v>29</v>
      </c>
      <c r="D32" s="11" t="s">
        <v>285</v>
      </c>
      <c r="E32" s="11" t="s">
        <v>286</v>
      </c>
      <c r="F32" s="12">
        <v>15</v>
      </c>
      <c r="G32" s="11" t="s">
        <v>287</v>
      </c>
      <c r="H32" s="12" t="s">
        <v>162</v>
      </c>
      <c r="I32" s="11">
        <f t="shared" si="0"/>
        <v>1.2949999999999999</v>
      </c>
      <c r="K32" s="11" t="s">
        <v>46</v>
      </c>
      <c r="L32" s="11">
        <v>0.92</v>
      </c>
      <c r="M32" s="12">
        <f>IFERROR(VLOOKUP(A32,[1]Délaminage!$A$11:$L$1000,12,),"0")</f>
        <v>0.375</v>
      </c>
    </row>
    <row r="33" spans="1:13">
      <c r="A33" s="11" t="s">
        <v>305</v>
      </c>
      <c r="B33" s="10">
        <v>42526</v>
      </c>
      <c r="C33" s="11" t="s">
        <v>158</v>
      </c>
      <c r="D33" s="11" t="s">
        <v>159</v>
      </c>
      <c r="E33" s="11" t="s">
        <v>160</v>
      </c>
      <c r="F33" s="12">
        <v>10</v>
      </c>
      <c r="G33" s="11" t="s">
        <v>161</v>
      </c>
      <c r="H33" s="12" t="s">
        <v>162</v>
      </c>
      <c r="I33" s="11">
        <f t="shared" si="0"/>
        <v>0.91999999999999993</v>
      </c>
      <c r="K33" s="11" t="s">
        <v>46</v>
      </c>
      <c r="L33" s="11">
        <v>0.66999999999999993</v>
      </c>
      <c r="M33" s="12">
        <f>IFERROR(VLOOKUP(A33,[1]Délaminage!$A$11:$L$1000,12,),"0")</f>
        <v>0.25</v>
      </c>
    </row>
    <row r="34" spans="1:13">
      <c r="A34" s="11" t="s">
        <v>306</v>
      </c>
      <c r="B34" s="10">
        <v>42526</v>
      </c>
      <c r="C34" s="11" t="s">
        <v>158</v>
      </c>
      <c r="D34" s="11" t="s">
        <v>164</v>
      </c>
      <c r="E34" s="11" t="s">
        <v>165</v>
      </c>
      <c r="F34" s="12">
        <v>5</v>
      </c>
      <c r="G34" s="11" t="s">
        <v>166</v>
      </c>
      <c r="H34" s="12" t="s">
        <v>67</v>
      </c>
      <c r="I34" s="11">
        <f t="shared" si="0"/>
        <v>0.76900000000000002</v>
      </c>
      <c r="K34" s="11" t="s">
        <v>46</v>
      </c>
      <c r="L34" s="11">
        <v>0.61299999999999999</v>
      </c>
      <c r="M34" s="12">
        <f>IFERROR(VLOOKUP(A34,[1]Délaminage!$A$11:$L$1000,12,),"0")</f>
        <v>0.156</v>
      </c>
    </row>
    <row r="35" spans="1:13">
      <c r="A35" s="11" t="s">
        <v>345</v>
      </c>
      <c r="B35" s="10">
        <v>42465</v>
      </c>
      <c r="C35" s="11" t="s">
        <v>135</v>
      </c>
      <c r="D35" s="11" t="s">
        <v>346</v>
      </c>
      <c r="E35" s="11" t="s">
        <v>347</v>
      </c>
      <c r="F35" s="12">
        <v>18</v>
      </c>
      <c r="G35" s="11" t="s">
        <v>348</v>
      </c>
      <c r="H35" s="12" t="s">
        <v>349</v>
      </c>
      <c r="I35" s="11">
        <f t="shared" si="0"/>
        <v>8.1</v>
      </c>
      <c r="K35" s="11" t="s">
        <v>46</v>
      </c>
      <c r="L35" s="11">
        <v>6.3</v>
      </c>
      <c r="M35" s="12">
        <f>IFERROR(VLOOKUP(A35,[1]Délaminage!$A$11:$L$1000,12,),"0")</f>
        <v>1.8</v>
      </c>
    </row>
    <row r="36" spans="1:13">
      <c r="A36" s="11" t="s">
        <v>350</v>
      </c>
      <c r="B36" s="10">
        <v>42465</v>
      </c>
      <c r="C36" s="11" t="s">
        <v>135</v>
      </c>
      <c r="D36" s="11" t="s">
        <v>346</v>
      </c>
      <c r="E36" s="11" t="s">
        <v>347</v>
      </c>
      <c r="F36" s="12">
        <v>18</v>
      </c>
      <c r="G36" s="11" t="s">
        <v>348</v>
      </c>
      <c r="H36" s="12" t="s">
        <v>349</v>
      </c>
      <c r="I36" s="11">
        <f t="shared" si="0"/>
        <v>8.1</v>
      </c>
      <c r="K36" s="11" t="s">
        <v>46</v>
      </c>
      <c r="L36" s="11">
        <v>6.3</v>
      </c>
      <c r="M36" s="12">
        <f>IFERROR(VLOOKUP(A36,[1]Délaminage!$A$11:$L$1000,12,),"0")</f>
        <v>1.8</v>
      </c>
    </row>
    <row r="37" spans="1:13">
      <c r="A37" s="11" t="s">
        <v>363</v>
      </c>
      <c r="B37" s="10" t="s">
        <v>391</v>
      </c>
      <c r="D37" s="11" t="s">
        <v>364</v>
      </c>
      <c r="E37" s="11" t="s">
        <v>365</v>
      </c>
      <c r="F37" s="12">
        <v>200</v>
      </c>
      <c r="I37" s="11">
        <f t="shared" si="0"/>
        <v>0.20100000000000001</v>
      </c>
      <c r="K37" s="11" t="s">
        <v>38</v>
      </c>
      <c r="L37" s="11">
        <v>0.20100000000000001</v>
      </c>
      <c r="M37" s="12" t="str">
        <f>IFERROR(VLOOKUP(A37,[1]Délaminage!$A$11:$L$1000,12,),"0")</f>
        <v>0</v>
      </c>
    </row>
    <row r="38" spans="1:13">
      <c r="A38" s="11" t="s">
        <v>371</v>
      </c>
      <c r="B38" s="10">
        <v>42462</v>
      </c>
      <c r="C38" s="11" t="s">
        <v>367</v>
      </c>
      <c r="D38" s="11" t="s">
        <v>372</v>
      </c>
      <c r="E38" s="11" t="s">
        <v>373</v>
      </c>
      <c r="F38" s="12">
        <v>1</v>
      </c>
      <c r="G38" s="11" t="s">
        <v>374</v>
      </c>
      <c r="H38" s="12" t="s">
        <v>33</v>
      </c>
      <c r="I38" s="11">
        <f t="shared" si="0"/>
        <v>0.37</v>
      </c>
      <c r="K38" s="11" t="s">
        <v>46</v>
      </c>
      <c r="L38" s="11">
        <v>0.37</v>
      </c>
      <c r="M38" s="12" t="str">
        <f>IFERROR(VLOOKUP(A38,[1]Délaminage!$A$11:$L$1000,12,),"0")</f>
        <v>0</v>
      </c>
    </row>
    <row r="39" spans="1:13">
      <c r="A39" s="11" t="s">
        <v>366</v>
      </c>
      <c r="B39" s="10">
        <v>42462</v>
      </c>
      <c r="C39" s="11" t="s">
        <v>367</v>
      </c>
      <c r="D39" s="11" t="s">
        <v>368</v>
      </c>
      <c r="E39" s="11" t="s">
        <v>369</v>
      </c>
      <c r="F39" s="12">
        <v>10</v>
      </c>
      <c r="G39" s="11" t="s">
        <v>370</v>
      </c>
      <c r="H39" s="12" t="s">
        <v>33</v>
      </c>
      <c r="I39" s="11">
        <f t="shared" si="0"/>
        <v>3.7</v>
      </c>
      <c r="K39" s="11" t="s">
        <v>46</v>
      </c>
      <c r="L39" s="11">
        <v>3.7</v>
      </c>
      <c r="M39" s="12" t="str">
        <f>IFERROR(VLOOKUP(A39,[1]Délaminage!$A$11:$L$1000,12,),"0")</f>
        <v>0</v>
      </c>
    </row>
    <row r="40" spans="1:13">
      <c r="M40" s="12" t="str">
        <f>IFERROR(VLOOKUP(A40,[1]Délaminage!$A$11:$L$1000,12,),"0")</f>
        <v>0</v>
      </c>
    </row>
    <row r="41" spans="1:13">
      <c r="M41" s="12" t="str">
        <f>IFERROR(VLOOKUP(A41,[1]Délaminage!$A$11:$L$1000,12,),"0")</f>
        <v>0</v>
      </c>
    </row>
    <row r="42" spans="1:13">
      <c r="M42" s="12" t="str">
        <f>IFERROR(VLOOKUP(A42,[1]Délaminage!$A$11:$L$1000,12,),"0")</f>
        <v>0</v>
      </c>
    </row>
    <row r="43" spans="1:13">
      <c r="M43" s="12" t="str">
        <f>IFERROR(VLOOKUP(A43,[1]Délaminage!$A$11:$L$1000,12,),"0")</f>
        <v>0</v>
      </c>
    </row>
    <row r="44" spans="1:13">
      <c r="M44" s="12" t="str">
        <f>IFERROR(VLOOKUP(A44,[1]Délaminage!$A$11:$L$1000,12,),"0")</f>
        <v>0</v>
      </c>
    </row>
    <row r="45" spans="1:13">
      <c r="M45" s="12" t="str">
        <f>IFERROR(VLOOKUP(A45,[1]Délaminage!$A$11:$L$1000,12,),"0")</f>
        <v>0</v>
      </c>
    </row>
    <row r="46" spans="1:13">
      <c r="M46" s="12" t="str">
        <f>IFERROR(VLOOKUP(A46,[1]Délaminage!$A$11:$L$1000,12,),"0")</f>
        <v>0</v>
      </c>
    </row>
    <row r="47" spans="1:13">
      <c r="M47" s="12" t="str">
        <f>IFERROR(VLOOKUP(A47,[1]Délaminage!$A$11:$L$1000,12,),"0")</f>
        <v>0</v>
      </c>
    </row>
    <row r="48" spans="1:13">
      <c r="M48" s="12" t="str">
        <f>IFERROR(VLOOKUP(A48,[1]Délaminage!$A$11:$L$1000,12,),"0")</f>
        <v>0</v>
      </c>
    </row>
    <row r="49" spans="13:13">
      <c r="M49" s="12" t="str">
        <f>IFERROR(VLOOKUP(A49,[1]Délaminage!$A$11:$L$1000,12,),"0")</f>
        <v>0</v>
      </c>
    </row>
    <row r="50" spans="13:13">
      <c r="M50" s="12" t="str">
        <f>IFERROR(VLOOKUP(A50,[1]Délaminage!$A$11:$L$1000,12,),"0")</f>
        <v>0</v>
      </c>
    </row>
    <row r="51" spans="13:13">
      <c r="M51" s="12" t="str">
        <f>IFERROR(VLOOKUP(A51,[1]Délaminage!$A$11:$L$1000,12,),"0")</f>
        <v>0</v>
      </c>
    </row>
    <row r="52" spans="13:13">
      <c r="M52" s="12" t="str">
        <f>IFERROR(VLOOKUP(A52,[1]Délaminage!$A$11:$L$1000,12,),"0")</f>
        <v>0</v>
      </c>
    </row>
    <row r="53" spans="13:13">
      <c r="M53" s="12" t="str">
        <f>IFERROR(VLOOKUP(A53,[1]Délaminage!$A$11:$L$1000,12,),"0")</f>
        <v>0</v>
      </c>
    </row>
    <row r="54" spans="13:13">
      <c r="M54" s="12" t="str">
        <f>IFERROR(VLOOKUP(A54,[1]Délaminage!$A$11:$L$1000,12,),"0")</f>
        <v>0</v>
      </c>
    </row>
    <row r="55" spans="13:13">
      <c r="M55" s="12" t="str">
        <f>IFERROR(VLOOKUP(A55,[1]Délaminage!$A$11:$L$1000,12,),"0")</f>
        <v>0</v>
      </c>
    </row>
    <row r="56" spans="13:13">
      <c r="M56" s="12" t="str">
        <f>IFERROR(VLOOKUP(A56,[1]Délaminage!$A$11:$L$1000,12,),"0")</f>
        <v>0</v>
      </c>
    </row>
    <row r="57" spans="13:13">
      <c r="M57" s="12" t="str">
        <f>IFERROR(VLOOKUP(A57,[1]Délaminage!$A$11:$L$1000,12,),"0")</f>
        <v>0</v>
      </c>
    </row>
    <row r="58" spans="13:13">
      <c r="M58" s="12" t="str">
        <f>IFERROR(VLOOKUP(A58,[1]Délaminage!$A$11:$L$1000,12,),"0")</f>
        <v>0</v>
      </c>
    </row>
    <row r="59" spans="13:13">
      <c r="M59" s="12" t="str">
        <f>IFERROR(VLOOKUP(A59,[1]Délaminage!$A$11:$L$1000,12,),"0")</f>
        <v>0</v>
      </c>
    </row>
    <row r="60" spans="13:13">
      <c r="M60" s="12" t="str">
        <f>IFERROR(VLOOKUP(A60,[1]Délaminage!$A$11:$L$1000,12,),"0")</f>
        <v>0</v>
      </c>
    </row>
    <row r="61" spans="13:13">
      <c r="M61" s="12" t="str">
        <f>IFERROR(VLOOKUP(A61,[1]Délaminage!$A$11:$L$1000,12,),"0")</f>
        <v>0</v>
      </c>
    </row>
    <row r="62" spans="13:13">
      <c r="M62" s="12" t="str">
        <f>IFERROR(VLOOKUP(A62,[1]Délaminage!$A$11:$L$1000,12,),"0")</f>
        <v>0</v>
      </c>
    </row>
    <row r="63" spans="13:13">
      <c r="M63" s="12" t="str">
        <f>IFERROR(VLOOKUP(A63,[1]Délaminage!$A$11:$L$1000,12,),"0")</f>
        <v>0</v>
      </c>
    </row>
    <row r="64" spans="13:13">
      <c r="M64" s="12" t="str">
        <f>IFERROR(VLOOKUP(A64,[1]Délaminage!$A$11:$L$1000,12,),"0")</f>
        <v>0</v>
      </c>
    </row>
    <row r="65" spans="13:13">
      <c r="M65" s="12" t="str">
        <f>IFERROR(VLOOKUP(A65,[1]Délaminage!$A$11:$L$1000,12,),"0")</f>
        <v>0</v>
      </c>
    </row>
    <row r="66" spans="13:13">
      <c r="M66" s="12" t="str">
        <f>IFERROR(VLOOKUP(A66,[1]Délaminage!$A$11:$L$1000,12,),"0")</f>
        <v>0</v>
      </c>
    </row>
    <row r="67" spans="13:13">
      <c r="M67" s="12" t="str">
        <f>IFERROR(VLOOKUP(A67,[1]Délaminage!$A$11:$L$1000,12,),"0")</f>
        <v>0</v>
      </c>
    </row>
    <row r="68" spans="13:13">
      <c r="M68" s="12" t="str">
        <f>IFERROR(VLOOKUP(A68,[1]Délaminage!$A$11:$L$1000,12,),"0")</f>
        <v>0</v>
      </c>
    </row>
    <row r="69" spans="13:13">
      <c r="M69" s="12" t="str">
        <f>IFERROR(VLOOKUP(A69,[1]Délaminage!$A$11:$L$1000,12,),"0")</f>
        <v>0</v>
      </c>
    </row>
    <row r="70" spans="13:13">
      <c r="M70" s="12" t="str">
        <f>IFERROR(VLOOKUP(A70,[1]Délaminage!$A$11:$L$1000,12,),"0")</f>
        <v>0</v>
      </c>
    </row>
    <row r="71" spans="13:13">
      <c r="M71" s="12" t="str">
        <f>IFERROR(VLOOKUP(A71,[1]Délaminage!$A$11:$L$1000,12,),"0")</f>
        <v>0</v>
      </c>
    </row>
    <row r="72" spans="13:13">
      <c r="M72" s="12" t="str">
        <f>IFERROR(VLOOKUP(A72,[1]Délaminage!$A$11:$L$1000,12,),"0")</f>
        <v>0</v>
      </c>
    </row>
    <row r="73" spans="13:13">
      <c r="M73" s="12" t="str">
        <f>IFERROR(VLOOKUP(A73,[1]Délaminage!$A$11:$L$1000,12,),"0")</f>
        <v>0</v>
      </c>
    </row>
    <row r="74" spans="13:13">
      <c r="M74" s="12" t="str">
        <f>IFERROR(VLOOKUP(A74,[1]Délaminage!$A$11:$L$1000,12,),"0")</f>
        <v>0</v>
      </c>
    </row>
    <row r="75" spans="13:13">
      <c r="M75" s="12" t="str">
        <f>IFERROR(VLOOKUP(A75,[1]Délaminage!$A$11:$L$1000,12,),"0")</f>
        <v>0</v>
      </c>
    </row>
    <row r="76" spans="13:13">
      <c r="M76" s="12" t="str">
        <f>IFERROR(VLOOKUP(A76,[1]Délaminage!$A$11:$L$1000,12,),"0")</f>
        <v>0</v>
      </c>
    </row>
    <row r="77" spans="13:13">
      <c r="M77" s="12" t="str">
        <f>IFERROR(VLOOKUP(A77,[1]Délaminage!$A$11:$L$1000,12,),"0")</f>
        <v>0</v>
      </c>
    </row>
    <row r="78" spans="13:13">
      <c r="M78" s="12" t="str">
        <f>IFERROR(VLOOKUP(A78,[1]Délaminage!$A$11:$L$1000,12,),"0")</f>
        <v>0</v>
      </c>
    </row>
    <row r="79" spans="13:13">
      <c r="M79" s="12" t="str">
        <f>IFERROR(VLOOKUP(A79,[1]Délaminage!$A$11:$L$1000,12,),"0")</f>
        <v>0</v>
      </c>
    </row>
    <row r="80" spans="13:13">
      <c r="M80" s="12" t="str">
        <f>IFERROR(VLOOKUP(A80,[1]Délaminage!$A$11:$L$1000,12,),"0")</f>
        <v>0</v>
      </c>
    </row>
    <row r="81" spans="13:13">
      <c r="M81" s="12" t="str">
        <f>IFERROR(VLOOKUP(A81,[1]Délaminage!$A$11:$L$1000,12,),"0")</f>
        <v>0</v>
      </c>
    </row>
    <row r="82" spans="13:13">
      <c r="M82" s="12" t="str">
        <f>IFERROR(VLOOKUP(A82,[1]Délaminage!$A$11:$L$1000,12,),"0")</f>
        <v>0</v>
      </c>
    </row>
    <row r="83" spans="13:13">
      <c r="M83" s="12" t="str">
        <f>IFERROR(VLOOKUP(A83,[1]Délaminage!$A$11:$L$1000,12,),"0")</f>
        <v>0</v>
      </c>
    </row>
    <row r="84" spans="13:13">
      <c r="M84" s="12" t="str">
        <f>IFERROR(VLOOKUP(A84,[1]Délaminage!$A$11:$L$1000,12,),"0")</f>
        <v>0</v>
      </c>
    </row>
    <row r="85" spans="13:13">
      <c r="M85" s="12" t="str">
        <f>IFERROR(VLOOKUP(A85,[1]Délaminage!$A$11:$L$1000,12,),"0")</f>
        <v>0</v>
      </c>
    </row>
    <row r="86" spans="13:13">
      <c r="M86" s="12" t="str">
        <f>IFERROR(VLOOKUP(A86,[1]Délaminage!$A$11:$L$1000,12,),"0")</f>
        <v>0</v>
      </c>
    </row>
    <row r="87" spans="13:13">
      <c r="M87" s="12" t="str">
        <f>IFERROR(VLOOKUP(A87,[1]Délaminage!$A$11:$L$1000,12,),"0")</f>
        <v>0</v>
      </c>
    </row>
    <row r="88" spans="13:13">
      <c r="M88" s="12" t="str">
        <f>IFERROR(VLOOKUP(A88,[1]Délaminage!$A$11:$L$1000,12,),"0")</f>
        <v>0</v>
      </c>
    </row>
    <row r="89" spans="13:13">
      <c r="M89" s="12" t="str">
        <f>IFERROR(VLOOKUP(A89,[1]Délaminage!$A$11:$L$1000,12,),"0")</f>
        <v>0</v>
      </c>
    </row>
    <row r="90" spans="13:13">
      <c r="M90" s="12" t="str">
        <f>IFERROR(VLOOKUP(A90,[1]Délaminage!$A$11:$L$1000,12,),"0")</f>
        <v>0</v>
      </c>
    </row>
    <row r="91" spans="13:13">
      <c r="M91" s="12" t="str">
        <f>IFERROR(VLOOKUP(A91,[1]Délaminage!$A$11:$L$1000,12,),"0")</f>
        <v>0</v>
      </c>
    </row>
    <row r="92" spans="13:13">
      <c r="M92" s="12" t="str">
        <f>IFERROR(VLOOKUP(A92,[1]Délaminage!$A$11:$L$1000,12,),"0")</f>
        <v>0</v>
      </c>
    </row>
    <row r="93" spans="13:13">
      <c r="M93" s="12" t="str">
        <f>IFERROR(VLOOKUP(A93,[1]Délaminage!$A$11:$L$1000,12,),"0")</f>
        <v>0</v>
      </c>
    </row>
    <row r="94" spans="13:13">
      <c r="M94" s="12" t="str">
        <f>IFERROR(VLOOKUP(A94,[1]Délaminage!$A$11:$L$1000,12,),"0")</f>
        <v>0</v>
      </c>
    </row>
    <row r="95" spans="13:13">
      <c r="M95" s="12" t="str">
        <f>IFERROR(VLOOKUP(A95,[1]Délaminage!$A$11:$L$1000,12,),"0")</f>
        <v>0</v>
      </c>
    </row>
    <row r="96" spans="13:13">
      <c r="M96" s="12" t="str">
        <f>IFERROR(VLOOKUP(A96,[1]Délaminage!$A$11:$L$1000,12,),"0")</f>
        <v>0</v>
      </c>
    </row>
    <row r="97" spans="13:13">
      <c r="M97" s="12" t="str">
        <f>IFERROR(VLOOKUP(A97,[1]Délaminage!$A$11:$L$1000,12,),"0")</f>
        <v>0</v>
      </c>
    </row>
    <row r="98" spans="13:13">
      <c r="M98" s="12" t="str">
        <f>IFERROR(VLOOKUP(A98,[1]Délaminage!$A$11:$L$1000,12,),"0")</f>
        <v>0</v>
      </c>
    </row>
    <row r="99" spans="13:13">
      <c r="M99" s="12" t="str">
        <f>IFERROR(VLOOKUP(A99,[1]Délaminage!$A$11:$L$1000,12,),"0")</f>
        <v>0</v>
      </c>
    </row>
    <row r="100" spans="13:13">
      <c r="M100" s="12" t="str">
        <f>IFERROR(VLOOKUP(A100,[1]Délaminage!$A$11:$L$1000,12,),"0")</f>
        <v>0</v>
      </c>
    </row>
    <row r="101" spans="13:13">
      <c r="M101" s="12" t="str">
        <f>IFERROR(VLOOKUP(A101,[1]Délaminage!$A$11:$L$1000,12,),"0")</f>
        <v>0</v>
      </c>
    </row>
    <row r="102" spans="13:13">
      <c r="M102" s="12" t="str">
        <f>IFERROR(VLOOKUP(A102,[1]Délaminage!$A$11:$L$1000,12,),"0")</f>
        <v>0</v>
      </c>
    </row>
    <row r="103" spans="13:13">
      <c r="M103" s="12" t="str">
        <f>IFERROR(VLOOKUP(A103,[1]Délaminage!$A$11:$L$1000,12,),"0")</f>
        <v>0</v>
      </c>
    </row>
    <row r="104" spans="13:13">
      <c r="M104" s="12" t="str">
        <f>IFERROR(VLOOKUP(A104,[1]Délaminage!$A$11:$L$1000,12,),"0")</f>
        <v>0</v>
      </c>
    </row>
    <row r="105" spans="13:13">
      <c r="M105" s="12" t="str">
        <f>IFERROR(VLOOKUP(A105,[1]Délaminage!$A$11:$L$1000,12,),"0")</f>
        <v>0</v>
      </c>
    </row>
    <row r="106" spans="13:13">
      <c r="M106" s="12" t="str">
        <f>IFERROR(VLOOKUP(A106,[1]Délaminage!$A$11:$L$1000,12,),"0")</f>
        <v>0</v>
      </c>
    </row>
    <row r="107" spans="13:13">
      <c r="M107" s="12" t="str">
        <f>IFERROR(VLOOKUP(A107,[1]Délaminage!$A$11:$L$1000,12,),"0")</f>
        <v>0</v>
      </c>
    </row>
    <row r="108" spans="13:13">
      <c r="M108" s="12" t="str">
        <f>IFERROR(VLOOKUP(A108,[1]Délaminage!$A$11:$L$1000,12,),"0")</f>
        <v>0</v>
      </c>
    </row>
    <row r="109" spans="13:13">
      <c r="M109" s="12" t="str">
        <f>IFERROR(VLOOKUP(A109,[1]Délaminage!$A$11:$L$1000,12,),"0")</f>
        <v>0</v>
      </c>
    </row>
    <row r="110" spans="13:13">
      <c r="M110" s="12" t="str">
        <f>IFERROR(VLOOKUP(A110,[1]Délaminage!$A$11:$L$1000,12,),"0")</f>
        <v>0</v>
      </c>
    </row>
    <row r="111" spans="13:13">
      <c r="M111" s="12" t="str">
        <f>IFERROR(VLOOKUP(A111,[1]Délaminage!$A$11:$L$1000,12,),"0")</f>
        <v>0</v>
      </c>
    </row>
    <row r="112" spans="13:13">
      <c r="M112" s="12" t="str">
        <f>IFERROR(VLOOKUP(A112,[1]Délaminage!$A$11:$L$1000,12,),"0")</f>
        <v>0</v>
      </c>
    </row>
    <row r="113" spans="13:13">
      <c r="M113" s="12" t="str">
        <f>IFERROR(VLOOKUP(A113,[1]Délaminage!$A$11:$L$1000,12,),"0")</f>
        <v>0</v>
      </c>
    </row>
    <row r="114" spans="13:13">
      <c r="M114" s="12" t="str">
        <f>IFERROR(VLOOKUP(A114,[1]Délaminage!$A$11:$L$1000,12,),"0")</f>
        <v>0</v>
      </c>
    </row>
    <row r="115" spans="13:13">
      <c r="M115" s="12" t="str">
        <f>IFERROR(VLOOKUP(A115,[1]Délaminage!$A$11:$L$1000,12,),"0")</f>
        <v>0</v>
      </c>
    </row>
    <row r="116" spans="13:13">
      <c r="M116" s="12" t="str">
        <f>IFERROR(VLOOKUP(A116,[1]Délaminage!$A$11:$L$1000,12,),"0")</f>
        <v>0</v>
      </c>
    </row>
    <row r="117" spans="13:13">
      <c r="M117" s="12" t="str">
        <f>IFERROR(VLOOKUP(A117,[1]Délaminage!$A$11:$L$1000,12,),"0")</f>
        <v>0</v>
      </c>
    </row>
    <row r="118" spans="13:13">
      <c r="M118" s="12" t="str">
        <f>IFERROR(VLOOKUP(A118,[1]Délaminage!$A$11:$L$1000,12,),"0")</f>
        <v>0</v>
      </c>
    </row>
    <row r="119" spans="13:13">
      <c r="M119" s="12" t="str">
        <f>IFERROR(VLOOKUP(A119,[1]Délaminage!$A$11:$L$1000,12,),"0")</f>
        <v>0</v>
      </c>
    </row>
    <row r="120" spans="13:13">
      <c r="M120" s="12" t="str">
        <f>IFERROR(VLOOKUP(A120,[1]Délaminage!$A$11:$L$1000,12,),"0")</f>
        <v>0</v>
      </c>
    </row>
    <row r="121" spans="13:13">
      <c r="M121" s="12" t="str">
        <f>IFERROR(VLOOKUP(A121,[1]Délaminage!$A$11:$L$1000,12,),"0")</f>
        <v>0</v>
      </c>
    </row>
    <row r="122" spans="13:13">
      <c r="M122" s="12" t="str">
        <f>IFERROR(VLOOKUP(A122,[1]Délaminage!$A$11:$L$1000,12,),"0")</f>
        <v>0</v>
      </c>
    </row>
    <row r="123" spans="13:13">
      <c r="M123" s="12" t="str">
        <f>IFERROR(VLOOKUP(A123,[1]Délaminage!$A$11:$L$1000,12,),"0")</f>
        <v>0</v>
      </c>
    </row>
    <row r="124" spans="13:13">
      <c r="M124" s="12" t="str">
        <f>IFERROR(VLOOKUP(A124,[1]Délaminage!$A$11:$L$1000,12,),"0")</f>
        <v>0</v>
      </c>
    </row>
    <row r="125" spans="13:13">
      <c r="M125" s="12" t="str">
        <f>IFERROR(VLOOKUP(A125,[1]Délaminage!$A$11:$L$1000,12,),"0")</f>
        <v>0</v>
      </c>
    </row>
    <row r="126" spans="13:13">
      <c r="M126" s="12" t="str">
        <f>IFERROR(VLOOKUP(A126,[1]Délaminage!$A$11:$L$1000,12,),"0")</f>
        <v>0</v>
      </c>
    </row>
    <row r="127" spans="13:13">
      <c r="M127" s="12" t="str">
        <f>IFERROR(VLOOKUP(A127,[1]Délaminage!$A$11:$L$1000,12,),"0")</f>
        <v>0</v>
      </c>
    </row>
    <row r="128" spans="13:13">
      <c r="M128" s="12" t="str">
        <f>IFERROR(VLOOKUP(A128,[1]Délaminage!$A$11:$L$1000,12,),"0")</f>
        <v>0</v>
      </c>
    </row>
    <row r="129" spans="13:13">
      <c r="M129" s="12" t="str">
        <f>IFERROR(VLOOKUP(A129,[1]Délaminage!$A$11:$L$1000,12,),"0")</f>
        <v>0</v>
      </c>
    </row>
    <row r="130" spans="13:13">
      <c r="M130" s="12" t="str">
        <f>IFERROR(VLOOKUP(A130,[1]Délaminage!$A$11:$L$1000,12,),"0")</f>
        <v>0</v>
      </c>
    </row>
    <row r="131" spans="13:13">
      <c r="M131" s="12" t="str">
        <f>IFERROR(VLOOKUP(A131,[1]Délaminage!$A$11:$L$1000,12,),"0")</f>
        <v>0</v>
      </c>
    </row>
    <row r="132" spans="13:13">
      <c r="M132" s="12" t="str">
        <f>IFERROR(VLOOKUP(A132,[1]Délaminage!$A$11:$L$1000,12,),"0")</f>
        <v>0</v>
      </c>
    </row>
    <row r="133" spans="13:13">
      <c r="M133" s="12" t="str">
        <f>IFERROR(VLOOKUP(A133,[1]Délaminage!$A$11:$L$1000,12,),"0")</f>
        <v>0</v>
      </c>
    </row>
    <row r="134" spans="13:13">
      <c r="M134" s="12" t="str">
        <f>IFERROR(VLOOKUP(A134,[1]Délaminage!$A$11:$L$1000,12,),"0")</f>
        <v>0</v>
      </c>
    </row>
    <row r="135" spans="13:13">
      <c r="M135" s="12" t="str">
        <f>IFERROR(VLOOKUP(A135,[1]Délaminage!$A$11:$L$1000,12,),"0")</f>
        <v>0</v>
      </c>
    </row>
    <row r="136" spans="13:13">
      <c r="M136" s="12" t="str">
        <f>IFERROR(VLOOKUP(A136,[1]Délaminage!$A$11:$L$1000,12,),"0")</f>
        <v>0</v>
      </c>
    </row>
    <row r="137" spans="13:13">
      <c r="M137" s="12" t="str">
        <f>IFERROR(VLOOKUP(A137,[1]Délaminage!$A$11:$L$1000,12,),"0")</f>
        <v>0</v>
      </c>
    </row>
    <row r="138" spans="13:13">
      <c r="M138" s="12" t="str">
        <f>IFERROR(VLOOKUP(A138,[1]Délaminage!$A$11:$L$1000,12,),"0")</f>
        <v>0</v>
      </c>
    </row>
    <row r="139" spans="13:13">
      <c r="M139" s="12" t="str">
        <f>IFERROR(VLOOKUP(A139,[1]Délaminage!$A$11:$L$1000,12,),"0")</f>
        <v>0</v>
      </c>
    </row>
    <row r="140" spans="13:13">
      <c r="M140" s="12" t="str">
        <f>IFERROR(VLOOKUP(A140,[1]Délaminage!$A$11:$L$1000,12,),"0")</f>
        <v>0</v>
      </c>
    </row>
    <row r="141" spans="13:13">
      <c r="M141" s="12" t="str">
        <f>IFERROR(VLOOKUP(A141,[1]Délaminage!$A$11:$L$1000,12,),"0")</f>
        <v>0</v>
      </c>
    </row>
    <row r="142" spans="13:13">
      <c r="M142" s="12" t="str">
        <f>IFERROR(VLOOKUP(A142,[1]Délaminage!$A$11:$L$1000,12,),"0")</f>
        <v>0</v>
      </c>
    </row>
    <row r="143" spans="13:13">
      <c r="M143" s="12" t="str">
        <f>IFERROR(VLOOKUP(A143,[1]Délaminage!$A$11:$L$1000,12,),"0")</f>
        <v>0</v>
      </c>
    </row>
    <row r="144" spans="13:13">
      <c r="M144" s="12" t="str">
        <f>IFERROR(VLOOKUP(A144,[1]Délaminage!$A$11:$L$1000,12,),"0")</f>
        <v>0</v>
      </c>
    </row>
    <row r="145" spans="13:13">
      <c r="M145" s="12" t="str">
        <f>IFERROR(VLOOKUP(A145,[1]Délaminage!$A$11:$L$1000,12,),"0")</f>
        <v>0</v>
      </c>
    </row>
    <row r="146" spans="13:13">
      <c r="M146" s="12" t="str">
        <f>IFERROR(VLOOKUP(A146,[1]Délaminage!$A$11:$L$1000,12,),"0")</f>
        <v>0</v>
      </c>
    </row>
    <row r="147" spans="13:13">
      <c r="M147" s="12" t="str">
        <f>IFERROR(VLOOKUP(A147,[1]Délaminage!$A$11:$L$1000,12,),"0")</f>
        <v>0</v>
      </c>
    </row>
    <row r="148" spans="13:13">
      <c r="M148" s="12" t="str">
        <f>IFERROR(VLOOKUP(A148,[1]Délaminage!$A$11:$L$1000,12,),"0")</f>
        <v>0</v>
      </c>
    </row>
    <row r="149" spans="13:13">
      <c r="M149" s="12" t="str">
        <f>IFERROR(VLOOKUP(A149,[1]Délaminage!$A$11:$L$1000,12,),"0")</f>
        <v>0</v>
      </c>
    </row>
    <row r="150" spans="13:13">
      <c r="M150" s="12" t="str">
        <f>IFERROR(VLOOKUP(A150,[1]Délaminage!$A$11:$L$1000,12,),"0")</f>
        <v>0</v>
      </c>
    </row>
    <row r="151" spans="13:13">
      <c r="M151" s="12" t="str">
        <f>IFERROR(VLOOKUP(A151,[1]Délaminage!$A$11:$L$1000,12,),"0")</f>
        <v>0</v>
      </c>
    </row>
    <row r="152" spans="13:13">
      <c r="M152" s="12" t="str">
        <f>IFERROR(VLOOKUP(A152,[1]Délaminage!$A$11:$L$1000,12,),"0")</f>
        <v>0</v>
      </c>
    </row>
    <row r="153" spans="13:13">
      <c r="M153" s="12" t="str">
        <f>IFERROR(VLOOKUP(A153,[1]Délaminage!$A$11:$L$1000,12,),"0")</f>
        <v>0</v>
      </c>
    </row>
    <row r="154" spans="13:13">
      <c r="M154" s="12" t="str">
        <f>IFERROR(VLOOKUP(A154,[1]Délaminage!$A$11:$L$1000,12,),"0")</f>
        <v>0</v>
      </c>
    </row>
    <row r="155" spans="13:13">
      <c r="M155" s="12" t="str">
        <f>IFERROR(VLOOKUP(A155,[1]Délaminage!$A$11:$L$1000,12,),"0")</f>
        <v>0</v>
      </c>
    </row>
    <row r="156" spans="13:13">
      <c r="M156" s="12" t="str">
        <f>IFERROR(VLOOKUP(A156,[1]Délaminage!$A$11:$L$1000,12,),"0")</f>
        <v>0</v>
      </c>
    </row>
    <row r="157" spans="13:13">
      <c r="M157" s="12" t="str">
        <f>IFERROR(VLOOKUP(A157,[1]Délaminage!$A$11:$L$1000,12,),"0")</f>
        <v>0</v>
      </c>
    </row>
    <row r="158" spans="13:13">
      <c r="M158" s="12" t="str">
        <f>IFERROR(VLOOKUP(A158,[1]Délaminage!$A$11:$L$1000,12,),"0")</f>
        <v>0</v>
      </c>
    </row>
    <row r="159" spans="13:13">
      <c r="M159" s="12" t="str">
        <f>IFERROR(VLOOKUP(A159,[1]Délaminage!$A$11:$L$1000,12,),"0")</f>
        <v>0</v>
      </c>
    </row>
    <row r="160" spans="13:13">
      <c r="M160" s="12" t="str">
        <f>IFERROR(VLOOKUP(A160,[1]Délaminage!$A$11:$L$1000,12,),"0")</f>
        <v>0</v>
      </c>
    </row>
    <row r="161" spans="13:13">
      <c r="M161" s="12" t="str">
        <f>IFERROR(VLOOKUP(A161,[1]Délaminage!$A$11:$L$1000,12,),"0")</f>
        <v>0</v>
      </c>
    </row>
    <row r="162" spans="13:13">
      <c r="M162" s="12" t="str">
        <f>IFERROR(VLOOKUP(A162,[1]Délaminage!$A$11:$L$1000,12,),"0")</f>
        <v>0</v>
      </c>
    </row>
    <row r="163" spans="13:13">
      <c r="M163" s="12" t="str">
        <f>IFERROR(VLOOKUP(A163,[1]Délaminage!$A$11:$L$1000,12,),"0")</f>
        <v>0</v>
      </c>
    </row>
    <row r="164" spans="13:13">
      <c r="M164" s="12" t="str">
        <f>IFERROR(VLOOKUP(A164,[1]Délaminage!$A$11:$L$1000,12,),"0")</f>
        <v>0</v>
      </c>
    </row>
    <row r="165" spans="13:13">
      <c r="M165" s="12" t="str">
        <f>IFERROR(VLOOKUP(A165,[1]Délaminage!$A$11:$L$1000,12,),"0")</f>
        <v>0</v>
      </c>
    </row>
    <row r="166" spans="13:13">
      <c r="M166" s="12" t="str">
        <f>IFERROR(VLOOKUP(A166,[1]Délaminage!$A$11:$L$1000,12,),"0")</f>
        <v>0</v>
      </c>
    </row>
    <row r="167" spans="13:13">
      <c r="M167" s="12" t="str">
        <f>IFERROR(VLOOKUP(A167,[1]Délaminage!$A$11:$L$1000,12,),"0")</f>
        <v>0</v>
      </c>
    </row>
    <row r="168" spans="13:13">
      <c r="M168" s="12" t="str">
        <f>IFERROR(VLOOKUP(A168,[1]Délaminage!$A$11:$L$1000,12,),"0")</f>
        <v>0</v>
      </c>
    </row>
    <row r="169" spans="13:13">
      <c r="M169" s="12" t="str">
        <f>IFERROR(VLOOKUP(A169,[1]Délaminage!$A$11:$L$1000,12,),"0")</f>
        <v>0</v>
      </c>
    </row>
    <row r="170" spans="13:13">
      <c r="M170" s="12" t="str">
        <f>IFERROR(VLOOKUP(A170,[1]Délaminage!$A$11:$L$1000,12,),"0")</f>
        <v>0</v>
      </c>
    </row>
    <row r="171" spans="13:13">
      <c r="M171" s="12" t="str">
        <f>IFERROR(VLOOKUP(A171,[1]Délaminage!$A$11:$L$1000,12,),"0")</f>
        <v>0</v>
      </c>
    </row>
    <row r="172" spans="13:13">
      <c r="M172" s="12" t="str">
        <f>IFERROR(VLOOKUP(A172,[1]Délaminage!$A$11:$L$1000,12,),"0")</f>
        <v>0</v>
      </c>
    </row>
    <row r="173" spans="13:13">
      <c r="M173" s="12" t="str">
        <f>IFERROR(VLOOKUP(A173,[1]Délaminage!$A$11:$L$1000,12,),"0")</f>
        <v>0</v>
      </c>
    </row>
    <row r="174" spans="13:13">
      <c r="M174" s="12" t="str">
        <f>IFERROR(VLOOKUP(A174,[1]Délaminage!$A$11:$L$1000,12,),"0")</f>
        <v>0</v>
      </c>
    </row>
    <row r="175" spans="13:13">
      <c r="M175" s="12" t="str">
        <f>IFERROR(VLOOKUP(A175,[1]Délaminage!$A$11:$L$1000,12,),"0")</f>
        <v>0</v>
      </c>
    </row>
    <row r="176" spans="13:13">
      <c r="M176" s="12" t="str">
        <f>IFERROR(VLOOKUP(A176,[1]Délaminage!$A$11:$L$1000,12,),"0")</f>
        <v>0</v>
      </c>
    </row>
    <row r="177" spans="13:13">
      <c r="M177" s="12" t="str">
        <f>IFERROR(VLOOKUP(A177,[1]Délaminage!$A$11:$L$1000,12,),"0")</f>
        <v>0</v>
      </c>
    </row>
    <row r="178" spans="13:13">
      <c r="M178" s="12" t="str">
        <f>IFERROR(VLOOKUP(A178,[1]Délaminage!$A$11:$L$1000,12,),"0")</f>
        <v>0</v>
      </c>
    </row>
    <row r="179" spans="13:13">
      <c r="M179" s="12" t="str">
        <f>IFERROR(VLOOKUP(A179,[1]Délaminage!$A$11:$L$1000,12,),"0")</f>
        <v>0</v>
      </c>
    </row>
    <row r="180" spans="13:13">
      <c r="M180" s="12" t="str">
        <f>IFERROR(VLOOKUP(A180,[1]Délaminage!$A$11:$L$1000,12,),"0")</f>
        <v>0</v>
      </c>
    </row>
    <row r="181" spans="13:13">
      <c r="M181" s="12" t="str">
        <f>IFERROR(VLOOKUP(A181,[1]Délaminage!$A$11:$L$1000,12,),"0")</f>
        <v>0</v>
      </c>
    </row>
    <row r="182" spans="13:13">
      <c r="M182" s="12" t="str">
        <f>IFERROR(VLOOKUP(A182,[1]Délaminage!$A$11:$L$1000,12,),"0")</f>
        <v>0</v>
      </c>
    </row>
    <row r="183" spans="13:13">
      <c r="M183" s="12" t="str">
        <f>IFERROR(VLOOKUP(A183,[1]Délaminage!$A$11:$L$1000,12,),"0")</f>
        <v>0</v>
      </c>
    </row>
    <row r="184" spans="13:13">
      <c r="M184" s="12" t="str">
        <f>IFERROR(VLOOKUP(A184,[1]Délaminage!$A$11:$L$1000,12,),"0")</f>
        <v>0</v>
      </c>
    </row>
    <row r="185" spans="13:13">
      <c r="M185" s="12" t="str">
        <f>IFERROR(VLOOKUP(A185,[1]Délaminage!$A$11:$L$1000,12,),"0")</f>
        <v>0</v>
      </c>
    </row>
    <row r="186" spans="13:13">
      <c r="M186" s="12" t="str">
        <f>IFERROR(VLOOKUP(A186,[1]Délaminage!$A$11:$L$1000,12,),"0")</f>
        <v>0</v>
      </c>
    </row>
    <row r="187" spans="13:13">
      <c r="M187" s="12" t="str">
        <f>IFERROR(VLOOKUP(A187,[1]Délaminage!$A$11:$L$1000,12,),"0")</f>
        <v>0</v>
      </c>
    </row>
    <row r="188" spans="13:13">
      <c r="M188" s="12" t="str">
        <f>IFERROR(VLOOKUP(A188,[1]Délaminage!$A$11:$L$1000,12,),"0")</f>
        <v>0</v>
      </c>
    </row>
    <row r="189" spans="13:13">
      <c r="M189" s="12" t="str">
        <f>IFERROR(VLOOKUP(A189,[1]Délaminage!$A$11:$L$1000,12,),"0")</f>
        <v>0</v>
      </c>
    </row>
    <row r="190" spans="13:13">
      <c r="M190" s="12" t="str">
        <f>IFERROR(VLOOKUP(A190,[1]Délaminage!$A$11:$L$1000,12,),"0")</f>
        <v>0</v>
      </c>
    </row>
    <row r="191" spans="13:13">
      <c r="M191" s="12" t="str">
        <f>IFERROR(VLOOKUP(A191,[1]Délaminage!$A$11:$L$1000,12,),"0")</f>
        <v>0</v>
      </c>
    </row>
    <row r="192" spans="13:13">
      <c r="M192" s="12" t="str">
        <f>IFERROR(VLOOKUP(A192,[1]Délaminage!$A$11:$L$1000,12,),"0")</f>
        <v>0</v>
      </c>
    </row>
    <row r="193" spans="13:13">
      <c r="M193" s="12" t="str">
        <f>IFERROR(VLOOKUP(A193,[1]Délaminage!$A$11:$L$1000,12,),"0")</f>
        <v>0</v>
      </c>
    </row>
    <row r="194" spans="13:13">
      <c r="M194" s="12" t="str">
        <f>IFERROR(VLOOKUP(A194,[1]Délaminage!$A$11:$L$1000,12,),"0")</f>
        <v>0</v>
      </c>
    </row>
    <row r="195" spans="13:13">
      <c r="M195" s="12" t="str">
        <f>IFERROR(VLOOKUP(A195,[1]Délaminage!$A$11:$L$1000,12,),"0")</f>
        <v>0</v>
      </c>
    </row>
    <row r="196" spans="13:13">
      <c r="M196" s="12" t="str">
        <f>IFERROR(VLOOKUP(A196,[1]Délaminage!$A$11:$L$1000,12,),"0")</f>
        <v>0</v>
      </c>
    </row>
    <row r="197" spans="13:13">
      <c r="M197" s="12" t="str">
        <f>IFERROR(VLOOKUP(A197,[1]Délaminage!$A$11:$L$1000,12,),"0")</f>
        <v>0</v>
      </c>
    </row>
    <row r="198" spans="13:13">
      <c r="M198" s="12" t="str">
        <f>IFERROR(VLOOKUP(A198,[1]Délaminage!$A$11:$L$1000,12,),"0")</f>
        <v>0</v>
      </c>
    </row>
    <row r="199" spans="13:13">
      <c r="M199" s="12" t="str">
        <f>IFERROR(VLOOKUP(A199,[1]Délaminage!$A$11:$L$1000,12,),"0")</f>
        <v>0</v>
      </c>
    </row>
    <row r="200" spans="13:13">
      <c r="M200" s="12" t="str">
        <f>IFERROR(VLOOKUP(A200,[1]Délaminage!$A$11:$L$1000,12,),"0")</f>
        <v>0</v>
      </c>
    </row>
    <row r="201" spans="13:13">
      <c r="M201" s="12" t="str">
        <f>IFERROR(VLOOKUP(A201,[1]Délaminage!$A$11:$L$1000,12,),"0")</f>
        <v>0</v>
      </c>
    </row>
    <row r="202" spans="13:13">
      <c r="M202" s="12" t="str">
        <f>IFERROR(VLOOKUP(A202,[1]Délaminage!$A$11:$L$1000,12,),"0")</f>
        <v>0</v>
      </c>
    </row>
    <row r="203" spans="13:13">
      <c r="M203" s="12" t="str">
        <f>IFERROR(VLOOKUP(A203,[1]Délaminage!$A$11:$L$1000,12,),"0")</f>
        <v>0</v>
      </c>
    </row>
    <row r="204" spans="13:13">
      <c r="M204" s="12" t="str">
        <f>IFERROR(VLOOKUP(A204,[1]Délaminage!$A$11:$L$1000,12,),"0")</f>
        <v>0</v>
      </c>
    </row>
    <row r="205" spans="13:13">
      <c r="M205" s="12" t="str">
        <f>IFERROR(VLOOKUP(A205,[1]Délaminage!$A$11:$L$1000,12,),"0")</f>
        <v>0</v>
      </c>
    </row>
    <row r="206" spans="13:13">
      <c r="M206" s="12" t="str">
        <f>IFERROR(VLOOKUP(A206,[1]Délaminage!$A$11:$L$1000,12,),"0")</f>
        <v>0</v>
      </c>
    </row>
    <row r="207" spans="13:13">
      <c r="M207" s="12" t="str">
        <f>IFERROR(VLOOKUP(A207,[1]Délaminage!$A$11:$L$1000,12,),"0")</f>
        <v>0</v>
      </c>
    </row>
    <row r="208" spans="13:13">
      <c r="M208" s="12" t="str">
        <f>IFERROR(VLOOKUP(A208,[1]Délaminage!$A$11:$L$1000,12,),"0")</f>
        <v>0</v>
      </c>
    </row>
    <row r="209" spans="13:13">
      <c r="M209" s="12" t="str">
        <f>IFERROR(VLOOKUP(A209,[1]Délaminage!$A$11:$L$1000,12,),"0")</f>
        <v>0</v>
      </c>
    </row>
    <row r="210" spans="13:13">
      <c r="M210" s="12" t="str">
        <f>IFERROR(VLOOKUP(A210,[1]Délaminage!$A$11:$L$1000,12,),"0")</f>
        <v>0</v>
      </c>
    </row>
    <row r="211" spans="13:13">
      <c r="M211" s="12" t="str">
        <f>IFERROR(VLOOKUP(A211,[1]Délaminage!$A$11:$L$1000,12,),"0")</f>
        <v>0</v>
      </c>
    </row>
    <row r="212" spans="13:13">
      <c r="M212" s="12" t="str">
        <f>IFERROR(VLOOKUP(A212,[1]Délaminage!$A$11:$L$1000,12,),"0")</f>
        <v>0</v>
      </c>
    </row>
    <row r="213" spans="13:13">
      <c r="M213" s="12" t="str">
        <f>IFERROR(VLOOKUP(A213,[1]Délaminage!$A$11:$L$1000,12,),"0")</f>
        <v>0</v>
      </c>
    </row>
    <row r="214" spans="13:13">
      <c r="M214" s="12" t="str">
        <f>IFERROR(VLOOKUP(A214,[1]Délaminage!$A$11:$L$1000,12,),"0")</f>
        <v>0</v>
      </c>
    </row>
    <row r="215" spans="13:13">
      <c r="M215" s="12" t="str">
        <f>IFERROR(VLOOKUP(A215,[1]Délaminage!$A$11:$L$1000,12,),"0")</f>
        <v>0</v>
      </c>
    </row>
    <row r="216" spans="13:13">
      <c r="M216" s="12" t="str">
        <f>IFERROR(VLOOKUP(A216,[1]Délaminage!$A$11:$L$1000,12,),"0")</f>
        <v>0</v>
      </c>
    </row>
    <row r="217" spans="13:13">
      <c r="M217" s="12" t="str">
        <f>IFERROR(VLOOKUP(A217,[1]Délaminage!$A$11:$L$1000,12,),"0")</f>
        <v>0</v>
      </c>
    </row>
    <row r="218" spans="13:13">
      <c r="M218" s="12" t="str">
        <f>IFERROR(VLOOKUP(A218,[1]Délaminage!$A$11:$L$1000,12,),"0")</f>
        <v>0</v>
      </c>
    </row>
    <row r="219" spans="13:13">
      <c r="M219" s="12" t="str">
        <f>IFERROR(VLOOKUP(A219,[1]Délaminage!$A$11:$L$1000,12,),"0")</f>
        <v>0</v>
      </c>
    </row>
    <row r="220" spans="13:13">
      <c r="M220" s="12" t="str">
        <f>IFERROR(VLOOKUP(A220,[1]Délaminage!$A$11:$L$1000,12,),"0")</f>
        <v>0</v>
      </c>
    </row>
    <row r="221" spans="13:13">
      <c r="M221" s="12" t="str">
        <f>IFERROR(VLOOKUP(A221,[1]Délaminage!$A$11:$L$1000,12,),"0")</f>
        <v>0</v>
      </c>
    </row>
    <row r="222" spans="13:13">
      <c r="M222" s="12" t="str">
        <f>IFERROR(VLOOKUP(A222,[1]Délaminage!$A$11:$L$1000,12,),"0")</f>
        <v>0</v>
      </c>
    </row>
    <row r="223" spans="13:13">
      <c r="M223" s="12" t="str">
        <f>IFERROR(VLOOKUP(A223,[1]Délaminage!$A$11:$L$1000,12,),"0")</f>
        <v>0</v>
      </c>
    </row>
    <row r="224" spans="13:13">
      <c r="M224" s="12" t="str">
        <f>IFERROR(VLOOKUP(A224,[1]Délaminage!$A$11:$L$1000,12,),"0")</f>
        <v>0</v>
      </c>
    </row>
    <row r="225" spans="13:13">
      <c r="M225" s="12" t="str">
        <f>IFERROR(VLOOKUP(A225,[1]Délaminage!$A$11:$L$1000,12,),"0")</f>
        <v>0</v>
      </c>
    </row>
    <row r="226" spans="13:13">
      <c r="M226" s="12" t="str">
        <f>IFERROR(VLOOKUP(A226,[1]Délaminage!$A$11:$L$1000,12,),"0")</f>
        <v>0</v>
      </c>
    </row>
  </sheetData>
  <mergeCells count="1">
    <mergeCell ref="A1:I2"/>
  </mergeCells>
  <conditionalFormatting sqref="I40:I1048576">
    <cfRule type="notContainsErrors" dxfId="0" priority="1">
      <formula>NOT(ISERROR(I40))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327"/>
  <sheetViews>
    <sheetView workbookViewId="0">
      <selection activeCell="B6" sqref="B6"/>
    </sheetView>
  </sheetViews>
  <sheetFormatPr baseColWidth="10" defaultRowHeight="15"/>
  <cols>
    <col min="1" max="1" width="18.7109375" style="11" customWidth="1"/>
    <col min="2" max="2" width="17.5703125" style="10" customWidth="1"/>
    <col min="3" max="3" width="23.42578125" style="11" customWidth="1"/>
    <col min="4" max="4" width="25.28515625" style="11" customWidth="1"/>
    <col min="5" max="5" width="11.42578125" style="11"/>
    <col min="6" max="6" width="11.42578125" style="12"/>
    <col min="7" max="7" width="11.42578125" style="11"/>
    <col min="8" max="8" width="11.42578125" style="12"/>
    <col min="9" max="9" width="11.42578125" style="6"/>
    <col min="10" max="10" width="35" style="28" customWidth="1"/>
    <col min="11" max="11" width="23.28515625" style="11" customWidth="1"/>
    <col min="12" max="12" width="11.42578125" style="11" customWidth="1"/>
    <col min="13" max="13" width="11.42578125" style="12" customWidth="1"/>
  </cols>
  <sheetData>
    <row r="1" spans="1:13">
      <c r="A1" s="16" t="s">
        <v>392</v>
      </c>
      <c r="B1" s="16"/>
      <c r="C1" s="16"/>
      <c r="D1" s="16"/>
      <c r="E1" s="16"/>
      <c r="F1" s="16"/>
      <c r="G1" s="16"/>
      <c r="H1" s="16"/>
      <c r="I1" s="16"/>
      <c r="J1" s="23"/>
      <c r="K1" s="23"/>
      <c r="L1" s="23"/>
      <c r="M1" s="24"/>
    </row>
    <row r="2" spans="1:13">
      <c r="A2" s="16"/>
      <c r="B2" s="16"/>
      <c r="C2" s="16"/>
      <c r="D2" s="16"/>
      <c r="E2" s="16"/>
      <c r="F2" s="16"/>
      <c r="G2" s="16"/>
      <c r="H2" s="16"/>
      <c r="I2" s="16"/>
      <c r="J2" s="23"/>
      <c r="K2" s="23"/>
      <c r="L2" s="23"/>
      <c r="M2" s="24"/>
    </row>
    <row r="3" spans="1:13">
      <c r="A3" s="23"/>
      <c r="B3" s="25"/>
      <c r="C3" s="23"/>
      <c r="D3" s="23"/>
      <c r="E3" s="23"/>
      <c r="F3" s="24"/>
      <c r="G3" s="23"/>
      <c r="H3" s="24"/>
      <c r="I3" s="23"/>
      <c r="J3" s="23"/>
      <c r="K3" s="23"/>
      <c r="L3" s="23"/>
      <c r="M3" s="24"/>
    </row>
    <row r="4" spans="1:13">
      <c r="A4" s="23"/>
      <c r="B4" s="25"/>
      <c r="C4" s="23"/>
      <c r="D4" s="23"/>
      <c r="E4" s="23"/>
      <c r="F4" s="24"/>
      <c r="G4" s="23"/>
      <c r="H4" s="24"/>
      <c r="I4" s="23"/>
      <c r="J4" s="23"/>
      <c r="K4" s="23"/>
      <c r="L4" s="23"/>
      <c r="M4" s="24"/>
    </row>
    <row r="5" spans="1:13">
      <c r="A5" s="23"/>
      <c r="B5" s="25"/>
      <c r="C5" s="17" t="s">
        <v>3</v>
      </c>
      <c r="D5" s="8">
        <f>SUM(I11:I1048576)</f>
        <v>53.580999992307696</v>
      </c>
      <c r="E5" s="23"/>
      <c r="F5" s="24"/>
      <c r="G5" s="23"/>
      <c r="H5" s="24"/>
      <c r="I5" s="23"/>
      <c r="J5" s="23"/>
      <c r="K5" s="23"/>
      <c r="L5" s="23"/>
      <c r="M5" s="24"/>
    </row>
    <row r="6" spans="1:13">
      <c r="A6" s="23"/>
      <c r="B6" s="25"/>
      <c r="C6" s="23"/>
      <c r="D6" s="23"/>
      <c r="E6" s="23"/>
      <c r="F6" s="24"/>
      <c r="G6" s="23"/>
      <c r="H6" s="24"/>
      <c r="I6" s="23"/>
      <c r="J6" s="23"/>
      <c r="K6" s="23"/>
      <c r="L6" s="23"/>
      <c r="M6" s="24"/>
    </row>
    <row r="7" spans="1:13">
      <c r="A7" s="23"/>
      <c r="B7" s="25"/>
      <c r="C7" s="23"/>
      <c r="D7" s="23"/>
      <c r="E7" s="23"/>
      <c r="F7" s="24"/>
      <c r="G7" s="23"/>
      <c r="H7" s="24"/>
      <c r="I7" s="23"/>
      <c r="J7" s="23"/>
      <c r="K7" s="23"/>
      <c r="L7" s="23"/>
      <c r="M7" s="24"/>
    </row>
    <row r="8" spans="1:13">
      <c r="A8" s="23"/>
      <c r="B8" s="25"/>
      <c r="C8" s="23"/>
      <c r="D8" s="23"/>
      <c r="E8" s="23"/>
      <c r="F8" s="24"/>
      <c r="G8" s="23"/>
      <c r="H8" s="24"/>
      <c r="I8" s="23"/>
      <c r="J8" s="23"/>
      <c r="K8" s="23"/>
      <c r="L8" s="23"/>
      <c r="M8" s="24"/>
    </row>
    <row r="9" spans="1:13" ht="15.75" thickBot="1">
      <c r="A9" s="23"/>
      <c r="B9" s="26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3" ht="39" thickBot="1">
      <c r="A10" s="13" t="s">
        <v>4</v>
      </c>
      <c r="B10" s="14" t="s">
        <v>5</v>
      </c>
      <c r="C10" s="13" t="s">
        <v>6</v>
      </c>
      <c r="D10" s="13" t="s">
        <v>7</v>
      </c>
      <c r="E10" s="13" t="s">
        <v>8</v>
      </c>
      <c r="F10" s="13" t="s">
        <v>9</v>
      </c>
      <c r="G10" s="13" t="s">
        <v>10</v>
      </c>
      <c r="H10" s="13" t="s">
        <v>11</v>
      </c>
      <c r="I10" s="13" t="s">
        <v>385</v>
      </c>
      <c r="J10" s="23"/>
      <c r="K10" s="20" t="s">
        <v>12</v>
      </c>
      <c r="L10" s="20" t="s">
        <v>386</v>
      </c>
      <c r="M10" s="20" t="s">
        <v>387</v>
      </c>
    </row>
    <row r="11" spans="1:13" ht="15.75" thickBot="1">
      <c r="A11" s="21" t="s">
        <v>40</v>
      </c>
      <c r="B11" s="27" t="s">
        <v>388</v>
      </c>
      <c r="C11" s="21" t="s">
        <v>29</v>
      </c>
      <c r="D11" s="21" t="s">
        <v>41</v>
      </c>
      <c r="E11" s="21" t="s">
        <v>42</v>
      </c>
      <c r="F11" s="22">
        <v>4</v>
      </c>
      <c r="G11" s="21" t="s">
        <v>43</v>
      </c>
      <c r="H11" s="22" t="s">
        <v>44</v>
      </c>
      <c r="I11" s="21">
        <f>SUM(L11,M11)</f>
        <v>0.92</v>
      </c>
      <c r="K11" s="21" t="s">
        <v>45</v>
      </c>
      <c r="L11" s="21">
        <v>0.75</v>
      </c>
      <c r="M11" s="22">
        <f>IFERROR(VLOOKUP(A11,[1]Délaminage!$A$11:$L$633,12,),"0")</f>
        <v>0.17</v>
      </c>
    </row>
    <row r="12" spans="1:13" ht="15.75" thickBot="1">
      <c r="A12" s="11" t="s">
        <v>53</v>
      </c>
      <c r="B12" s="10" t="s">
        <v>388</v>
      </c>
      <c r="C12" s="11" t="s">
        <v>29</v>
      </c>
      <c r="D12" s="11" t="s">
        <v>54</v>
      </c>
      <c r="E12" s="11" t="s">
        <v>55</v>
      </c>
      <c r="F12" s="12">
        <v>5</v>
      </c>
      <c r="G12" s="11" t="s">
        <v>56</v>
      </c>
      <c r="H12" s="12" t="s">
        <v>57</v>
      </c>
      <c r="I12" s="21">
        <f t="shared" ref="I12:I35" si="0">SUM(L12,M12)</f>
        <v>0.75000000000000011</v>
      </c>
      <c r="K12" s="11" t="s">
        <v>45</v>
      </c>
      <c r="L12" s="11">
        <v>0.58000000000000007</v>
      </c>
      <c r="M12" s="12">
        <f>IFERROR(VLOOKUP(A12,[1]Délaminage!$A$11:$L$633,12,),"0")</f>
        <v>0.17</v>
      </c>
    </row>
    <row r="13" spans="1:13" ht="15.75" thickBot="1">
      <c r="A13" s="11" t="s">
        <v>128</v>
      </c>
      <c r="B13" s="10">
        <v>42679</v>
      </c>
      <c r="C13" s="11" t="s">
        <v>129</v>
      </c>
      <c r="D13" s="11" t="s">
        <v>130</v>
      </c>
      <c r="E13" s="11" t="s">
        <v>131</v>
      </c>
      <c r="F13" s="12">
        <v>3</v>
      </c>
      <c r="G13" s="11" t="s">
        <v>132</v>
      </c>
      <c r="H13" s="12" t="s">
        <v>133</v>
      </c>
      <c r="I13" s="21">
        <f t="shared" si="0"/>
        <v>0.32</v>
      </c>
      <c r="K13" s="11" t="s">
        <v>45</v>
      </c>
      <c r="L13" s="11">
        <v>0.32</v>
      </c>
      <c r="M13" s="12" t="str">
        <f>IFERROR(VLOOKUP(A13,[1]Délaminage!$A$11:$L$633,12,),"0")</f>
        <v>0</v>
      </c>
    </row>
    <row r="14" spans="1:13" ht="15.75" thickBot="1">
      <c r="A14" s="11" t="s">
        <v>144</v>
      </c>
      <c r="B14" s="10">
        <v>42618</v>
      </c>
      <c r="C14" s="11" t="s">
        <v>135</v>
      </c>
      <c r="D14" s="11" t="s">
        <v>145</v>
      </c>
      <c r="E14" s="11" t="s">
        <v>146</v>
      </c>
      <c r="F14" s="12">
        <v>2</v>
      </c>
      <c r="G14" s="11" t="s">
        <v>143</v>
      </c>
      <c r="H14" s="12" t="s">
        <v>67</v>
      </c>
      <c r="I14" s="21">
        <f t="shared" si="0"/>
        <v>0.44000000000000006</v>
      </c>
      <c r="K14" s="11" t="s">
        <v>45</v>
      </c>
      <c r="L14" s="11">
        <v>0.27</v>
      </c>
      <c r="M14" s="12">
        <f>IFERROR(VLOOKUP(A14,[1]Délaminage!$A$11:$L$633,12,),"0")</f>
        <v>0.17</v>
      </c>
    </row>
    <row r="15" spans="1:13" ht="15.75" thickBot="1">
      <c r="A15" s="11" t="s">
        <v>167</v>
      </c>
      <c r="B15" s="10">
        <v>42588</v>
      </c>
      <c r="C15" s="11" t="s">
        <v>168</v>
      </c>
      <c r="D15" s="11" t="s">
        <v>169</v>
      </c>
      <c r="E15" s="11" t="s">
        <v>170</v>
      </c>
      <c r="F15" s="12">
        <v>80</v>
      </c>
      <c r="G15" s="11" t="s">
        <v>171</v>
      </c>
      <c r="H15" s="12" t="s">
        <v>172</v>
      </c>
      <c r="I15" s="21">
        <f t="shared" si="0"/>
        <v>3</v>
      </c>
      <c r="K15" s="11" t="s">
        <v>45</v>
      </c>
      <c r="L15" s="11">
        <v>3</v>
      </c>
      <c r="M15" s="12" t="str">
        <f>IFERROR(VLOOKUP(A15,[1]Délaminage!$A$11:$L$633,12,),"0")</f>
        <v>0</v>
      </c>
    </row>
    <row r="16" spans="1:13" ht="15.75" thickBot="1">
      <c r="A16" s="11" t="s">
        <v>173</v>
      </c>
      <c r="B16" s="10">
        <v>42618</v>
      </c>
      <c r="D16" s="11" t="s">
        <v>174</v>
      </c>
      <c r="E16" s="11" t="s">
        <v>175</v>
      </c>
      <c r="F16" s="12">
        <v>8</v>
      </c>
      <c r="I16" s="21">
        <f t="shared" si="0"/>
        <v>0.57000000000000006</v>
      </c>
      <c r="K16" s="11" t="s">
        <v>45</v>
      </c>
      <c r="L16" s="11">
        <v>0.57000000000000006</v>
      </c>
      <c r="M16" s="12" t="str">
        <f>IFERROR(VLOOKUP(A16,[1]Délaminage!$A$11:$L$633,12,),"0")</f>
        <v>0</v>
      </c>
    </row>
    <row r="17" spans="1:13" ht="15.75" thickBot="1">
      <c r="A17" s="11" t="s">
        <v>177</v>
      </c>
      <c r="B17" s="10">
        <v>42618</v>
      </c>
      <c r="D17" s="11" t="s">
        <v>178</v>
      </c>
      <c r="E17" s="11" t="s">
        <v>179</v>
      </c>
      <c r="F17" s="12">
        <v>14</v>
      </c>
      <c r="I17" s="21">
        <f t="shared" si="0"/>
        <v>1.8299999999999998</v>
      </c>
      <c r="K17" s="11" t="s">
        <v>45</v>
      </c>
      <c r="L17" s="11">
        <v>1.3299999999999998</v>
      </c>
      <c r="M17" s="12">
        <f>IFERROR(VLOOKUP(A17,[1]Délaminage!$A$11:$L$633,12,),"0")</f>
        <v>0.5</v>
      </c>
    </row>
    <row r="18" spans="1:13" ht="15.75" thickBot="1">
      <c r="A18" s="11" t="s">
        <v>180</v>
      </c>
      <c r="B18" s="10">
        <v>42618</v>
      </c>
      <c r="D18" s="11" t="s">
        <v>181</v>
      </c>
      <c r="E18" s="11" t="s">
        <v>182</v>
      </c>
      <c r="F18" s="12">
        <v>18</v>
      </c>
      <c r="I18" s="21">
        <f t="shared" si="0"/>
        <v>2.5</v>
      </c>
      <c r="K18" s="11" t="s">
        <v>45</v>
      </c>
      <c r="L18" s="11">
        <v>2.5</v>
      </c>
      <c r="M18" s="12" t="str">
        <f>IFERROR(VLOOKUP(A18,[1]Délaminage!$A$11:$L$633,12,),"0")</f>
        <v>0</v>
      </c>
    </row>
    <row r="19" spans="1:13" ht="15.75" thickBot="1">
      <c r="A19" s="11" t="s">
        <v>209</v>
      </c>
      <c r="B19" s="10">
        <v>42679</v>
      </c>
      <c r="C19" s="11" t="s">
        <v>210</v>
      </c>
      <c r="D19" s="11" t="s">
        <v>211</v>
      </c>
      <c r="E19" s="11" t="s">
        <v>212</v>
      </c>
      <c r="F19" s="12">
        <v>5</v>
      </c>
      <c r="G19" s="11" t="s">
        <v>213</v>
      </c>
      <c r="H19" s="12" t="s">
        <v>19</v>
      </c>
      <c r="I19" s="21">
        <f t="shared" si="0"/>
        <v>2.6379999999999999</v>
      </c>
      <c r="K19" s="11" t="s">
        <v>45</v>
      </c>
      <c r="L19" s="11">
        <v>2.6379999999999999</v>
      </c>
      <c r="M19" s="12" t="str">
        <f>IFERROR(VLOOKUP(A19,[1]Délaminage!$A$11:$L$633,12,),"0")</f>
        <v>0</v>
      </c>
    </row>
    <row r="20" spans="1:13" ht="15.75" thickBot="1">
      <c r="A20" s="11" t="s">
        <v>214</v>
      </c>
      <c r="B20" s="10">
        <v>42679</v>
      </c>
      <c r="C20" s="11" t="s">
        <v>210</v>
      </c>
      <c r="D20" s="11" t="s">
        <v>215</v>
      </c>
      <c r="E20" s="11" t="s">
        <v>216</v>
      </c>
      <c r="F20" s="12">
        <v>5</v>
      </c>
      <c r="G20" s="11" t="s">
        <v>217</v>
      </c>
      <c r="H20" s="12" t="s">
        <v>218</v>
      </c>
      <c r="I20" s="21">
        <f t="shared" si="0"/>
        <v>0.85200000000000009</v>
      </c>
      <c r="K20" s="11" t="s">
        <v>45</v>
      </c>
      <c r="L20" s="11">
        <v>0.85200000000000009</v>
      </c>
      <c r="M20" s="12" t="str">
        <f>IFERROR(VLOOKUP(A20,[1]Délaminage!$A$11:$L$633,12,),"0")</f>
        <v>0</v>
      </c>
    </row>
    <row r="21" spans="1:13" ht="15.75" thickBot="1">
      <c r="A21" s="11" t="s">
        <v>220</v>
      </c>
      <c r="B21" s="10" t="s">
        <v>393</v>
      </c>
      <c r="C21" s="11" t="s">
        <v>221</v>
      </c>
      <c r="D21" s="11" t="s">
        <v>222</v>
      </c>
      <c r="E21" s="11" t="s">
        <v>223</v>
      </c>
      <c r="F21" s="12">
        <v>8</v>
      </c>
      <c r="G21" s="11" t="s">
        <v>224</v>
      </c>
      <c r="H21" s="12" t="s">
        <v>83</v>
      </c>
      <c r="I21" s="21">
        <f t="shared" si="0"/>
        <v>0.78600000000000003</v>
      </c>
      <c r="K21" s="11" t="s">
        <v>45</v>
      </c>
      <c r="L21" s="11">
        <v>0.78600000000000003</v>
      </c>
      <c r="M21" s="12" t="str">
        <f>IFERROR(VLOOKUP(A21,[1]Délaminage!$A$11:$L$633,12,),"0")</f>
        <v>0</v>
      </c>
    </row>
    <row r="22" spans="1:13" ht="15.75" thickBot="1">
      <c r="A22" s="11" t="s">
        <v>234</v>
      </c>
      <c r="B22" s="10">
        <v>42679</v>
      </c>
      <c r="C22" s="11" t="s">
        <v>29</v>
      </c>
      <c r="D22" s="11" t="s">
        <v>235</v>
      </c>
      <c r="E22" s="11" t="s">
        <v>236</v>
      </c>
      <c r="F22" s="12">
        <v>4</v>
      </c>
      <c r="G22" s="11" t="s">
        <v>237</v>
      </c>
      <c r="H22" s="12" t="s">
        <v>44</v>
      </c>
      <c r="I22" s="21">
        <f t="shared" si="0"/>
        <v>0.76200000000000001</v>
      </c>
      <c r="K22" s="11" t="s">
        <v>45</v>
      </c>
      <c r="L22" s="11">
        <v>0.502</v>
      </c>
      <c r="M22" s="12">
        <f>IFERROR(VLOOKUP(A22,[1]Délaminage!$A$11:$L$633,12,),"0")</f>
        <v>0.26</v>
      </c>
    </row>
    <row r="23" spans="1:13" ht="15.75" thickBot="1">
      <c r="A23" s="11" t="s">
        <v>257</v>
      </c>
      <c r="B23" s="10">
        <v>42526</v>
      </c>
      <c r="C23" s="11" t="s">
        <v>29</v>
      </c>
      <c r="D23" s="11" t="s">
        <v>258</v>
      </c>
      <c r="E23" s="11" t="s">
        <v>259</v>
      </c>
      <c r="F23" s="12">
        <v>12</v>
      </c>
      <c r="G23" s="11" t="s">
        <v>260</v>
      </c>
      <c r="H23" s="12" t="s">
        <v>67</v>
      </c>
      <c r="I23" s="21">
        <f t="shared" si="0"/>
        <v>1</v>
      </c>
      <c r="K23" s="11" t="s">
        <v>45</v>
      </c>
      <c r="L23" s="11">
        <v>0.75</v>
      </c>
      <c r="M23" s="12">
        <f>IFERROR(VLOOKUP(A23,[1]Délaminage!$A$11:$L$633,12,),"0")</f>
        <v>0.25</v>
      </c>
    </row>
    <row r="24" spans="1:13" ht="15.75" thickBot="1">
      <c r="A24" s="11" t="s">
        <v>267</v>
      </c>
      <c r="B24" s="10" t="s">
        <v>390</v>
      </c>
      <c r="C24" s="11" t="s">
        <v>168</v>
      </c>
      <c r="D24" s="11" t="s">
        <v>268</v>
      </c>
      <c r="E24" s="11" t="s">
        <v>269</v>
      </c>
      <c r="F24" s="12">
        <v>100</v>
      </c>
      <c r="G24" s="11" t="s">
        <v>270</v>
      </c>
      <c r="H24" s="12" t="s">
        <v>172</v>
      </c>
      <c r="I24" s="21">
        <f t="shared" si="0"/>
        <v>4.25</v>
      </c>
      <c r="K24" s="11" t="s">
        <v>45</v>
      </c>
      <c r="L24" s="11">
        <v>4.25</v>
      </c>
      <c r="M24" s="12" t="str">
        <f>IFERROR(VLOOKUP(A24,[1]Délaminage!$A$11:$L$633,12,),"0")</f>
        <v>0</v>
      </c>
    </row>
    <row r="25" spans="1:13" ht="15.75" thickBot="1">
      <c r="A25" s="11" t="s">
        <v>274</v>
      </c>
      <c r="B25" s="10" t="s">
        <v>394</v>
      </c>
      <c r="D25" s="11" t="s">
        <v>275</v>
      </c>
      <c r="E25" s="11" t="s">
        <v>276</v>
      </c>
      <c r="F25" s="12">
        <v>20</v>
      </c>
      <c r="I25" s="21">
        <f t="shared" si="0"/>
        <v>1.91</v>
      </c>
      <c r="K25" s="11" t="s">
        <v>45</v>
      </c>
      <c r="L25" s="11">
        <v>1.91</v>
      </c>
      <c r="M25" s="12" t="str">
        <f>IFERROR(VLOOKUP(A25,[1]Délaminage!$A$11:$L$633,12,),"0")</f>
        <v>0</v>
      </c>
    </row>
    <row r="26" spans="1:13" ht="15.75" thickBot="1">
      <c r="A26" s="11" t="s">
        <v>292</v>
      </c>
      <c r="B26" s="10" t="s">
        <v>395</v>
      </c>
      <c r="C26" s="11" t="s">
        <v>293</v>
      </c>
      <c r="D26" s="11" t="s">
        <v>294</v>
      </c>
      <c r="E26" s="11" t="s">
        <v>295</v>
      </c>
      <c r="F26" s="12">
        <v>120</v>
      </c>
      <c r="G26" s="11" t="s">
        <v>296</v>
      </c>
      <c r="H26" s="12">
        <v>1</v>
      </c>
      <c r="I26" s="21">
        <f t="shared" si="0"/>
        <v>3.55</v>
      </c>
      <c r="K26" s="11" t="s">
        <v>45</v>
      </c>
      <c r="L26" s="11">
        <v>3.55</v>
      </c>
      <c r="M26" s="12" t="str">
        <f>IFERROR(VLOOKUP(A26,[1]Délaminage!$A$11:$L$633,12,),"0")</f>
        <v>0</v>
      </c>
    </row>
    <row r="27" spans="1:13" ht="15.75" thickBot="1">
      <c r="A27" s="11" t="s">
        <v>302</v>
      </c>
      <c r="B27" s="10" t="s">
        <v>396</v>
      </c>
      <c r="C27" s="11" t="s">
        <v>293</v>
      </c>
      <c r="D27" s="11" t="s">
        <v>294</v>
      </c>
      <c r="E27" s="11" t="s">
        <v>295</v>
      </c>
      <c r="F27" s="12">
        <v>120</v>
      </c>
      <c r="G27" s="11" t="s">
        <v>296</v>
      </c>
      <c r="H27" s="12">
        <v>1</v>
      </c>
      <c r="I27" s="21">
        <f t="shared" si="0"/>
        <v>3.55</v>
      </c>
      <c r="K27" s="11" t="s">
        <v>45</v>
      </c>
      <c r="L27" s="11">
        <v>3.55</v>
      </c>
      <c r="M27" s="12" t="str">
        <f>IFERROR(VLOOKUP(A27,[1]Délaminage!$A$11:$L$633,12,),"0")</f>
        <v>0</v>
      </c>
    </row>
    <row r="28" spans="1:13" ht="15.75" thickBot="1">
      <c r="A28" s="11" t="s">
        <v>303</v>
      </c>
      <c r="B28" s="10">
        <v>42622</v>
      </c>
      <c r="C28" s="11" t="s">
        <v>293</v>
      </c>
      <c r="D28" s="11" t="s">
        <v>294</v>
      </c>
      <c r="E28" s="11" t="s">
        <v>295</v>
      </c>
      <c r="F28" s="12">
        <v>120</v>
      </c>
      <c r="G28" s="11" t="s">
        <v>296</v>
      </c>
      <c r="H28" s="12">
        <v>1</v>
      </c>
      <c r="I28" s="21">
        <f t="shared" si="0"/>
        <v>3.55</v>
      </c>
      <c r="K28" s="11" t="s">
        <v>45</v>
      </c>
      <c r="L28" s="11">
        <v>3.55</v>
      </c>
      <c r="M28" s="12" t="str">
        <f>IFERROR(VLOOKUP(A28,[1]Délaminage!$A$11:$L$633,12,),"0")</f>
        <v>0</v>
      </c>
    </row>
    <row r="29" spans="1:13" ht="15.75" thickBot="1">
      <c r="A29" s="11" t="s">
        <v>304</v>
      </c>
      <c r="B29" s="10" t="s">
        <v>397</v>
      </c>
      <c r="C29" s="11" t="s">
        <v>293</v>
      </c>
      <c r="D29" s="11" t="s">
        <v>294</v>
      </c>
      <c r="E29" s="11" t="s">
        <v>295</v>
      </c>
      <c r="F29" s="12">
        <v>120</v>
      </c>
      <c r="G29" s="11" t="s">
        <v>296</v>
      </c>
      <c r="H29" s="12">
        <v>1</v>
      </c>
      <c r="I29" s="21">
        <f t="shared" si="0"/>
        <v>3.55</v>
      </c>
      <c r="K29" s="11" t="s">
        <v>45</v>
      </c>
      <c r="L29" s="11">
        <v>3.55</v>
      </c>
      <c r="M29" s="12" t="str">
        <f>IFERROR(VLOOKUP(A29,[1]Délaminage!$A$11:$L$633,12,),"0")</f>
        <v>0</v>
      </c>
    </row>
    <row r="30" spans="1:13" ht="15.75" thickBot="1">
      <c r="A30" s="11" t="s">
        <v>307</v>
      </c>
      <c r="B30" s="10">
        <v>42526</v>
      </c>
      <c r="C30" s="11" t="s">
        <v>79</v>
      </c>
      <c r="D30" s="11" t="s">
        <v>308</v>
      </c>
      <c r="E30" s="11" t="s">
        <v>309</v>
      </c>
      <c r="F30" s="12">
        <v>100</v>
      </c>
      <c r="G30" s="11" t="s">
        <v>202</v>
      </c>
      <c r="H30" s="12" t="s">
        <v>67</v>
      </c>
      <c r="I30" s="21">
        <f t="shared" si="0"/>
        <v>5.17</v>
      </c>
      <c r="K30" s="11" t="s">
        <v>45</v>
      </c>
      <c r="L30" s="11">
        <v>5.17</v>
      </c>
      <c r="M30" s="12" t="str">
        <f>IFERROR(VLOOKUP(A30,[1]Délaminage!$A$11:$L$633,12,),"0")</f>
        <v>0</v>
      </c>
    </row>
    <row r="31" spans="1:13" ht="15.75" thickBot="1">
      <c r="A31" s="11" t="s">
        <v>338</v>
      </c>
      <c r="B31" s="10" t="s">
        <v>398</v>
      </c>
      <c r="C31" s="11" t="s">
        <v>168</v>
      </c>
      <c r="D31" s="11" t="s">
        <v>339</v>
      </c>
      <c r="E31" s="11" t="s">
        <v>340</v>
      </c>
      <c r="F31" s="12">
        <v>30</v>
      </c>
      <c r="G31" s="11" t="s">
        <v>270</v>
      </c>
      <c r="H31" s="12" t="s">
        <v>341</v>
      </c>
      <c r="I31" s="21">
        <f t="shared" si="0"/>
        <v>0.7</v>
      </c>
      <c r="K31" s="11" t="s">
        <v>45</v>
      </c>
      <c r="L31" s="11">
        <v>0.7</v>
      </c>
      <c r="M31" s="12" t="str">
        <f>IFERROR(VLOOKUP(A31,[1]Délaminage!$A$11:$L$633,12,),"0")</f>
        <v>0</v>
      </c>
    </row>
    <row r="32" spans="1:13" ht="15.75" thickBot="1">
      <c r="A32" s="11" t="s">
        <v>356</v>
      </c>
      <c r="B32" s="10" t="s">
        <v>399</v>
      </c>
      <c r="C32" s="11" t="s">
        <v>293</v>
      </c>
      <c r="D32" s="11" t="s">
        <v>294</v>
      </c>
      <c r="E32" s="11" t="s">
        <v>295</v>
      </c>
      <c r="F32" s="12">
        <v>100</v>
      </c>
      <c r="G32" s="11" t="s">
        <v>296</v>
      </c>
      <c r="H32" s="12">
        <v>1</v>
      </c>
      <c r="I32" s="21">
        <f t="shared" si="0"/>
        <v>3.17</v>
      </c>
      <c r="K32" s="11" t="s">
        <v>45</v>
      </c>
      <c r="L32" s="11">
        <v>3.17</v>
      </c>
      <c r="M32" s="12" t="str">
        <f>IFERROR(VLOOKUP(A32,[1]Délaminage!$A$11:$L$633,12,),"0")</f>
        <v>0</v>
      </c>
    </row>
    <row r="33" spans="1:13" ht="15.75" thickBot="1">
      <c r="A33" s="11" t="s">
        <v>357</v>
      </c>
      <c r="B33" s="10">
        <v>42619</v>
      </c>
      <c r="C33" s="11" t="s">
        <v>293</v>
      </c>
      <c r="D33" s="11" t="s">
        <v>294</v>
      </c>
      <c r="E33" s="11" t="s">
        <v>295</v>
      </c>
      <c r="F33" s="12">
        <v>100</v>
      </c>
      <c r="G33" s="11" t="s">
        <v>296</v>
      </c>
      <c r="H33" s="12">
        <v>1</v>
      </c>
      <c r="I33" s="21">
        <f t="shared" si="0"/>
        <v>3.17</v>
      </c>
      <c r="K33" s="11" t="s">
        <v>45</v>
      </c>
      <c r="L33" s="11">
        <v>3.17</v>
      </c>
      <c r="M33" s="12" t="str">
        <f>IFERROR(VLOOKUP(A33,[1]Délaminage!$A$11:$L$633,12,),"0")</f>
        <v>0</v>
      </c>
    </row>
    <row r="34" spans="1:13" ht="15.75" thickBot="1">
      <c r="A34" s="11" t="s">
        <v>358</v>
      </c>
      <c r="B34" s="10" t="s">
        <v>391</v>
      </c>
      <c r="C34" s="11" t="s">
        <v>359</v>
      </c>
      <c r="D34" s="11" t="s">
        <v>360</v>
      </c>
      <c r="E34" s="11" t="s">
        <v>361</v>
      </c>
      <c r="F34" s="12">
        <v>13</v>
      </c>
      <c r="G34" s="11" t="s">
        <v>213</v>
      </c>
      <c r="H34" s="12">
        <v>1</v>
      </c>
      <c r="I34" s="21">
        <f t="shared" si="0"/>
        <v>1.5989999961538461</v>
      </c>
      <c r="K34" s="11" t="s">
        <v>45</v>
      </c>
      <c r="L34" s="11">
        <v>1.5989999961538461</v>
      </c>
      <c r="M34" s="12" t="str">
        <f>IFERROR(VLOOKUP(A34,[1]Délaminage!$A$11:$L$633,12,),"0")</f>
        <v>0</v>
      </c>
    </row>
    <row r="35" spans="1:13">
      <c r="A35" s="11" t="s">
        <v>362</v>
      </c>
      <c r="B35" s="10" t="s">
        <v>391</v>
      </c>
      <c r="C35" s="11" t="s">
        <v>359</v>
      </c>
      <c r="D35" s="11" t="s">
        <v>215</v>
      </c>
      <c r="E35" s="11" t="s">
        <v>216</v>
      </c>
      <c r="F35" s="12">
        <v>26</v>
      </c>
      <c r="G35" s="11" t="s">
        <v>217</v>
      </c>
      <c r="H35" s="12" t="s">
        <v>218</v>
      </c>
      <c r="I35" s="21">
        <f t="shared" si="0"/>
        <v>3.043999996153846</v>
      </c>
      <c r="K35" s="11" t="s">
        <v>45</v>
      </c>
      <c r="L35" s="11">
        <v>3.043999996153846</v>
      </c>
      <c r="M35" s="12" t="str">
        <f>IFERROR(VLOOKUP(A35,[1]Délaminage!$A$11:$L$633,12,),"0")</f>
        <v>0</v>
      </c>
    </row>
    <row r="36" spans="1:13">
      <c r="M36" s="12" t="str">
        <f>IFERROR(VLOOKUP(A36,[1]Délaminage!$A$11:$L$633,12,),"0")</f>
        <v>0</v>
      </c>
    </row>
    <row r="37" spans="1:13">
      <c r="M37" s="12" t="str">
        <f>IFERROR(VLOOKUP(A37,[1]Délaminage!$A$11:$L$633,12,),"0")</f>
        <v>0</v>
      </c>
    </row>
    <row r="38" spans="1:13">
      <c r="M38" s="12" t="str">
        <f>IFERROR(VLOOKUP(A38,[1]Délaminage!$A$11:$L$633,12,),"0")</f>
        <v>0</v>
      </c>
    </row>
    <row r="39" spans="1:13">
      <c r="M39" s="12" t="str">
        <f>IFERROR(VLOOKUP(A39,[1]Délaminage!$A$11:$L$633,12,),"0")</f>
        <v>0</v>
      </c>
    </row>
    <row r="40" spans="1:13">
      <c r="M40" s="12" t="str">
        <f>IFERROR(VLOOKUP(A40,[1]Délaminage!$A$11:$L$633,12,),"0")</f>
        <v>0</v>
      </c>
    </row>
    <row r="41" spans="1:13">
      <c r="M41" s="12" t="str">
        <f>IFERROR(VLOOKUP(A41,[1]Délaminage!$A$11:$L$633,12,),"0")</f>
        <v>0</v>
      </c>
    </row>
    <row r="42" spans="1:13">
      <c r="M42" s="12" t="str">
        <f>IFERROR(VLOOKUP(A42,[1]Délaminage!$A$11:$L$633,12,),"0")</f>
        <v>0</v>
      </c>
    </row>
    <row r="43" spans="1:13">
      <c r="M43" s="12" t="str">
        <f>IFERROR(VLOOKUP(A43,[1]Délaminage!$A$11:$L$633,12,),"0")</f>
        <v>0</v>
      </c>
    </row>
    <row r="44" spans="1:13">
      <c r="M44" s="12" t="str">
        <f>IFERROR(VLOOKUP(A44,[1]Délaminage!$A$11:$L$633,12,),"0")</f>
        <v>0</v>
      </c>
    </row>
    <row r="45" spans="1:13">
      <c r="M45" s="12" t="str">
        <f>IFERROR(VLOOKUP(A45,[1]Délaminage!$A$11:$L$633,12,),"0")</f>
        <v>0</v>
      </c>
    </row>
    <row r="46" spans="1:13">
      <c r="M46" s="12" t="str">
        <f>IFERROR(VLOOKUP(A46,[1]Délaminage!$A$11:$L$633,12,),"0")</f>
        <v>0</v>
      </c>
    </row>
    <row r="47" spans="1:13">
      <c r="M47" s="12" t="str">
        <f>IFERROR(VLOOKUP(A47,[1]Délaminage!$A$11:$L$633,12,),"0")</f>
        <v>0</v>
      </c>
    </row>
    <row r="48" spans="1:13">
      <c r="M48" s="12" t="str">
        <f>IFERROR(VLOOKUP(A48,[1]Délaminage!$A$11:$L$633,12,),"0")</f>
        <v>0</v>
      </c>
    </row>
    <row r="49" spans="13:13">
      <c r="M49" s="12" t="str">
        <f>IFERROR(VLOOKUP(A49,[1]Délaminage!$A$11:$L$633,12,),"0")</f>
        <v>0</v>
      </c>
    </row>
    <row r="50" spans="13:13">
      <c r="M50" s="12" t="str">
        <f>IFERROR(VLOOKUP(A50,[1]Délaminage!$A$11:$L$633,12,),"0")</f>
        <v>0</v>
      </c>
    </row>
    <row r="51" spans="13:13">
      <c r="M51" s="12" t="str">
        <f>IFERROR(VLOOKUP(A51,[1]Délaminage!$A$11:$L$633,12,),"0")</f>
        <v>0</v>
      </c>
    </row>
    <row r="52" spans="13:13">
      <c r="M52" s="12" t="str">
        <f>IFERROR(VLOOKUP(A52,[1]Délaminage!$A$11:$L$633,12,),"0")</f>
        <v>0</v>
      </c>
    </row>
    <row r="53" spans="13:13">
      <c r="M53" s="12" t="str">
        <f>IFERROR(VLOOKUP(A53,[1]Délaminage!$A$11:$L$633,12,),"0")</f>
        <v>0</v>
      </c>
    </row>
    <row r="54" spans="13:13">
      <c r="M54" s="12" t="str">
        <f>IFERROR(VLOOKUP(A54,[1]Délaminage!$A$11:$L$633,12,),"0")</f>
        <v>0</v>
      </c>
    </row>
    <row r="55" spans="13:13">
      <c r="M55" s="12" t="str">
        <f>IFERROR(VLOOKUP(A55,[1]Délaminage!$A$11:$L$633,12,),"0")</f>
        <v>0</v>
      </c>
    </row>
    <row r="56" spans="13:13">
      <c r="M56" s="12" t="str">
        <f>IFERROR(VLOOKUP(A56,[1]Délaminage!$A$11:$L$633,12,),"0")</f>
        <v>0</v>
      </c>
    </row>
    <row r="57" spans="13:13">
      <c r="M57" s="12" t="str">
        <f>IFERROR(VLOOKUP(A57,[1]Délaminage!$A$11:$L$633,12,),"0")</f>
        <v>0</v>
      </c>
    </row>
    <row r="58" spans="13:13">
      <c r="M58" s="12" t="str">
        <f>IFERROR(VLOOKUP(A58,[1]Délaminage!$A$11:$L$633,12,),"0")</f>
        <v>0</v>
      </c>
    </row>
    <row r="59" spans="13:13">
      <c r="M59" s="12" t="str">
        <f>IFERROR(VLOOKUP(A59,[1]Délaminage!$A$11:$L$633,12,),"0")</f>
        <v>0</v>
      </c>
    </row>
    <row r="60" spans="13:13">
      <c r="M60" s="12" t="str">
        <f>IFERROR(VLOOKUP(A60,[1]Délaminage!$A$11:$L$633,12,),"0")</f>
        <v>0</v>
      </c>
    </row>
    <row r="61" spans="13:13">
      <c r="M61" s="12" t="str">
        <f>IFERROR(VLOOKUP(A61,[1]Délaminage!$A$11:$L$633,12,),"0")</f>
        <v>0</v>
      </c>
    </row>
    <row r="62" spans="13:13">
      <c r="M62" s="12" t="str">
        <f>IFERROR(VLOOKUP(A62,[1]Délaminage!$A$11:$L$633,12,),"0")</f>
        <v>0</v>
      </c>
    </row>
    <row r="63" spans="13:13">
      <c r="M63" s="12" t="str">
        <f>IFERROR(VLOOKUP(A63,[1]Délaminage!$A$11:$L$633,12,),"0")</f>
        <v>0</v>
      </c>
    </row>
    <row r="64" spans="13:13">
      <c r="M64" s="12" t="str">
        <f>IFERROR(VLOOKUP(A64,[1]Délaminage!$A$11:$L$633,12,),"0")</f>
        <v>0</v>
      </c>
    </row>
    <row r="65" spans="13:13">
      <c r="M65" s="12" t="str">
        <f>IFERROR(VLOOKUP(A65,[1]Délaminage!$A$11:$L$633,12,),"0")</f>
        <v>0</v>
      </c>
    </row>
    <row r="66" spans="13:13">
      <c r="M66" s="12" t="str">
        <f>IFERROR(VLOOKUP(A66,[1]Délaminage!$A$11:$L$633,12,),"0")</f>
        <v>0</v>
      </c>
    </row>
    <row r="67" spans="13:13">
      <c r="M67" s="12" t="str">
        <f>IFERROR(VLOOKUP(A67,[1]Délaminage!$A$11:$L$633,12,),"0")</f>
        <v>0</v>
      </c>
    </row>
    <row r="68" spans="13:13">
      <c r="M68" s="12" t="str">
        <f>IFERROR(VLOOKUP(A68,[1]Délaminage!$A$11:$L$633,12,),"0")</f>
        <v>0</v>
      </c>
    </row>
    <row r="69" spans="13:13">
      <c r="M69" s="12" t="str">
        <f>IFERROR(VLOOKUP(A69,[1]Délaminage!$A$11:$L$633,12,),"0")</f>
        <v>0</v>
      </c>
    </row>
    <row r="70" spans="13:13">
      <c r="M70" s="12" t="str">
        <f>IFERROR(VLOOKUP(A70,[1]Délaminage!$A$11:$L$633,12,),"0")</f>
        <v>0</v>
      </c>
    </row>
    <row r="71" spans="13:13">
      <c r="M71" s="12" t="str">
        <f>IFERROR(VLOOKUP(A71,[1]Délaminage!$A$11:$L$633,12,),"0")</f>
        <v>0</v>
      </c>
    </row>
    <row r="72" spans="13:13">
      <c r="M72" s="12" t="str">
        <f>IFERROR(VLOOKUP(A72,[1]Délaminage!$A$11:$L$633,12,),"0")</f>
        <v>0</v>
      </c>
    </row>
    <row r="73" spans="13:13">
      <c r="M73" s="12" t="str">
        <f>IFERROR(VLOOKUP(A73,[1]Délaminage!$A$11:$L$633,12,),"0")</f>
        <v>0</v>
      </c>
    </row>
    <row r="74" spans="13:13">
      <c r="M74" s="12" t="str">
        <f>IFERROR(VLOOKUP(A74,[1]Délaminage!$A$11:$L$633,12,),"0")</f>
        <v>0</v>
      </c>
    </row>
    <row r="75" spans="13:13">
      <c r="M75" s="12" t="str">
        <f>IFERROR(VLOOKUP(A75,[1]Délaminage!$A$11:$L$633,12,),"0")</f>
        <v>0</v>
      </c>
    </row>
    <row r="76" spans="13:13">
      <c r="M76" s="12" t="str">
        <f>IFERROR(VLOOKUP(A76,[1]Délaminage!$A$11:$L$633,12,),"0")</f>
        <v>0</v>
      </c>
    </row>
    <row r="77" spans="13:13">
      <c r="M77" s="12" t="str">
        <f>IFERROR(VLOOKUP(A77,[1]Délaminage!$A$11:$L$633,12,),"0")</f>
        <v>0</v>
      </c>
    </row>
    <row r="78" spans="13:13">
      <c r="M78" s="12" t="str">
        <f>IFERROR(VLOOKUP(A78,[1]Délaminage!$A$11:$L$633,12,),"0")</f>
        <v>0</v>
      </c>
    </row>
    <row r="79" spans="13:13">
      <c r="M79" s="12" t="str">
        <f>IFERROR(VLOOKUP(A79,[1]Délaminage!$A$11:$L$633,12,),"0")</f>
        <v>0</v>
      </c>
    </row>
    <row r="80" spans="13:13">
      <c r="M80" s="12" t="str">
        <f>IFERROR(VLOOKUP(A80,[1]Délaminage!$A$11:$L$633,12,),"0")</f>
        <v>0</v>
      </c>
    </row>
    <row r="81" spans="13:13">
      <c r="M81" s="12" t="str">
        <f>IFERROR(VLOOKUP(A81,[1]Délaminage!$A$11:$L$633,12,),"0")</f>
        <v>0</v>
      </c>
    </row>
    <row r="82" spans="13:13">
      <c r="M82" s="12" t="str">
        <f>IFERROR(VLOOKUP(A82,[1]Délaminage!$A$11:$L$633,12,),"0")</f>
        <v>0</v>
      </c>
    </row>
    <row r="83" spans="13:13">
      <c r="M83" s="12" t="str">
        <f>IFERROR(VLOOKUP(A83,[1]Délaminage!$A$11:$L$633,12,),"0")</f>
        <v>0</v>
      </c>
    </row>
    <row r="84" spans="13:13">
      <c r="M84" s="12" t="str">
        <f>IFERROR(VLOOKUP(A84,[1]Délaminage!$A$11:$L$633,12,),"0")</f>
        <v>0</v>
      </c>
    </row>
    <row r="85" spans="13:13">
      <c r="M85" s="12" t="str">
        <f>IFERROR(VLOOKUP(A85,[1]Délaminage!$A$11:$L$633,12,),"0")</f>
        <v>0</v>
      </c>
    </row>
    <row r="86" spans="13:13">
      <c r="M86" s="12" t="str">
        <f>IFERROR(VLOOKUP(A86,[1]Délaminage!$A$11:$L$633,12,),"0")</f>
        <v>0</v>
      </c>
    </row>
    <row r="87" spans="13:13">
      <c r="M87" s="12" t="str">
        <f>IFERROR(VLOOKUP(A87,[1]Délaminage!$A$11:$L$633,12,),"0")</f>
        <v>0</v>
      </c>
    </row>
    <row r="88" spans="13:13">
      <c r="M88" s="12" t="str">
        <f>IFERROR(VLOOKUP(A88,[1]Délaminage!$A$11:$L$633,12,),"0")</f>
        <v>0</v>
      </c>
    </row>
    <row r="89" spans="13:13">
      <c r="M89" s="12" t="str">
        <f>IFERROR(VLOOKUP(A89,[1]Délaminage!$A$11:$L$633,12,),"0")</f>
        <v>0</v>
      </c>
    </row>
    <row r="90" spans="13:13">
      <c r="M90" s="12" t="str">
        <f>IFERROR(VLOOKUP(A90,[1]Délaminage!$A$11:$L$633,12,),"0")</f>
        <v>0</v>
      </c>
    </row>
    <row r="91" spans="13:13">
      <c r="M91" s="12" t="str">
        <f>IFERROR(VLOOKUP(A91,[1]Délaminage!$A$11:$L$633,12,),"0")</f>
        <v>0</v>
      </c>
    </row>
    <row r="92" spans="13:13">
      <c r="M92" s="12" t="str">
        <f>IFERROR(VLOOKUP(A92,[1]Délaminage!$A$11:$L$633,12,),"0")</f>
        <v>0</v>
      </c>
    </row>
    <row r="93" spans="13:13">
      <c r="M93" s="12" t="str">
        <f>IFERROR(VLOOKUP(A93,[1]Délaminage!$A$11:$L$633,12,),"0")</f>
        <v>0</v>
      </c>
    </row>
    <row r="94" spans="13:13">
      <c r="M94" s="12" t="str">
        <f>IFERROR(VLOOKUP(A94,[1]Délaminage!$A$11:$L$633,12,),"0")</f>
        <v>0</v>
      </c>
    </row>
    <row r="95" spans="13:13">
      <c r="M95" s="12" t="str">
        <f>IFERROR(VLOOKUP(A95,[1]Délaminage!$A$11:$L$633,12,),"0")</f>
        <v>0</v>
      </c>
    </row>
    <row r="96" spans="13:13">
      <c r="M96" s="12" t="str">
        <f>IFERROR(VLOOKUP(A96,[1]Délaminage!$A$11:$L$633,12,),"0")</f>
        <v>0</v>
      </c>
    </row>
    <row r="97" spans="13:13">
      <c r="M97" s="12" t="str">
        <f>IFERROR(VLOOKUP(A97,[1]Délaminage!$A$11:$L$633,12,),"0")</f>
        <v>0</v>
      </c>
    </row>
    <row r="98" spans="13:13">
      <c r="M98" s="12" t="str">
        <f>IFERROR(VLOOKUP(A98,[1]Délaminage!$A$11:$L$633,12,),"0")</f>
        <v>0</v>
      </c>
    </row>
    <row r="99" spans="13:13">
      <c r="M99" s="12" t="str">
        <f>IFERROR(VLOOKUP(A99,[1]Délaminage!$A$11:$L$633,12,),"0")</f>
        <v>0</v>
      </c>
    </row>
    <row r="100" spans="13:13">
      <c r="M100" s="12" t="str">
        <f>IFERROR(VLOOKUP(A100,[1]Délaminage!$A$11:$L$633,12,),"0")</f>
        <v>0</v>
      </c>
    </row>
    <row r="101" spans="13:13">
      <c r="M101" s="12" t="str">
        <f>IFERROR(VLOOKUP(A101,[1]Délaminage!$A$11:$L$633,12,),"0")</f>
        <v>0</v>
      </c>
    </row>
    <row r="102" spans="13:13">
      <c r="M102" s="12" t="str">
        <f>IFERROR(VLOOKUP(A102,[1]Délaminage!$A$11:$L$633,12,),"0")</f>
        <v>0</v>
      </c>
    </row>
    <row r="103" spans="13:13">
      <c r="M103" s="12" t="str">
        <f>IFERROR(VLOOKUP(A103,[1]Délaminage!$A$11:$L$633,12,),"0")</f>
        <v>0</v>
      </c>
    </row>
    <row r="104" spans="13:13">
      <c r="M104" s="12" t="str">
        <f>IFERROR(VLOOKUP(A104,[1]Délaminage!$A$11:$L$633,12,),"0")</f>
        <v>0</v>
      </c>
    </row>
    <row r="105" spans="13:13">
      <c r="M105" s="12" t="str">
        <f>IFERROR(VLOOKUP(A105,[1]Délaminage!$A$11:$L$633,12,),"0")</f>
        <v>0</v>
      </c>
    </row>
    <row r="106" spans="13:13">
      <c r="M106" s="12" t="str">
        <f>IFERROR(VLOOKUP(A106,[1]Délaminage!$A$11:$L$633,12,),"0")</f>
        <v>0</v>
      </c>
    </row>
    <row r="107" spans="13:13">
      <c r="M107" s="12" t="str">
        <f>IFERROR(VLOOKUP(A107,[1]Délaminage!$A$11:$L$633,12,),"0")</f>
        <v>0</v>
      </c>
    </row>
    <row r="108" spans="13:13">
      <c r="M108" s="12" t="str">
        <f>IFERROR(VLOOKUP(A108,[1]Délaminage!$A$11:$L$633,12,),"0")</f>
        <v>0</v>
      </c>
    </row>
    <row r="109" spans="13:13">
      <c r="M109" s="12" t="str">
        <f>IFERROR(VLOOKUP(A109,[1]Délaminage!$A$11:$L$633,12,),"0")</f>
        <v>0</v>
      </c>
    </row>
    <row r="110" spans="13:13">
      <c r="M110" s="12" t="str">
        <f>IFERROR(VLOOKUP(A110,[1]Délaminage!$A$11:$L$633,12,),"0")</f>
        <v>0</v>
      </c>
    </row>
    <row r="111" spans="13:13">
      <c r="M111" s="12" t="str">
        <f>IFERROR(VLOOKUP(A111,[1]Délaminage!$A$11:$L$633,12,),"0")</f>
        <v>0</v>
      </c>
    </row>
    <row r="112" spans="13:13">
      <c r="M112" s="12" t="str">
        <f>IFERROR(VLOOKUP(A112,[1]Délaminage!$A$11:$L$633,12,),"0")</f>
        <v>0</v>
      </c>
    </row>
    <row r="113" spans="13:13">
      <c r="M113" s="12" t="str">
        <f>IFERROR(VLOOKUP(A113,[1]Délaminage!$A$11:$L$633,12,),"0")</f>
        <v>0</v>
      </c>
    </row>
    <row r="114" spans="13:13">
      <c r="M114" s="12" t="str">
        <f>IFERROR(VLOOKUP(A114,[1]Délaminage!$A$11:$L$633,12,),"0")</f>
        <v>0</v>
      </c>
    </row>
    <row r="115" spans="13:13">
      <c r="M115" s="12" t="str">
        <f>IFERROR(VLOOKUP(A115,[1]Délaminage!$A$11:$L$633,12,),"0")</f>
        <v>0</v>
      </c>
    </row>
    <row r="116" spans="13:13">
      <c r="M116" s="12" t="str">
        <f>IFERROR(VLOOKUP(A116,[1]Délaminage!$A$11:$L$633,12,),"0")</f>
        <v>0</v>
      </c>
    </row>
    <row r="117" spans="13:13">
      <c r="M117" s="12" t="str">
        <f>IFERROR(VLOOKUP(A117,[1]Délaminage!$A$11:$L$633,12,),"0")</f>
        <v>0</v>
      </c>
    </row>
    <row r="118" spans="13:13">
      <c r="M118" s="12" t="str">
        <f>IFERROR(VLOOKUP(A118,[1]Délaminage!$A$11:$L$633,12,),"0")</f>
        <v>0</v>
      </c>
    </row>
    <row r="119" spans="13:13">
      <c r="M119" s="12" t="str">
        <f>IFERROR(VLOOKUP(A119,[1]Délaminage!$A$11:$L$633,12,),"0")</f>
        <v>0</v>
      </c>
    </row>
    <row r="120" spans="13:13">
      <c r="M120" s="12" t="str">
        <f>IFERROR(VLOOKUP(A120,[1]Délaminage!$A$11:$L$633,12,),"0")</f>
        <v>0</v>
      </c>
    </row>
    <row r="121" spans="13:13">
      <c r="M121" s="12" t="str">
        <f>IFERROR(VLOOKUP(A121,[1]Délaminage!$A$11:$L$633,12,),"0")</f>
        <v>0</v>
      </c>
    </row>
    <row r="122" spans="13:13">
      <c r="M122" s="12" t="str">
        <f>IFERROR(VLOOKUP(A122,[1]Délaminage!$A$11:$L$633,12,),"0")</f>
        <v>0</v>
      </c>
    </row>
    <row r="123" spans="13:13">
      <c r="M123" s="12" t="str">
        <f>IFERROR(VLOOKUP(A123,[1]Délaminage!$A$11:$L$633,12,),"0")</f>
        <v>0</v>
      </c>
    </row>
    <row r="124" spans="13:13">
      <c r="M124" s="12" t="str">
        <f>IFERROR(VLOOKUP(A124,[1]Délaminage!$A$11:$L$633,12,),"0")</f>
        <v>0</v>
      </c>
    </row>
    <row r="125" spans="13:13">
      <c r="M125" s="12" t="str">
        <f>IFERROR(VLOOKUP(A125,[1]Délaminage!$A$11:$L$633,12,),"0")</f>
        <v>0</v>
      </c>
    </row>
    <row r="126" spans="13:13">
      <c r="M126" s="12" t="str">
        <f>IFERROR(VLOOKUP(A126,[1]Délaminage!$A$11:$L$633,12,),"0")</f>
        <v>0</v>
      </c>
    </row>
    <row r="127" spans="13:13">
      <c r="M127" s="12" t="str">
        <f>IFERROR(VLOOKUP(A127,[1]Délaminage!$A$11:$L$633,12,),"0")</f>
        <v>0</v>
      </c>
    </row>
    <row r="128" spans="13:13">
      <c r="M128" s="12" t="str">
        <f>IFERROR(VLOOKUP(A128,[1]Délaminage!$A$11:$L$633,12,),"0")</f>
        <v>0</v>
      </c>
    </row>
    <row r="129" spans="13:13">
      <c r="M129" s="12" t="str">
        <f>IFERROR(VLOOKUP(A129,[1]Délaminage!$A$11:$L$633,12,),"0")</f>
        <v>0</v>
      </c>
    </row>
    <row r="130" spans="13:13">
      <c r="M130" s="12" t="str">
        <f>IFERROR(VLOOKUP(A130,[1]Délaminage!$A$11:$L$633,12,),"0")</f>
        <v>0</v>
      </c>
    </row>
    <row r="131" spans="13:13">
      <c r="M131" s="12" t="str">
        <f>IFERROR(VLOOKUP(A131,[1]Délaminage!$A$11:$L$633,12,),"0")</f>
        <v>0</v>
      </c>
    </row>
    <row r="132" spans="13:13">
      <c r="M132" s="12" t="str">
        <f>IFERROR(VLOOKUP(A132,[1]Délaminage!$A$11:$L$633,12,),"0")</f>
        <v>0</v>
      </c>
    </row>
    <row r="133" spans="13:13">
      <c r="M133" s="12" t="str">
        <f>IFERROR(VLOOKUP(A133,[1]Délaminage!$A$11:$L$633,12,),"0")</f>
        <v>0</v>
      </c>
    </row>
    <row r="134" spans="13:13">
      <c r="M134" s="12" t="str">
        <f>IFERROR(VLOOKUP(A134,[1]Délaminage!$A$11:$L$633,12,),"0")</f>
        <v>0</v>
      </c>
    </row>
    <row r="135" spans="13:13">
      <c r="M135" s="12" t="str">
        <f>IFERROR(VLOOKUP(A135,[1]Délaminage!$A$11:$L$633,12,),"0")</f>
        <v>0</v>
      </c>
    </row>
    <row r="136" spans="13:13">
      <c r="M136" s="12" t="str">
        <f>IFERROR(VLOOKUP(A136,[1]Délaminage!$A$11:$L$633,12,),"0")</f>
        <v>0</v>
      </c>
    </row>
    <row r="137" spans="13:13">
      <c r="M137" s="12" t="str">
        <f>IFERROR(VLOOKUP(A137,[1]Délaminage!$A$11:$L$633,12,),"0")</f>
        <v>0</v>
      </c>
    </row>
    <row r="138" spans="13:13">
      <c r="M138" s="12" t="str">
        <f>IFERROR(VLOOKUP(A138,[1]Délaminage!$A$11:$L$633,12,),"0")</f>
        <v>0</v>
      </c>
    </row>
    <row r="139" spans="13:13">
      <c r="M139" s="12" t="str">
        <f>IFERROR(VLOOKUP(A139,[1]Délaminage!$A$11:$L$633,12,),"0")</f>
        <v>0</v>
      </c>
    </row>
    <row r="140" spans="13:13">
      <c r="M140" s="12" t="str">
        <f>IFERROR(VLOOKUP(A140,[1]Délaminage!$A$11:$L$633,12,),"0")</f>
        <v>0</v>
      </c>
    </row>
    <row r="141" spans="13:13">
      <c r="M141" s="12" t="str">
        <f>IFERROR(VLOOKUP(A141,[1]Délaminage!$A$11:$L$633,12,),"0")</f>
        <v>0</v>
      </c>
    </row>
    <row r="142" spans="13:13">
      <c r="M142" s="12" t="str">
        <f>IFERROR(VLOOKUP(A142,[1]Délaminage!$A$11:$L$633,12,),"0")</f>
        <v>0</v>
      </c>
    </row>
    <row r="143" spans="13:13">
      <c r="M143" s="12" t="str">
        <f>IFERROR(VLOOKUP(A143,[1]Délaminage!$A$11:$L$633,12,),"0")</f>
        <v>0</v>
      </c>
    </row>
    <row r="144" spans="13:13">
      <c r="M144" s="12" t="str">
        <f>IFERROR(VLOOKUP(A144,[1]Délaminage!$A$11:$L$633,12,),"0")</f>
        <v>0</v>
      </c>
    </row>
    <row r="145" spans="13:13">
      <c r="M145" s="12" t="str">
        <f>IFERROR(VLOOKUP(A145,[1]Délaminage!$A$11:$L$633,12,),"0")</f>
        <v>0</v>
      </c>
    </row>
    <row r="146" spans="13:13">
      <c r="M146" s="12" t="str">
        <f>IFERROR(VLOOKUP(A146,[1]Délaminage!$A$11:$L$633,12,),"0")</f>
        <v>0</v>
      </c>
    </row>
    <row r="147" spans="13:13">
      <c r="M147" s="12" t="str">
        <f>IFERROR(VLOOKUP(A147,[1]Délaminage!$A$11:$L$633,12,),"0")</f>
        <v>0</v>
      </c>
    </row>
    <row r="148" spans="13:13">
      <c r="M148" s="12" t="str">
        <f>IFERROR(VLOOKUP(A148,[1]Délaminage!$A$11:$L$633,12,),"0")</f>
        <v>0</v>
      </c>
    </row>
    <row r="149" spans="13:13">
      <c r="M149" s="12" t="str">
        <f>IFERROR(VLOOKUP(A149,[1]Délaminage!$A$11:$L$633,12,),"0")</f>
        <v>0</v>
      </c>
    </row>
    <row r="150" spans="13:13">
      <c r="M150" s="12" t="str">
        <f>IFERROR(VLOOKUP(A150,[1]Délaminage!$A$11:$L$633,12,),"0")</f>
        <v>0</v>
      </c>
    </row>
    <row r="151" spans="13:13">
      <c r="M151" s="12" t="str">
        <f>IFERROR(VLOOKUP(A151,[1]Délaminage!$A$11:$L$633,12,),"0")</f>
        <v>0</v>
      </c>
    </row>
    <row r="152" spans="13:13">
      <c r="M152" s="12" t="str">
        <f>IFERROR(VLOOKUP(A152,[1]Délaminage!$A$11:$L$633,12,),"0")</f>
        <v>0</v>
      </c>
    </row>
    <row r="153" spans="13:13">
      <c r="M153" s="12" t="str">
        <f>IFERROR(VLOOKUP(A153,[1]Délaminage!$A$11:$L$633,12,),"0")</f>
        <v>0</v>
      </c>
    </row>
    <row r="154" spans="13:13">
      <c r="M154" s="12" t="str">
        <f>IFERROR(VLOOKUP(A154,[1]Délaminage!$A$11:$L$633,12,),"0")</f>
        <v>0</v>
      </c>
    </row>
    <row r="155" spans="13:13">
      <c r="M155" s="12" t="str">
        <f>IFERROR(VLOOKUP(A155,[1]Délaminage!$A$11:$L$633,12,),"0")</f>
        <v>0</v>
      </c>
    </row>
    <row r="156" spans="13:13">
      <c r="M156" s="12" t="str">
        <f>IFERROR(VLOOKUP(A156,[1]Délaminage!$A$11:$L$633,12,),"0")</f>
        <v>0</v>
      </c>
    </row>
    <row r="157" spans="13:13">
      <c r="M157" s="12" t="str">
        <f>IFERROR(VLOOKUP(A157,[1]Délaminage!$A$11:$L$633,12,),"0")</f>
        <v>0</v>
      </c>
    </row>
    <row r="158" spans="13:13">
      <c r="M158" s="12" t="str">
        <f>IFERROR(VLOOKUP(A158,[1]Délaminage!$A$11:$L$633,12,),"0")</f>
        <v>0</v>
      </c>
    </row>
    <row r="159" spans="13:13">
      <c r="M159" s="12" t="str">
        <f>IFERROR(VLOOKUP(A159,[1]Délaminage!$A$11:$L$633,12,),"0")</f>
        <v>0</v>
      </c>
    </row>
    <row r="160" spans="13:13">
      <c r="M160" s="12" t="str">
        <f>IFERROR(VLOOKUP(A160,[1]Délaminage!$A$11:$L$633,12,),"0")</f>
        <v>0</v>
      </c>
    </row>
    <row r="161" spans="13:13">
      <c r="M161" s="12" t="str">
        <f>IFERROR(VLOOKUP(A161,[1]Délaminage!$A$11:$L$633,12,),"0")</f>
        <v>0</v>
      </c>
    </row>
    <row r="162" spans="13:13">
      <c r="M162" s="12" t="str">
        <f>IFERROR(VLOOKUP(A162,[1]Délaminage!$A$11:$L$633,12,),"0")</f>
        <v>0</v>
      </c>
    </row>
    <row r="163" spans="13:13">
      <c r="M163" s="12" t="str">
        <f>IFERROR(VLOOKUP(A163,[1]Délaminage!$A$11:$L$633,12,),"0")</f>
        <v>0</v>
      </c>
    </row>
    <row r="164" spans="13:13">
      <c r="M164" s="12" t="str">
        <f>IFERROR(VLOOKUP(A164,[1]Délaminage!$A$11:$L$633,12,),"0")</f>
        <v>0</v>
      </c>
    </row>
    <row r="165" spans="13:13">
      <c r="M165" s="12" t="str">
        <f>IFERROR(VLOOKUP(A165,[1]Délaminage!$A$11:$L$633,12,),"0")</f>
        <v>0</v>
      </c>
    </row>
    <row r="166" spans="13:13">
      <c r="M166" s="12" t="str">
        <f>IFERROR(VLOOKUP(A166,[1]Délaminage!$A$11:$L$633,12,),"0")</f>
        <v>0</v>
      </c>
    </row>
    <row r="167" spans="13:13">
      <c r="M167" s="12" t="str">
        <f>IFERROR(VLOOKUP(A167,[1]Délaminage!$A$11:$L$633,12,),"0")</f>
        <v>0</v>
      </c>
    </row>
    <row r="168" spans="13:13">
      <c r="M168" s="12" t="str">
        <f>IFERROR(VLOOKUP(A168,[1]Délaminage!$A$11:$L$633,12,),"0")</f>
        <v>0</v>
      </c>
    </row>
    <row r="169" spans="13:13">
      <c r="M169" s="12" t="str">
        <f>IFERROR(VLOOKUP(A169,[1]Délaminage!$A$11:$L$633,12,),"0")</f>
        <v>0</v>
      </c>
    </row>
    <row r="170" spans="13:13">
      <c r="M170" s="12" t="str">
        <f>IFERROR(VLOOKUP(A170,[1]Délaminage!$A$11:$L$633,12,),"0")</f>
        <v>0</v>
      </c>
    </row>
    <row r="171" spans="13:13">
      <c r="M171" s="12" t="str">
        <f>IFERROR(VLOOKUP(A171,[1]Délaminage!$A$11:$L$633,12,),"0")</f>
        <v>0</v>
      </c>
    </row>
    <row r="172" spans="13:13">
      <c r="M172" s="12" t="str">
        <f>IFERROR(VLOOKUP(A172,[1]Délaminage!$A$11:$L$633,12,),"0")</f>
        <v>0</v>
      </c>
    </row>
    <row r="173" spans="13:13">
      <c r="M173" s="12" t="str">
        <f>IFERROR(VLOOKUP(A173,[1]Délaminage!$A$11:$L$633,12,),"0")</f>
        <v>0</v>
      </c>
    </row>
    <row r="174" spans="13:13">
      <c r="M174" s="12" t="str">
        <f>IFERROR(VLOOKUP(A174,[1]Délaminage!$A$11:$L$633,12,),"0")</f>
        <v>0</v>
      </c>
    </row>
    <row r="175" spans="13:13">
      <c r="M175" s="12" t="str">
        <f>IFERROR(VLOOKUP(A175,[1]Délaminage!$A$11:$L$633,12,),"0")</f>
        <v>0</v>
      </c>
    </row>
    <row r="176" spans="13:13">
      <c r="M176" s="12" t="str">
        <f>IFERROR(VLOOKUP(A176,[1]Délaminage!$A$11:$L$633,12,),"0")</f>
        <v>0</v>
      </c>
    </row>
    <row r="177" spans="13:13">
      <c r="M177" s="12" t="str">
        <f>IFERROR(VLOOKUP(A177,[1]Délaminage!$A$11:$L$633,12,),"0")</f>
        <v>0</v>
      </c>
    </row>
    <row r="178" spans="13:13">
      <c r="M178" s="12" t="str">
        <f>IFERROR(VLOOKUP(A178,[1]Délaminage!$A$11:$L$633,12,),"0")</f>
        <v>0</v>
      </c>
    </row>
    <row r="179" spans="13:13">
      <c r="M179" s="12" t="str">
        <f>IFERROR(VLOOKUP(A179,[1]Délaminage!$A$11:$L$633,12,),"0")</f>
        <v>0</v>
      </c>
    </row>
    <row r="180" spans="13:13">
      <c r="M180" s="12" t="str">
        <f>IFERROR(VLOOKUP(A180,[1]Délaminage!$A$11:$L$633,12,),"0")</f>
        <v>0</v>
      </c>
    </row>
    <row r="181" spans="13:13">
      <c r="M181" s="12" t="str">
        <f>IFERROR(VLOOKUP(A181,[1]Délaminage!$A$11:$L$633,12,),"0")</f>
        <v>0</v>
      </c>
    </row>
    <row r="182" spans="13:13">
      <c r="M182" s="12" t="str">
        <f>IFERROR(VLOOKUP(A182,[1]Délaminage!$A$11:$L$633,12,),"0")</f>
        <v>0</v>
      </c>
    </row>
    <row r="183" spans="13:13">
      <c r="M183" s="12" t="str">
        <f>IFERROR(VLOOKUP(A183,[1]Délaminage!$A$11:$L$633,12,),"0")</f>
        <v>0</v>
      </c>
    </row>
    <row r="184" spans="13:13">
      <c r="M184" s="12" t="str">
        <f>IFERROR(VLOOKUP(A184,[1]Délaminage!$A$11:$L$633,12,),"0")</f>
        <v>0</v>
      </c>
    </row>
    <row r="185" spans="13:13">
      <c r="M185" s="12" t="str">
        <f>IFERROR(VLOOKUP(A185,[1]Délaminage!$A$11:$L$633,12,),"0")</f>
        <v>0</v>
      </c>
    </row>
    <row r="186" spans="13:13">
      <c r="M186" s="12" t="str">
        <f>IFERROR(VLOOKUP(A186,[1]Délaminage!$A$11:$L$633,12,),"0")</f>
        <v>0</v>
      </c>
    </row>
    <row r="187" spans="13:13">
      <c r="M187" s="12" t="str">
        <f>IFERROR(VLOOKUP(A187,[1]Délaminage!$A$11:$L$633,12,),"0")</f>
        <v>0</v>
      </c>
    </row>
    <row r="188" spans="13:13">
      <c r="M188" s="12" t="str">
        <f>IFERROR(VLOOKUP(A188,[1]Délaminage!$A$11:$L$633,12,),"0")</f>
        <v>0</v>
      </c>
    </row>
    <row r="189" spans="13:13">
      <c r="M189" s="12" t="str">
        <f>IFERROR(VLOOKUP(A189,[1]Délaminage!$A$11:$L$633,12,),"0")</f>
        <v>0</v>
      </c>
    </row>
    <row r="190" spans="13:13">
      <c r="M190" s="12" t="str">
        <f>IFERROR(VLOOKUP(A190,[1]Délaminage!$A$11:$L$633,12,),"0")</f>
        <v>0</v>
      </c>
    </row>
    <row r="191" spans="13:13">
      <c r="M191" s="12" t="str">
        <f>IFERROR(VLOOKUP(A191,[1]Délaminage!$A$11:$L$633,12,),"0")</f>
        <v>0</v>
      </c>
    </row>
    <row r="192" spans="13:13">
      <c r="M192" s="12" t="str">
        <f>IFERROR(VLOOKUP(A192,[1]Délaminage!$A$11:$L$633,12,),"0")</f>
        <v>0</v>
      </c>
    </row>
    <row r="193" spans="13:13">
      <c r="M193" s="12" t="str">
        <f>IFERROR(VLOOKUP(A193,[1]Délaminage!$A$11:$L$633,12,),"0")</f>
        <v>0</v>
      </c>
    </row>
    <row r="194" spans="13:13">
      <c r="M194" s="12" t="str">
        <f>IFERROR(VLOOKUP(A194,[1]Délaminage!$A$11:$L$633,12,),"0")</f>
        <v>0</v>
      </c>
    </row>
    <row r="195" spans="13:13">
      <c r="M195" s="12" t="str">
        <f>IFERROR(VLOOKUP(A195,[1]Délaminage!$A$11:$L$633,12,),"0")</f>
        <v>0</v>
      </c>
    </row>
    <row r="196" spans="13:13">
      <c r="M196" s="12" t="str">
        <f>IFERROR(VLOOKUP(A196,[1]Délaminage!$A$11:$L$633,12,),"0")</f>
        <v>0</v>
      </c>
    </row>
    <row r="197" spans="13:13">
      <c r="M197" s="12" t="str">
        <f>IFERROR(VLOOKUP(A197,[1]Délaminage!$A$11:$L$633,12,),"0")</f>
        <v>0</v>
      </c>
    </row>
    <row r="198" spans="13:13">
      <c r="M198" s="12" t="str">
        <f>IFERROR(VLOOKUP(A198,[1]Délaminage!$A$11:$L$633,12,),"0")</f>
        <v>0</v>
      </c>
    </row>
    <row r="199" spans="13:13">
      <c r="M199" s="12" t="str">
        <f>IFERROR(VLOOKUP(A199,[1]Délaminage!$A$11:$L$633,12,),"0")</f>
        <v>0</v>
      </c>
    </row>
    <row r="200" spans="13:13">
      <c r="M200" s="12" t="str">
        <f>IFERROR(VLOOKUP(A200,[1]Délaminage!$A$11:$L$633,12,),"0")</f>
        <v>0</v>
      </c>
    </row>
    <row r="201" spans="13:13">
      <c r="M201" s="12" t="str">
        <f>IFERROR(VLOOKUP(A201,[1]Délaminage!$A$11:$L$633,12,),"0")</f>
        <v>0</v>
      </c>
    </row>
    <row r="202" spans="13:13">
      <c r="M202" s="12" t="str">
        <f>IFERROR(VLOOKUP(A202,[1]Délaminage!$A$11:$L$633,12,),"0")</f>
        <v>0</v>
      </c>
    </row>
    <row r="203" spans="13:13">
      <c r="M203" s="12" t="str">
        <f>IFERROR(VLOOKUP(A203,[1]Délaminage!$A$11:$L$633,12,),"0")</f>
        <v>0</v>
      </c>
    </row>
    <row r="204" spans="13:13">
      <c r="M204" s="12" t="str">
        <f>IFERROR(VLOOKUP(A204,[1]Délaminage!$A$11:$L$633,12,),"0")</f>
        <v>0</v>
      </c>
    </row>
    <row r="205" spans="13:13">
      <c r="M205" s="12" t="str">
        <f>IFERROR(VLOOKUP(A205,[1]Délaminage!$A$11:$L$633,12,),"0")</f>
        <v>0</v>
      </c>
    </row>
    <row r="206" spans="13:13">
      <c r="M206" s="12" t="str">
        <f>IFERROR(VLOOKUP(A206,[1]Délaminage!$A$11:$L$633,12,),"0")</f>
        <v>0</v>
      </c>
    </row>
    <row r="207" spans="13:13">
      <c r="M207" s="12" t="str">
        <f>IFERROR(VLOOKUP(A207,[1]Délaminage!$A$11:$L$633,12,),"0")</f>
        <v>0</v>
      </c>
    </row>
    <row r="208" spans="13:13">
      <c r="M208" s="12" t="str">
        <f>IFERROR(VLOOKUP(A208,[1]Délaminage!$A$11:$L$633,12,),"0")</f>
        <v>0</v>
      </c>
    </row>
    <row r="209" spans="13:13">
      <c r="M209" s="12" t="str">
        <f>IFERROR(VLOOKUP(A209,[1]Délaminage!$A$11:$L$633,12,),"0")</f>
        <v>0</v>
      </c>
    </row>
    <row r="210" spans="13:13">
      <c r="M210" s="12" t="str">
        <f>IFERROR(VLOOKUP(A210,[1]Délaminage!$A$11:$L$633,12,),"0")</f>
        <v>0</v>
      </c>
    </row>
    <row r="211" spans="13:13">
      <c r="M211" s="12" t="str">
        <f>IFERROR(VLOOKUP(A211,[1]Délaminage!$A$11:$L$633,12,),"0")</f>
        <v>0</v>
      </c>
    </row>
    <row r="212" spans="13:13">
      <c r="M212" s="12" t="str">
        <f>IFERROR(VLOOKUP(A212,[1]Délaminage!$A$11:$L$633,12,),"0")</f>
        <v>0</v>
      </c>
    </row>
    <row r="213" spans="13:13">
      <c r="M213" s="12" t="str">
        <f>IFERROR(VLOOKUP(A213,[1]Délaminage!$A$11:$L$633,12,),"0")</f>
        <v>0</v>
      </c>
    </row>
    <row r="214" spans="13:13">
      <c r="M214" s="12" t="str">
        <f>IFERROR(VLOOKUP(A214,[1]Délaminage!$A$11:$L$633,12,),"0")</f>
        <v>0</v>
      </c>
    </row>
    <row r="215" spans="13:13">
      <c r="M215" s="12" t="str">
        <f>IFERROR(VLOOKUP(A215,[1]Délaminage!$A$11:$L$633,12,),"0")</f>
        <v>0</v>
      </c>
    </row>
    <row r="216" spans="13:13">
      <c r="M216" s="12" t="str">
        <f>IFERROR(VLOOKUP(A216,[1]Délaminage!$A$11:$L$633,12,),"0")</f>
        <v>0</v>
      </c>
    </row>
    <row r="217" spans="13:13">
      <c r="M217" s="12" t="str">
        <f>IFERROR(VLOOKUP(A217,[1]Délaminage!$A$11:$L$633,12,),"0")</f>
        <v>0</v>
      </c>
    </row>
    <row r="218" spans="13:13">
      <c r="M218" s="12" t="str">
        <f>IFERROR(VLOOKUP(A218,[1]Délaminage!$A$11:$L$633,12,),"0")</f>
        <v>0</v>
      </c>
    </row>
    <row r="219" spans="13:13">
      <c r="M219" s="12" t="str">
        <f>IFERROR(VLOOKUP(A219,[1]Délaminage!$A$11:$L$633,12,),"0")</f>
        <v>0</v>
      </c>
    </row>
    <row r="220" spans="13:13">
      <c r="M220" s="12" t="str">
        <f>IFERROR(VLOOKUP(A220,[1]Délaminage!$A$11:$L$633,12,),"0")</f>
        <v>0</v>
      </c>
    </row>
    <row r="221" spans="13:13">
      <c r="M221" s="12" t="str">
        <f>IFERROR(VLOOKUP(A221,[1]Délaminage!$A$11:$L$633,12,),"0")</f>
        <v>0</v>
      </c>
    </row>
    <row r="222" spans="13:13">
      <c r="M222" s="12" t="str">
        <f>IFERROR(VLOOKUP(A222,[1]Délaminage!$A$11:$L$633,12,),"0")</f>
        <v>0</v>
      </c>
    </row>
    <row r="223" spans="13:13">
      <c r="M223" s="12" t="str">
        <f>IFERROR(VLOOKUP(A223,[1]Délaminage!$A$11:$L$633,12,),"0")</f>
        <v>0</v>
      </c>
    </row>
    <row r="224" spans="13:13">
      <c r="M224" s="12" t="str">
        <f>IFERROR(VLOOKUP(A224,[1]Délaminage!$A$11:$L$633,12,),"0")</f>
        <v>0</v>
      </c>
    </row>
    <row r="225" spans="13:13">
      <c r="M225" s="12" t="str">
        <f>IFERROR(VLOOKUP(A225,[1]Délaminage!$A$11:$L$633,12,),"0")</f>
        <v>0</v>
      </c>
    </row>
    <row r="226" spans="13:13">
      <c r="M226" s="12" t="str">
        <f>IFERROR(VLOOKUP(A226,[1]Délaminage!$A$11:$L$633,12,),"0")</f>
        <v>0</v>
      </c>
    </row>
    <row r="227" spans="13:13">
      <c r="M227" s="12" t="str">
        <f>IFERROR(VLOOKUP(A227,[1]Délaminage!$A$11:$L$633,12,),"0")</f>
        <v>0</v>
      </c>
    </row>
    <row r="228" spans="13:13">
      <c r="M228" s="12" t="str">
        <f>IFERROR(VLOOKUP(A228,[1]Délaminage!$A$11:$L$633,12,),"0")</f>
        <v>0</v>
      </c>
    </row>
    <row r="229" spans="13:13">
      <c r="M229" s="12" t="str">
        <f>IFERROR(VLOOKUP(A229,[1]Délaminage!$A$11:$L$633,12,),"0")</f>
        <v>0</v>
      </c>
    </row>
    <row r="230" spans="13:13">
      <c r="M230" s="12" t="str">
        <f>IFERROR(VLOOKUP(A230,[1]Délaminage!$A$11:$L$633,12,),"0")</f>
        <v>0</v>
      </c>
    </row>
    <row r="231" spans="13:13">
      <c r="M231" s="12" t="str">
        <f>IFERROR(VLOOKUP(A231,[1]Délaminage!$A$11:$L$633,12,),"0")</f>
        <v>0</v>
      </c>
    </row>
    <row r="232" spans="13:13">
      <c r="M232" s="12" t="str">
        <f>IFERROR(VLOOKUP(A232,[1]Délaminage!$A$11:$L$633,12,),"0")</f>
        <v>0</v>
      </c>
    </row>
    <row r="233" spans="13:13">
      <c r="M233" s="12" t="str">
        <f>IFERROR(VLOOKUP(A233,[1]Délaminage!$A$11:$L$633,12,),"0")</f>
        <v>0</v>
      </c>
    </row>
    <row r="234" spans="13:13">
      <c r="M234" s="12" t="str">
        <f>IFERROR(VLOOKUP(A234,[1]Délaminage!$A$11:$L$633,12,),"0")</f>
        <v>0</v>
      </c>
    </row>
    <row r="235" spans="13:13">
      <c r="M235" s="12" t="str">
        <f>IFERROR(VLOOKUP(A235,[1]Délaminage!$A$11:$L$633,12,),"0")</f>
        <v>0</v>
      </c>
    </row>
    <row r="236" spans="13:13">
      <c r="M236" s="12" t="str">
        <f>IFERROR(VLOOKUP(A236,[1]Délaminage!$A$11:$L$633,12,),"0")</f>
        <v>0</v>
      </c>
    </row>
    <row r="237" spans="13:13">
      <c r="M237" s="12" t="str">
        <f>IFERROR(VLOOKUP(A237,[1]Délaminage!$A$11:$L$633,12,),"0")</f>
        <v>0</v>
      </c>
    </row>
    <row r="238" spans="13:13">
      <c r="M238" s="12" t="str">
        <f>IFERROR(VLOOKUP(A238,[1]Délaminage!$A$11:$L$633,12,),"0")</f>
        <v>0</v>
      </c>
    </row>
    <row r="239" spans="13:13">
      <c r="M239" s="12" t="str">
        <f>IFERROR(VLOOKUP(A239,[1]Délaminage!$A$11:$L$633,12,),"0")</f>
        <v>0</v>
      </c>
    </row>
    <row r="240" spans="13:13">
      <c r="M240" s="12" t="str">
        <f>IFERROR(VLOOKUP(A240,[1]Délaminage!$A$11:$L$633,12,),"0")</f>
        <v>0</v>
      </c>
    </row>
    <row r="241" spans="13:13">
      <c r="M241" s="12" t="str">
        <f>IFERROR(VLOOKUP(A241,[1]Délaminage!$A$11:$L$633,12,),"0")</f>
        <v>0</v>
      </c>
    </row>
    <row r="242" spans="13:13">
      <c r="M242" s="12" t="str">
        <f>IFERROR(VLOOKUP(A242,[1]Délaminage!$A$11:$L$633,12,),"0")</f>
        <v>0</v>
      </c>
    </row>
    <row r="243" spans="13:13">
      <c r="M243" s="12" t="str">
        <f>IFERROR(VLOOKUP(A243,[1]Délaminage!$A$11:$L$633,12,),"0")</f>
        <v>0</v>
      </c>
    </row>
    <row r="244" spans="13:13">
      <c r="M244" s="12" t="str">
        <f>IFERROR(VLOOKUP(A244,[1]Délaminage!$A$11:$L$633,12,),"0")</f>
        <v>0</v>
      </c>
    </row>
    <row r="245" spans="13:13">
      <c r="M245" s="12" t="str">
        <f>IFERROR(VLOOKUP(A245,[1]Délaminage!$A$11:$L$633,12,),"0")</f>
        <v>0</v>
      </c>
    </row>
    <row r="246" spans="13:13">
      <c r="M246" s="12" t="str">
        <f>IFERROR(VLOOKUP(A246,[1]Délaminage!$A$11:$L$633,12,),"0")</f>
        <v>0</v>
      </c>
    </row>
    <row r="247" spans="13:13">
      <c r="M247" s="12" t="str">
        <f>IFERROR(VLOOKUP(A247,[1]Délaminage!$A$11:$L$633,12,),"0")</f>
        <v>0</v>
      </c>
    </row>
    <row r="248" spans="13:13">
      <c r="M248" s="12" t="str">
        <f>IFERROR(VLOOKUP(A248,[1]Délaminage!$A$11:$L$633,12,),"0")</f>
        <v>0</v>
      </c>
    </row>
    <row r="249" spans="13:13">
      <c r="M249" s="12" t="str">
        <f>IFERROR(VLOOKUP(A249,[1]Délaminage!$A$11:$L$633,12,),"0")</f>
        <v>0</v>
      </c>
    </row>
    <row r="250" spans="13:13">
      <c r="M250" s="12" t="str">
        <f>IFERROR(VLOOKUP(A250,[1]Délaminage!$A$11:$L$633,12,),"0")</f>
        <v>0</v>
      </c>
    </row>
    <row r="251" spans="13:13">
      <c r="M251" s="12" t="str">
        <f>IFERROR(VLOOKUP(A251,[1]Délaminage!$A$11:$L$633,12,),"0")</f>
        <v>0</v>
      </c>
    </row>
    <row r="252" spans="13:13">
      <c r="M252" s="12" t="str">
        <f>IFERROR(VLOOKUP(A252,[1]Délaminage!$A$11:$L$633,12,),"0")</f>
        <v>0</v>
      </c>
    </row>
    <row r="253" spans="13:13">
      <c r="M253" s="12" t="str">
        <f>IFERROR(VLOOKUP(A253,[1]Délaminage!$A$11:$L$633,12,),"0")</f>
        <v>0</v>
      </c>
    </row>
    <row r="254" spans="13:13">
      <c r="M254" s="12" t="str">
        <f>IFERROR(VLOOKUP(A254,[1]Délaminage!$A$11:$L$633,12,),"0")</f>
        <v>0</v>
      </c>
    </row>
    <row r="255" spans="13:13">
      <c r="M255" s="12" t="str">
        <f>IFERROR(VLOOKUP(A255,[1]Délaminage!$A$11:$L$633,12,),"0")</f>
        <v>0</v>
      </c>
    </row>
    <row r="256" spans="13:13">
      <c r="M256" s="12" t="str">
        <f>IFERROR(VLOOKUP(A256,[1]Délaminage!$A$11:$L$633,12,),"0")</f>
        <v>0</v>
      </c>
    </row>
    <row r="257" spans="13:13">
      <c r="M257" s="12" t="str">
        <f>IFERROR(VLOOKUP(A257,[1]Délaminage!$A$11:$L$633,12,),"0")</f>
        <v>0</v>
      </c>
    </row>
    <row r="258" spans="13:13">
      <c r="M258" s="12" t="str">
        <f>IFERROR(VLOOKUP(A258,[1]Délaminage!$A$11:$L$633,12,),"0")</f>
        <v>0</v>
      </c>
    </row>
    <row r="259" spans="13:13">
      <c r="M259" s="12" t="str">
        <f>IFERROR(VLOOKUP(A259,[1]Délaminage!$A$11:$L$633,12,),"0")</f>
        <v>0</v>
      </c>
    </row>
    <row r="260" spans="13:13">
      <c r="M260" s="12" t="str">
        <f>IFERROR(VLOOKUP(A260,[1]Délaminage!$A$11:$L$633,12,),"0")</f>
        <v>0</v>
      </c>
    </row>
    <row r="261" spans="13:13">
      <c r="M261" s="12" t="str">
        <f>IFERROR(VLOOKUP(A261,[1]Délaminage!$A$11:$L$633,12,),"0")</f>
        <v>0</v>
      </c>
    </row>
    <row r="262" spans="13:13">
      <c r="M262" s="12" t="str">
        <f>IFERROR(VLOOKUP(A262,[1]Délaminage!$A$11:$L$633,12,),"0")</f>
        <v>0</v>
      </c>
    </row>
    <row r="263" spans="13:13">
      <c r="M263" s="12" t="str">
        <f>IFERROR(VLOOKUP(A263,[1]Délaminage!$A$11:$L$633,12,),"0")</f>
        <v>0</v>
      </c>
    </row>
    <row r="264" spans="13:13">
      <c r="M264" s="12" t="str">
        <f>IFERROR(VLOOKUP(A264,[1]Délaminage!$A$11:$L$633,12,),"0")</f>
        <v>0</v>
      </c>
    </row>
    <row r="265" spans="13:13">
      <c r="M265" s="12" t="str">
        <f>IFERROR(VLOOKUP(A265,[1]Délaminage!$A$11:$L$633,12,),"0")</f>
        <v>0</v>
      </c>
    </row>
    <row r="266" spans="13:13">
      <c r="M266" s="12" t="str">
        <f>IFERROR(VLOOKUP(A266,[1]Délaminage!$A$11:$L$633,12,),"0")</f>
        <v>0</v>
      </c>
    </row>
    <row r="267" spans="13:13">
      <c r="M267" s="12" t="str">
        <f>IFERROR(VLOOKUP(A267,[1]Délaminage!$A$11:$L$633,12,),"0")</f>
        <v>0</v>
      </c>
    </row>
    <row r="268" spans="13:13">
      <c r="M268" s="12" t="str">
        <f>IFERROR(VLOOKUP(A268,[1]Délaminage!$A$11:$L$633,12,),"0")</f>
        <v>0</v>
      </c>
    </row>
    <row r="269" spans="13:13">
      <c r="M269" s="12" t="str">
        <f>IFERROR(VLOOKUP(A269,[1]Délaminage!$A$11:$L$633,12,),"0")</f>
        <v>0</v>
      </c>
    </row>
    <row r="270" spans="13:13">
      <c r="M270" s="12" t="str">
        <f>IFERROR(VLOOKUP(A270,[1]Délaminage!$A$11:$L$633,12,),"0")</f>
        <v>0</v>
      </c>
    </row>
    <row r="271" spans="13:13">
      <c r="M271" s="12" t="str">
        <f>IFERROR(VLOOKUP(A271,[1]Délaminage!$A$11:$L$633,12,),"0")</f>
        <v>0</v>
      </c>
    </row>
    <row r="272" spans="13:13">
      <c r="M272" s="12" t="str">
        <f>IFERROR(VLOOKUP(A272,[1]Délaminage!$A$11:$L$633,12,),"0")</f>
        <v>0</v>
      </c>
    </row>
    <row r="273" spans="13:13">
      <c r="M273" s="12" t="str">
        <f>IFERROR(VLOOKUP(A273,[1]Délaminage!$A$11:$L$633,12,),"0")</f>
        <v>0</v>
      </c>
    </row>
    <row r="274" spans="13:13">
      <c r="M274" s="12" t="str">
        <f>IFERROR(VLOOKUP(A274,[1]Délaminage!$A$11:$L$633,12,),"0")</f>
        <v>0</v>
      </c>
    </row>
    <row r="275" spans="13:13">
      <c r="M275" s="12" t="str">
        <f>IFERROR(VLOOKUP(A275,[1]Délaminage!$A$11:$L$633,12,),"0")</f>
        <v>0</v>
      </c>
    </row>
    <row r="276" spans="13:13">
      <c r="M276" s="12" t="str">
        <f>IFERROR(VLOOKUP(A276,[1]Délaminage!$A$11:$L$633,12,),"0")</f>
        <v>0</v>
      </c>
    </row>
    <row r="277" spans="13:13">
      <c r="M277" s="12" t="str">
        <f>IFERROR(VLOOKUP(A277,[1]Délaminage!$A$11:$L$633,12,),"0")</f>
        <v>0</v>
      </c>
    </row>
    <row r="278" spans="13:13">
      <c r="M278" s="12" t="str">
        <f>IFERROR(VLOOKUP(A278,[1]Délaminage!$A$11:$L$633,12,),"0")</f>
        <v>0</v>
      </c>
    </row>
    <row r="279" spans="13:13">
      <c r="M279" s="12" t="str">
        <f>IFERROR(VLOOKUP(A279,[1]Délaminage!$A$11:$L$633,12,),"0")</f>
        <v>0</v>
      </c>
    </row>
    <row r="280" spans="13:13">
      <c r="M280" s="12" t="str">
        <f>IFERROR(VLOOKUP(A280,[1]Délaminage!$A$11:$L$633,12,),"0")</f>
        <v>0</v>
      </c>
    </row>
    <row r="281" spans="13:13">
      <c r="M281" s="12" t="str">
        <f>IFERROR(VLOOKUP(A281,[1]Délaminage!$A$11:$L$633,12,),"0")</f>
        <v>0</v>
      </c>
    </row>
    <row r="282" spans="13:13">
      <c r="M282" s="12" t="str">
        <f>IFERROR(VLOOKUP(A282,[1]Délaminage!$A$11:$L$633,12,),"0")</f>
        <v>0</v>
      </c>
    </row>
    <row r="283" spans="13:13">
      <c r="M283" s="12" t="str">
        <f>IFERROR(VLOOKUP(A283,[1]Délaminage!$A$11:$L$633,12,),"0")</f>
        <v>0</v>
      </c>
    </row>
    <row r="284" spans="13:13">
      <c r="M284" s="12" t="str">
        <f>IFERROR(VLOOKUP(A284,[1]Délaminage!$A$11:$L$633,12,),"0")</f>
        <v>0</v>
      </c>
    </row>
    <row r="285" spans="13:13">
      <c r="M285" s="12" t="str">
        <f>IFERROR(VLOOKUP(A285,[1]Délaminage!$A$11:$L$633,12,),"0")</f>
        <v>0</v>
      </c>
    </row>
    <row r="286" spans="13:13">
      <c r="M286" s="12" t="str">
        <f>IFERROR(VLOOKUP(A286,[1]Délaminage!$A$11:$L$633,12,),"0")</f>
        <v>0</v>
      </c>
    </row>
    <row r="287" spans="13:13">
      <c r="M287" s="12" t="str">
        <f>IFERROR(VLOOKUP(A287,[1]Délaminage!$A$11:$L$633,12,),"0")</f>
        <v>0</v>
      </c>
    </row>
    <row r="288" spans="13:13">
      <c r="M288" s="12" t="str">
        <f>IFERROR(VLOOKUP(A288,[1]Délaminage!$A$11:$L$633,12,),"0")</f>
        <v>0</v>
      </c>
    </row>
    <row r="289" spans="13:13">
      <c r="M289" s="12" t="str">
        <f>IFERROR(VLOOKUP(A289,[1]Délaminage!$A$11:$L$633,12,),"0")</f>
        <v>0</v>
      </c>
    </row>
    <row r="290" spans="13:13">
      <c r="M290" s="12" t="str">
        <f>IFERROR(VLOOKUP(A290,[1]Délaminage!$A$11:$L$633,12,),"0")</f>
        <v>0</v>
      </c>
    </row>
    <row r="291" spans="13:13">
      <c r="M291" s="12" t="str">
        <f>IFERROR(VLOOKUP(A291,[1]Délaminage!$A$11:$L$633,12,),"0")</f>
        <v>0</v>
      </c>
    </row>
    <row r="292" spans="13:13">
      <c r="M292" s="12" t="str">
        <f>IFERROR(VLOOKUP(A292,[1]Délaminage!$A$11:$L$633,12,),"0")</f>
        <v>0</v>
      </c>
    </row>
    <row r="293" spans="13:13">
      <c r="M293" s="12" t="str">
        <f>IFERROR(VLOOKUP(A293,[1]Délaminage!$A$11:$L$633,12,),"0")</f>
        <v>0</v>
      </c>
    </row>
    <row r="294" spans="13:13">
      <c r="M294" s="12" t="str">
        <f>IFERROR(VLOOKUP(A294,[1]Délaminage!$A$11:$L$633,12,),"0")</f>
        <v>0</v>
      </c>
    </row>
    <row r="295" spans="13:13">
      <c r="M295" s="12" t="str">
        <f>IFERROR(VLOOKUP(A295,[1]Délaminage!$A$11:$L$633,12,),"0")</f>
        <v>0</v>
      </c>
    </row>
    <row r="296" spans="13:13">
      <c r="M296" s="12" t="str">
        <f>IFERROR(VLOOKUP(A296,[1]Délaminage!$A$11:$L$633,12,),"0")</f>
        <v>0</v>
      </c>
    </row>
    <row r="297" spans="13:13">
      <c r="M297" s="12" t="str">
        <f>IFERROR(VLOOKUP(A297,[1]Délaminage!$A$11:$L$633,12,),"0")</f>
        <v>0</v>
      </c>
    </row>
    <row r="298" spans="13:13">
      <c r="M298" s="12" t="str">
        <f>IFERROR(VLOOKUP(A298,[1]Délaminage!$A$11:$L$633,12,),"0")</f>
        <v>0</v>
      </c>
    </row>
    <row r="299" spans="13:13">
      <c r="M299" s="12" t="str">
        <f>IFERROR(VLOOKUP(A299,[1]Délaminage!$A$11:$L$633,12,),"0")</f>
        <v>0</v>
      </c>
    </row>
    <row r="300" spans="13:13">
      <c r="M300" s="12" t="str">
        <f>IFERROR(VLOOKUP(A300,[1]Délaminage!$A$11:$L$633,12,),"0")</f>
        <v>0</v>
      </c>
    </row>
    <row r="301" spans="13:13">
      <c r="M301" s="12" t="str">
        <f>IFERROR(VLOOKUP(A301,[1]Délaminage!$A$11:$L$633,12,),"0")</f>
        <v>0</v>
      </c>
    </row>
    <row r="302" spans="13:13">
      <c r="M302" s="12" t="str">
        <f>IFERROR(VLOOKUP(A302,[1]Délaminage!$A$11:$L$633,12,),"0")</f>
        <v>0</v>
      </c>
    </row>
    <row r="303" spans="13:13">
      <c r="M303" s="12" t="str">
        <f>IFERROR(VLOOKUP(A303,[1]Délaminage!$A$11:$L$633,12,),"0")</f>
        <v>0</v>
      </c>
    </row>
    <row r="304" spans="13:13">
      <c r="M304" s="12" t="str">
        <f>IFERROR(VLOOKUP(A304,[1]Délaminage!$A$11:$L$633,12,),"0")</f>
        <v>0</v>
      </c>
    </row>
    <row r="305" spans="13:13">
      <c r="M305" s="12" t="str">
        <f>IFERROR(VLOOKUP(A305,[1]Délaminage!$A$11:$L$633,12,),"0")</f>
        <v>0</v>
      </c>
    </row>
    <row r="306" spans="13:13">
      <c r="M306" s="12" t="str">
        <f>IFERROR(VLOOKUP(A306,[1]Délaminage!$A$11:$L$633,12,),"0")</f>
        <v>0</v>
      </c>
    </row>
    <row r="307" spans="13:13">
      <c r="M307" s="12" t="str">
        <f>IFERROR(VLOOKUP(A307,[1]Délaminage!$A$11:$L$633,12,),"0")</f>
        <v>0</v>
      </c>
    </row>
    <row r="308" spans="13:13">
      <c r="M308" s="12" t="str">
        <f>IFERROR(VLOOKUP(A308,[1]Délaminage!$A$11:$L$633,12,),"0")</f>
        <v>0</v>
      </c>
    </row>
    <row r="309" spans="13:13">
      <c r="M309" s="12" t="str">
        <f>IFERROR(VLOOKUP(A309,[1]Délaminage!$A$11:$L$633,12,),"0")</f>
        <v>0</v>
      </c>
    </row>
    <row r="310" spans="13:13">
      <c r="M310" s="12" t="str">
        <f>IFERROR(VLOOKUP(A310,[1]Délaminage!$A$11:$L$633,12,),"0")</f>
        <v>0</v>
      </c>
    </row>
    <row r="311" spans="13:13">
      <c r="M311" s="12" t="str">
        <f>IFERROR(VLOOKUP(A311,[1]Délaminage!$A$11:$L$633,12,),"0")</f>
        <v>0</v>
      </c>
    </row>
    <row r="312" spans="13:13">
      <c r="M312" s="12" t="str">
        <f>IFERROR(VLOOKUP(A312,[1]Délaminage!$A$11:$L$633,12,),"0")</f>
        <v>0</v>
      </c>
    </row>
    <row r="313" spans="13:13">
      <c r="M313" s="12" t="str">
        <f>IFERROR(VLOOKUP(A313,[1]Délaminage!$A$11:$L$633,12,),"0")</f>
        <v>0</v>
      </c>
    </row>
    <row r="314" spans="13:13">
      <c r="M314" s="12" t="str">
        <f>IFERROR(VLOOKUP(A314,[1]Délaminage!$A$11:$L$633,12,),"0")</f>
        <v>0</v>
      </c>
    </row>
    <row r="315" spans="13:13">
      <c r="M315" s="12" t="str">
        <f>IFERROR(VLOOKUP(A315,[1]Délaminage!$A$11:$L$633,12,),"0")</f>
        <v>0</v>
      </c>
    </row>
    <row r="316" spans="13:13">
      <c r="M316" s="12" t="str">
        <f>IFERROR(VLOOKUP(A316,[1]Délaminage!$A$11:$L$633,12,),"0")</f>
        <v>0</v>
      </c>
    </row>
    <row r="317" spans="13:13">
      <c r="M317" s="12" t="str">
        <f>IFERROR(VLOOKUP(A317,[1]Délaminage!$A$11:$L$633,12,),"0")</f>
        <v>0</v>
      </c>
    </row>
    <row r="318" spans="13:13">
      <c r="M318" s="12" t="str">
        <f>IFERROR(VLOOKUP(A318,[1]Délaminage!$A$11:$L$633,12,),"0")</f>
        <v>0</v>
      </c>
    </row>
    <row r="319" spans="13:13">
      <c r="M319" s="12" t="str">
        <f>IFERROR(VLOOKUP(A319,[1]Délaminage!$A$11:$L$633,12,),"0")</f>
        <v>0</v>
      </c>
    </row>
    <row r="320" spans="13:13">
      <c r="M320" s="12" t="str">
        <f>IFERROR(VLOOKUP(A320,[1]Délaminage!$A$11:$L$633,12,),"0")</f>
        <v>0</v>
      </c>
    </row>
    <row r="321" spans="13:13">
      <c r="M321" s="12" t="str">
        <f>IFERROR(VLOOKUP(A321,[1]Délaminage!$A$11:$L$633,12,),"0")</f>
        <v>0</v>
      </c>
    </row>
    <row r="322" spans="13:13">
      <c r="M322" s="12" t="str">
        <f>IFERROR(VLOOKUP(A322,[1]Délaminage!$A$11:$L$633,12,),"0")</f>
        <v>0</v>
      </c>
    </row>
    <row r="323" spans="13:13">
      <c r="M323" s="12" t="str">
        <f>IFERROR(VLOOKUP(A323,[1]Délaminage!$A$11:$L$633,12,),"0")</f>
        <v>0</v>
      </c>
    </row>
    <row r="324" spans="13:13">
      <c r="M324" s="12" t="str">
        <f>IFERROR(VLOOKUP(A324,[1]Délaminage!$A$11:$L$633,12,),"0")</f>
        <v>0</v>
      </c>
    </row>
    <row r="325" spans="13:13">
      <c r="M325" s="12" t="str">
        <f>IFERROR(VLOOKUP(A325,[1]Délaminage!$A$11:$L$633,12,),"0")</f>
        <v>0</v>
      </c>
    </row>
    <row r="326" spans="13:13">
      <c r="M326" s="12" t="str">
        <f>IFERROR(VLOOKUP(A326,[1]Délaminage!$A$11:$L$633,12,),"0")</f>
        <v>0</v>
      </c>
    </row>
    <row r="327" spans="13:13">
      <c r="M327" s="12" t="str">
        <f>IFERROR(VLOOKUP(A327,[1]Délaminage!$A$11:$L$633,12,),"0")</f>
        <v>0</v>
      </c>
    </row>
  </sheetData>
  <mergeCells count="1">
    <mergeCell ref="A1:I2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210"/>
  <sheetViews>
    <sheetView workbookViewId="0">
      <selection activeCell="B4" sqref="B4"/>
    </sheetView>
  </sheetViews>
  <sheetFormatPr baseColWidth="10" defaultRowHeight="15"/>
  <cols>
    <col min="1" max="1" width="18.7109375" style="11" customWidth="1"/>
    <col min="2" max="2" width="17.5703125" style="10" customWidth="1"/>
    <col min="3" max="3" width="23.42578125" style="11" customWidth="1"/>
    <col min="4" max="4" width="25.28515625" style="11" customWidth="1"/>
    <col min="5" max="5" width="11.42578125" style="11"/>
    <col min="6" max="6" width="11.42578125" style="12"/>
    <col min="7" max="7" width="11.42578125" style="11"/>
    <col min="8" max="8" width="11.42578125" style="12"/>
    <col min="9" max="9" width="11.42578125" style="15" customWidth="1"/>
    <col min="10" max="10" width="61.85546875" style="28" hidden="1" customWidth="1"/>
    <col min="11" max="11" width="23.28515625" style="11" hidden="1" customWidth="1"/>
    <col min="12" max="12" width="11.42578125" style="11" hidden="1" customWidth="1"/>
    <col min="13" max="13" width="11.42578125" style="12" hidden="1" customWidth="1"/>
    <col min="14" max="14" width="11.42578125" style="28" customWidth="1"/>
  </cols>
  <sheetData>
    <row r="1" spans="1:14">
      <c r="A1" s="16" t="s">
        <v>400</v>
      </c>
      <c r="B1" s="16"/>
      <c r="C1" s="16"/>
      <c r="D1" s="16"/>
      <c r="E1" s="16"/>
      <c r="F1" s="16"/>
      <c r="G1" s="16"/>
      <c r="H1" s="16"/>
      <c r="I1" s="16"/>
      <c r="J1" s="23"/>
      <c r="K1" s="23"/>
      <c r="L1" s="23"/>
      <c r="M1" s="24"/>
      <c r="N1" s="23"/>
    </row>
    <row r="2" spans="1:14">
      <c r="A2" s="16"/>
      <c r="B2" s="16"/>
      <c r="C2" s="16"/>
      <c r="D2" s="16"/>
      <c r="E2" s="16"/>
      <c r="F2" s="16"/>
      <c r="G2" s="16"/>
      <c r="H2" s="16"/>
      <c r="I2" s="16"/>
      <c r="J2" s="23"/>
      <c r="K2" s="23"/>
      <c r="L2" s="23"/>
      <c r="M2" s="24"/>
      <c r="N2" s="23"/>
    </row>
    <row r="3" spans="1:14">
      <c r="A3" s="23"/>
      <c r="B3" s="25"/>
      <c r="C3" s="23"/>
      <c r="D3" s="23"/>
      <c r="E3" s="23"/>
      <c r="F3" s="24"/>
      <c r="G3" s="23"/>
      <c r="H3" s="24"/>
      <c r="I3" s="29"/>
      <c r="J3" s="23"/>
      <c r="K3" s="23"/>
      <c r="L3" s="23"/>
      <c r="M3" s="24"/>
      <c r="N3" s="23"/>
    </row>
    <row r="4" spans="1:14">
      <c r="A4" s="23"/>
      <c r="B4" s="25"/>
      <c r="C4" s="23"/>
      <c r="D4" s="23"/>
      <c r="E4" s="23"/>
      <c r="F4" s="24"/>
      <c r="G4" s="23"/>
      <c r="H4" s="24"/>
      <c r="I4" s="29"/>
      <c r="J4" s="23"/>
      <c r="K4" s="23"/>
      <c r="L4" s="23"/>
      <c r="M4" s="24"/>
      <c r="N4" s="23"/>
    </row>
    <row r="5" spans="1:14">
      <c r="A5" s="23"/>
      <c r="B5" s="25"/>
      <c r="C5" s="30" t="s">
        <v>3</v>
      </c>
      <c r="D5" s="31">
        <f>SUM(I11:I1048576)</f>
        <v>94.443000000000012</v>
      </c>
      <c r="E5" s="23"/>
      <c r="F5" s="24"/>
      <c r="G5" s="23"/>
      <c r="H5" s="24"/>
      <c r="I5" s="29"/>
      <c r="J5" s="23"/>
      <c r="K5" s="23"/>
      <c r="L5" s="23"/>
      <c r="M5" s="24"/>
      <c r="N5" s="23"/>
    </row>
    <row r="6" spans="1:14">
      <c r="A6" s="23"/>
      <c r="B6" s="25"/>
      <c r="C6" s="23"/>
      <c r="D6" s="23"/>
      <c r="E6" s="23"/>
      <c r="F6" s="24"/>
      <c r="G6" s="23"/>
      <c r="H6" s="24"/>
      <c r="I6" s="29"/>
      <c r="J6" s="23"/>
      <c r="K6" s="23"/>
      <c r="L6" s="23"/>
      <c r="M6" s="24"/>
      <c r="N6" s="23"/>
    </row>
    <row r="7" spans="1:14">
      <c r="A7" s="23"/>
      <c r="B7" s="25"/>
      <c r="C7" s="23"/>
      <c r="D7" s="23"/>
      <c r="E7" s="23"/>
      <c r="F7" s="24"/>
      <c r="G7" s="23"/>
      <c r="H7" s="24"/>
      <c r="I7" s="29"/>
      <c r="J7" s="23"/>
      <c r="K7" s="23"/>
      <c r="L7" s="23"/>
      <c r="M7" s="24"/>
      <c r="N7" s="23"/>
    </row>
    <row r="8" spans="1:14">
      <c r="A8" s="23"/>
      <c r="B8" s="25"/>
      <c r="C8" s="23"/>
      <c r="D8" s="23"/>
      <c r="E8" s="23"/>
      <c r="F8" s="24"/>
      <c r="G8" s="23"/>
      <c r="H8" s="24"/>
      <c r="I8" s="29"/>
      <c r="J8" s="23"/>
      <c r="K8" s="23"/>
      <c r="L8" s="23"/>
      <c r="M8" s="24"/>
      <c r="N8" s="23"/>
    </row>
    <row r="9" spans="1:14" ht="15.75" thickBot="1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4" ht="39" thickBot="1">
      <c r="A10" s="13" t="s">
        <v>4</v>
      </c>
      <c r="B10" s="14" t="s">
        <v>5</v>
      </c>
      <c r="C10" s="13" t="s">
        <v>6</v>
      </c>
      <c r="D10" s="13" t="s">
        <v>7</v>
      </c>
      <c r="E10" s="13" t="s">
        <v>8</v>
      </c>
      <c r="F10" s="13" t="s">
        <v>9</v>
      </c>
      <c r="G10" s="13" t="s">
        <v>10</v>
      </c>
      <c r="H10" s="13" t="s">
        <v>11</v>
      </c>
      <c r="I10" s="18" t="s">
        <v>385</v>
      </c>
      <c r="J10" s="23"/>
      <c r="K10" s="20" t="s">
        <v>12</v>
      </c>
      <c r="L10" s="20" t="s">
        <v>386</v>
      </c>
      <c r="M10" s="20" t="s">
        <v>387</v>
      </c>
      <c r="N10" s="23"/>
    </row>
    <row r="11" spans="1:14">
      <c r="A11" s="21" t="s">
        <v>14</v>
      </c>
      <c r="B11" s="27" t="s">
        <v>401</v>
      </c>
      <c r="C11" s="21" t="s">
        <v>15</v>
      </c>
      <c r="D11" s="21" t="s">
        <v>16</v>
      </c>
      <c r="E11" s="21" t="s">
        <v>17</v>
      </c>
      <c r="F11" s="22">
        <v>2880</v>
      </c>
      <c r="G11" s="21" t="s">
        <v>18</v>
      </c>
      <c r="H11" s="22" t="s">
        <v>19</v>
      </c>
      <c r="I11" s="15">
        <f>SUM(L11,M11)</f>
        <v>16</v>
      </c>
      <c r="K11" s="21" t="s">
        <v>21</v>
      </c>
      <c r="L11" s="21">
        <v>16</v>
      </c>
      <c r="M11" s="22" t="str">
        <f>IFERROR((VLOOKUP(A11,[1]Délaminage!$A$11:$L$1299,12,)),"0")</f>
        <v>0</v>
      </c>
    </row>
    <row r="12" spans="1:14">
      <c r="A12" s="11" t="s">
        <v>23</v>
      </c>
      <c r="B12" s="10" t="s">
        <v>401</v>
      </c>
      <c r="C12" s="11" t="s">
        <v>15</v>
      </c>
      <c r="D12" s="11" t="s">
        <v>24</v>
      </c>
      <c r="E12" s="11" t="s">
        <v>25</v>
      </c>
      <c r="F12" s="12">
        <v>400</v>
      </c>
      <c r="G12" s="11" t="s">
        <v>26</v>
      </c>
      <c r="H12" s="12" t="s">
        <v>19</v>
      </c>
      <c r="I12" s="15">
        <f t="shared" ref="I12:I31" si="0">SUM(L12,M12)</f>
        <v>3.133</v>
      </c>
      <c r="K12" s="11" t="s">
        <v>21</v>
      </c>
      <c r="L12" s="11">
        <v>3.133</v>
      </c>
      <c r="M12" s="12" t="str">
        <f>IFERROR((VLOOKUP(A12,[1]Délaminage!$A$11:$L$1299,12,)),"0")</f>
        <v>0</v>
      </c>
    </row>
    <row r="13" spans="1:14">
      <c r="A13" s="11" t="s">
        <v>68</v>
      </c>
      <c r="B13" s="10" t="s">
        <v>388</v>
      </c>
      <c r="C13" s="11" t="s">
        <v>29</v>
      </c>
      <c r="D13" s="11" t="s">
        <v>69</v>
      </c>
      <c r="E13" s="11" t="s">
        <v>70</v>
      </c>
      <c r="F13" s="12">
        <v>10</v>
      </c>
      <c r="G13" s="11" t="s">
        <v>71</v>
      </c>
      <c r="H13" s="12" t="s">
        <v>19</v>
      </c>
      <c r="I13" s="15">
        <f t="shared" si="0"/>
        <v>0.84000000000000008</v>
      </c>
      <c r="K13" s="11" t="s">
        <v>21</v>
      </c>
      <c r="L13" s="11">
        <v>0.67</v>
      </c>
      <c r="M13" s="12">
        <f>IFERROR((VLOOKUP(A13,[1]Délaminage!$A$11:$L$1299,12,)),"0")</f>
        <v>0.17</v>
      </c>
    </row>
    <row r="14" spans="1:14">
      <c r="A14" s="11" t="s">
        <v>78</v>
      </c>
      <c r="B14" s="10">
        <v>42528</v>
      </c>
      <c r="C14" s="11" t="s">
        <v>79</v>
      </c>
      <c r="D14" s="11" t="s">
        <v>80</v>
      </c>
      <c r="E14" s="11" t="s">
        <v>81</v>
      </c>
      <c r="F14" s="12">
        <v>60</v>
      </c>
      <c r="G14" s="11" t="s">
        <v>82</v>
      </c>
      <c r="H14" s="12" t="s">
        <v>83</v>
      </c>
      <c r="I14" s="15">
        <f t="shared" si="0"/>
        <v>3.25</v>
      </c>
      <c r="K14" s="11" t="s">
        <v>21</v>
      </c>
      <c r="L14" s="11">
        <v>3.25</v>
      </c>
      <c r="M14" s="12" t="str">
        <f>IFERROR((VLOOKUP(A14,[1]Délaminage!$A$11:$L$1299,12,)),"0")</f>
        <v>0</v>
      </c>
    </row>
    <row r="15" spans="1:14">
      <c r="A15" s="11" t="s">
        <v>85</v>
      </c>
      <c r="B15" s="10" t="s">
        <v>389</v>
      </c>
      <c r="D15" s="11" t="s">
        <v>80</v>
      </c>
      <c r="E15" s="11" t="s">
        <v>81</v>
      </c>
      <c r="F15" s="12">
        <v>60</v>
      </c>
      <c r="G15" s="11" t="s">
        <v>82</v>
      </c>
      <c r="H15" s="12" t="s">
        <v>83</v>
      </c>
      <c r="I15" s="15">
        <f t="shared" si="0"/>
        <v>3.25</v>
      </c>
      <c r="K15" s="11" t="s">
        <v>21</v>
      </c>
      <c r="L15" s="11">
        <v>3.25</v>
      </c>
      <c r="M15" s="12" t="str">
        <f>IFERROR((VLOOKUP(A15,[1]Délaminage!$A$11:$L$1299,12,)),"0")</f>
        <v>0</v>
      </c>
    </row>
    <row r="16" spans="1:14">
      <c r="A16" s="11" t="s">
        <v>111</v>
      </c>
      <c r="B16" s="10" t="s">
        <v>397</v>
      </c>
      <c r="C16" s="11" t="s">
        <v>112</v>
      </c>
      <c r="D16" s="11" t="s">
        <v>113</v>
      </c>
      <c r="E16" s="11" t="s">
        <v>114</v>
      </c>
      <c r="F16" s="12">
        <v>100</v>
      </c>
      <c r="G16" s="11" t="s">
        <v>115</v>
      </c>
      <c r="H16" s="12" t="s">
        <v>116</v>
      </c>
      <c r="I16" s="15">
        <f t="shared" si="0"/>
        <v>1.0900000000000001</v>
      </c>
      <c r="K16" s="11" t="s">
        <v>21</v>
      </c>
      <c r="L16" s="11">
        <v>1.0900000000000001</v>
      </c>
      <c r="M16" s="12" t="str">
        <f>IFERROR((VLOOKUP(A16,[1]Délaminage!$A$11:$L$1299,12,)),"0")</f>
        <v>0</v>
      </c>
    </row>
    <row r="17" spans="1:13">
      <c r="A17" s="11" t="s">
        <v>219</v>
      </c>
      <c r="B17" s="10" t="s">
        <v>402</v>
      </c>
      <c r="C17" s="11" t="s">
        <v>15</v>
      </c>
      <c r="D17" s="11" t="s">
        <v>16</v>
      </c>
      <c r="E17" s="11" t="s">
        <v>17</v>
      </c>
      <c r="F17" s="12">
        <v>2880</v>
      </c>
      <c r="G17" s="11" t="s">
        <v>18</v>
      </c>
      <c r="H17" s="12" t="s">
        <v>19</v>
      </c>
      <c r="I17" s="15">
        <f t="shared" si="0"/>
        <v>14.723000000000001</v>
      </c>
      <c r="K17" s="11" t="s">
        <v>21</v>
      </c>
      <c r="L17" s="11">
        <v>14.723000000000001</v>
      </c>
      <c r="M17" s="12" t="str">
        <f>IFERROR((VLOOKUP(A17,[1]Délaminage!$A$11:$L$1299,12,)),"0")</f>
        <v>0</v>
      </c>
    </row>
    <row r="18" spans="1:13">
      <c r="A18" s="11" t="s">
        <v>225</v>
      </c>
      <c r="B18" s="10">
        <v>42679</v>
      </c>
      <c r="C18" s="11" t="s">
        <v>29</v>
      </c>
      <c r="D18" s="11" t="s">
        <v>226</v>
      </c>
      <c r="E18" s="11" t="s">
        <v>227</v>
      </c>
      <c r="F18" s="12">
        <v>20</v>
      </c>
      <c r="G18" s="11" t="s">
        <v>228</v>
      </c>
      <c r="H18" s="12" t="s">
        <v>67</v>
      </c>
      <c r="I18" s="15">
        <f t="shared" si="0"/>
        <v>1.51</v>
      </c>
      <c r="K18" s="11" t="s">
        <v>21</v>
      </c>
      <c r="L18" s="11">
        <v>1.17</v>
      </c>
      <c r="M18" s="12">
        <f>IFERROR((VLOOKUP(A18,[1]Délaminage!$A$11:$L$1299,12,)),"0")</f>
        <v>0.34</v>
      </c>
    </row>
    <row r="19" spans="1:13">
      <c r="A19" s="11" t="s">
        <v>238</v>
      </c>
      <c r="B19" s="10">
        <v>42679</v>
      </c>
      <c r="C19" s="11" t="s">
        <v>29</v>
      </c>
      <c r="D19" s="11" t="s">
        <v>239</v>
      </c>
      <c r="E19" s="11" t="s">
        <v>240</v>
      </c>
      <c r="F19" s="12">
        <v>10</v>
      </c>
      <c r="G19" s="11" t="s">
        <v>241</v>
      </c>
      <c r="H19" s="12" t="s">
        <v>57</v>
      </c>
      <c r="I19" s="15">
        <f t="shared" si="0"/>
        <v>0.58500000000000008</v>
      </c>
      <c r="K19" s="11" t="s">
        <v>21</v>
      </c>
      <c r="L19" s="11">
        <v>0.42000000000000004</v>
      </c>
      <c r="M19" s="12">
        <f>IFERROR((VLOOKUP(A19,[1]Délaminage!$A$11:$L$1299,12,)),"0")</f>
        <v>0.16500000000000001</v>
      </c>
    </row>
    <row r="20" spans="1:13">
      <c r="A20" s="11" t="s">
        <v>246</v>
      </c>
      <c r="B20" s="10">
        <v>42526</v>
      </c>
      <c r="C20" s="11" t="s">
        <v>29</v>
      </c>
      <c r="D20" s="11" t="s">
        <v>247</v>
      </c>
      <c r="E20" s="11" t="s">
        <v>248</v>
      </c>
      <c r="F20" s="12">
        <v>10</v>
      </c>
      <c r="G20" s="11" t="s">
        <v>249</v>
      </c>
      <c r="H20" s="12" t="s">
        <v>83</v>
      </c>
      <c r="I20" s="15">
        <f t="shared" si="0"/>
        <v>1.0900000000000001</v>
      </c>
      <c r="K20" s="11" t="s">
        <v>21</v>
      </c>
      <c r="L20" s="11">
        <v>0.67</v>
      </c>
      <c r="M20" s="12">
        <f>IFERROR((VLOOKUP(A20,[1]Délaminage!$A$11:$L$1299,12,)),"0")</f>
        <v>0.42</v>
      </c>
    </row>
    <row r="21" spans="1:13">
      <c r="A21" s="11" t="s">
        <v>250</v>
      </c>
      <c r="B21" s="10">
        <v>42526</v>
      </c>
      <c r="C21" s="11" t="s">
        <v>29</v>
      </c>
      <c r="D21" s="11" t="s">
        <v>251</v>
      </c>
      <c r="E21" s="11" t="s">
        <v>252</v>
      </c>
      <c r="F21" s="12">
        <v>20</v>
      </c>
      <c r="G21" s="11" t="s">
        <v>253</v>
      </c>
      <c r="H21" s="12" t="s">
        <v>162</v>
      </c>
      <c r="I21" s="15">
        <f t="shared" si="0"/>
        <v>0.75</v>
      </c>
      <c r="K21" s="11" t="s">
        <v>21</v>
      </c>
      <c r="L21" s="11">
        <v>0.5</v>
      </c>
      <c r="M21" s="12">
        <f>IFERROR((VLOOKUP(A21,[1]Délaminage!$A$11:$L$1299,12,)),"0")</f>
        <v>0.25</v>
      </c>
    </row>
    <row r="22" spans="1:13">
      <c r="A22" s="11" t="s">
        <v>315</v>
      </c>
      <c r="B22" s="10">
        <v>42679</v>
      </c>
      <c r="C22" s="11" t="s">
        <v>15</v>
      </c>
      <c r="D22" s="11" t="s">
        <v>16</v>
      </c>
      <c r="E22" s="11" t="s">
        <v>17</v>
      </c>
      <c r="F22" s="12">
        <v>2880</v>
      </c>
      <c r="G22" s="11" t="s">
        <v>18</v>
      </c>
      <c r="H22" s="12" t="s">
        <v>19</v>
      </c>
      <c r="I22" s="15">
        <f t="shared" si="0"/>
        <v>14.723000000000001</v>
      </c>
      <c r="K22" s="11" t="s">
        <v>21</v>
      </c>
      <c r="L22" s="11">
        <v>14.723000000000001</v>
      </c>
      <c r="M22" s="12" t="str">
        <f>IFERROR((VLOOKUP(A22,[1]Délaminage!$A$11:$L$1299,12,)),"0")</f>
        <v>0</v>
      </c>
    </row>
    <row r="23" spans="1:13">
      <c r="A23" s="11" t="s">
        <v>316</v>
      </c>
      <c r="B23" s="10">
        <v>42679</v>
      </c>
      <c r="C23" s="11" t="s">
        <v>15</v>
      </c>
      <c r="D23" s="11" t="s">
        <v>24</v>
      </c>
      <c r="E23" s="11" t="s">
        <v>25</v>
      </c>
      <c r="F23" s="12">
        <v>400</v>
      </c>
      <c r="G23" s="11" t="s">
        <v>26</v>
      </c>
      <c r="H23" s="12" t="s">
        <v>19</v>
      </c>
      <c r="I23" s="15">
        <f t="shared" si="0"/>
        <v>3.133</v>
      </c>
      <c r="K23" s="11" t="s">
        <v>21</v>
      </c>
      <c r="L23" s="11">
        <v>3.133</v>
      </c>
      <c r="M23" s="12" t="str">
        <f>IFERROR((VLOOKUP(A23,[1]Délaminage!$A$11:$L$1299,12,)),"0")</f>
        <v>0</v>
      </c>
    </row>
    <row r="24" spans="1:13">
      <c r="A24" s="11" t="s">
        <v>317</v>
      </c>
      <c r="B24" s="10">
        <v>42679</v>
      </c>
      <c r="C24" s="11" t="s">
        <v>15</v>
      </c>
      <c r="D24" s="11" t="s">
        <v>318</v>
      </c>
      <c r="E24" s="11" t="s">
        <v>319</v>
      </c>
      <c r="F24" s="12">
        <v>672</v>
      </c>
      <c r="G24" s="11" t="s">
        <v>26</v>
      </c>
      <c r="H24" s="12" t="s">
        <v>133</v>
      </c>
      <c r="I24" s="15">
        <f t="shared" si="0"/>
        <v>6.89</v>
      </c>
      <c r="K24" s="11" t="s">
        <v>21</v>
      </c>
      <c r="L24" s="11">
        <v>6.89</v>
      </c>
      <c r="M24" s="12" t="str">
        <f>IFERROR((VLOOKUP(A24,[1]Délaminage!$A$11:$L$1299,12,)),"0")</f>
        <v>0</v>
      </c>
    </row>
    <row r="25" spans="1:13">
      <c r="A25" s="11" t="s">
        <v>320</v>
      </c>
      <c r="B25" s="10">
        <v>42526</v>
      </c>
      <c r="C25" s="11" t="s">
        <v>112</v>
      </c>
      <c r="D25" s="11" t="s">
        <v>321</v>
      </c>
      <c r="E25" s="11" t="s">
        <v>322</v>
      </c>
      <c r="F25" s="12">
        <v>50</v>
      </c>
      <c r="G25" s="11" t="s">
        <v>323</v>
      </c>
      <c r="H25" s="12" t="s">
        <v>324</v>
      </c>
      <c r="I25" s="15">
        <f t="shared" si="0"/>
        <v>0.58000000000000007</v>
      </c>
      <c r="K25" s="11" t="s">
        <v>21</v>
      </c>
      <c r="L25" s="11">
        <v>0.58000000000000007</v>
      </c>
      <c r="M25" s="12" t="str">
        <f>IFERROR((VLOOKUP(A25,[1]Délaminage!$A$11:$L$1299,12,)),"0")</f>
        <v>0</v>
      </c>
    </row>
    <row r="26" spans="1:13">
      <c r="A26" s="11" t="s">
        <v>329</v>
      </c>
      <c r="B26" s="10" t="s">
        <v>388</v>
      </c>
      <c r="C26" s="11" t="s">
        <v>168</v>
      </c>
      <c r="D26" s="11" t="s">
        <v>330</v>
      </c>
      <c r="E26" s="11" t="s">
        <v>331</v>
      </c>
      <c r="F26" s="12">
        <v>20</v>
      </c>
      <c r="G26" s="11" t="s">
        <v>332</v>
      </c>
      <c r="H26" s="12" t="s">
        <v>172</v>
      </c>
      <c r="I26" s="15">
        <f t="shared" si="0"/>
        <v>0.57000000000000006</v>
      </c>
      <c r="K26" s="11" t="s">
        <v>21</v>
      </c>
      <c r="L26" s="11">
        <v>0.57000000000000006</v>
      </c>
      <c r="M26" s="12" t="str">
        <f>IFERROR((VLOOKUP(A26,[1]Délaminage!$A$11:$L$1299,12,)),"0")</f>
        <v>0</v>
      </c>
    </row>
    <row r="27" spans="1:13">
      <c r="A27" s="11" t="s">
        <v>325</v>
      </c>
      <c r="B27" s="10">
        <v>42405</v>
      </c>
      <c r="C27" s="11" t="s">
        <v>168</v>
      </c>
      <c r="D27" s="11" t="s">
        <v>326</v>
      </c>
      <c r="E27" s="11" t="s">
        <v>327</v>
      </c>
      <c r="F27" s="12">
        <v>100</v>
      </c>
      <c r="G27" s="11" t="s">
        <v>328</v>
      </c>
      <c r="H27" s="12" t="s">
        <v>172</v>
      </c>
      <c r="I27" s="15">
        <f t="shared" si="0"/>
        <v>1.25</v>
      </c>
      <c r="K27" s="11" t="s">
        <v>21</v>
      </c>
      <c r="L27" s="11">
        <v>1.25</v>
      </c>
      <c r="M27" s="12" t="str">
        <f>IFERROR((VLOOKUP(A27,[1]Délaminage!$A$11:$L$1299,12,)),"0")</f>
        <v>0</v>
      </c>
    </row>
    <row r="28" spans="1:13">
      <c r="A28" s="11" t="s">
        <v>333</v>
      </c>
      <c r="B28" s="10" t="s">
        <v>403</v>
      </c>
      <c r="C28" s="11" t="s">
        <v>168</v>
      </c>
      <c r="D28" s="11" t="s">
        <v>334</v>
      </c>
      <c r="E28" s="11" t="s">
        <v>335</v>
      </c>
      <c r="F28" s="12">
        <v>300</v>
      </c>
      <c r="G28" s="11" t="s">
        <v>336</v>
      </c>
      <c r="H28" s="12" t="s">
        <v>337</v>
      </c>
      <c r="I28" s="15">
        <f t="shared" si="0"/>
        <v>3.4980000000000002</v>
      </c>
      <c r="K28" s="11" t="s">
        <v>21</v>
      </c>
      <c r="L28" s="11">
        <v>3.4980000000000002</v>
      </c>
      <c r="M28" s="12" t="str">
        <f>IFERROR((VLOOKUP(A28,[1]Délaminage!$A$11:$L$1299,12,)),"0")</f>
        <v>0</v>
      </c>
    </row>
    <row r="29" spans="1:13">
      <c r="A29" s="11" t="s">
        <v>342</v>
      </c>
      <c r="B29" s="10">
        <v>42405</v>
      </c>
      <c r="C29" s="11" t="s">
        <v>343</v>
      </c>
      <c r="D29" s="11" t="s">
        <v>16</v>
      </c>
      <c r="E29" s="11" t="s">
        <v>17</v>
      </c>
      <c r="F29" s="12">
        <v>2880</v>
      </c>
      <c r="G29" s="11" t="s">
        <v>18</v>
      </c>
      <c r="H29" s="12" t="s">
        <v>19</v>
      </c>
      <c r="I29" s="15">
        <f t="shared" si="0"/>
        <v>14.57</v>
      </c>
      <c r="K29" s="11" t="s">
        <v>21</v>
      </c>
      <c r="L29" s="11">
        <v>14.57</v>
      </c>
      <c r="M29" s="12" t="str">
        <f>IFERROR((VLOOKUP(A29,[1]Délaminage!$A$11:$L$1299,12,)),"0")</f>
        <v>0</v>
      </c>
    </row>
    <row r="30" spans="1:13">
      <c r="A30" s="11" t="s">
        <v>355</v>
      </c>
      <c r="B30" s="10" t="s">
        <v>404</v>
      </c>
      <c r="D30" s="11" t="s">
        <v>80</v>
      </c>
      <c r="E30" s="11" t="s">
        <v>81</v>
      </c>
      <c r="F30" s="12">
        <v>2</v>
      </c>
      <c r="G30" s="11" t="s">
        <v>82</v>
      </c>
      <c r="H30" s="12" t="s">
        <v>83</v>
      </c>
      <c r="I30" s="15">
        <f t="shared" si="0"/>
        <v>0.308</v>
      </c>
      <c r="K30" s="11" t="s">
        <v>21</v>
      </c>
      <c r="L30" s="11">
        <v>0.308</v>
      </c>
      <c r="M30" s="12" t="str">
        <f>IFERROR((VLOOKUP(A30,[1]Délaminage!$A$11:$L$1299,12,)),"0")</f>
        <v>0</v>
      </c>
    </row>
    <row r="31" spans="1:13">
      <c r="A31" s="11" t="s">
        <v>363</v>
      </c>
      <c r="B31" s="10" t="s">
        <v>391</v>
      </c>
      <c r="D31" s="11" t="s">
        <v>364</v>
      </c>
      <c r="E31" s="11" t="s">
        <v>365</v>
      </c>
      <c r="F31" s="12">
        <v>200</v>
      </c>
      <c r="I31" s="15">
        <f t="shared" si="0"/>
        <v>2.7</v>
      </c>
      <c r="K31" s="11" t="s">
        <v>21</v>
      </c>
      <c r="L31" s="11">
        <v>2.7</v>
      </c>
      <c r="M31" s="12" t="str">
        <f>IFERROR((VLOOKUP(A31,[1]Délaminage!$A$11:$L$1299,12,)),"0")</f>
        <v>0</v>
      </c>
    </row>
    <row r="32" spans="1:13">
      <c r="M32" s="12" t="str">
        <f>IFERROR((VLOOKUP(A32,[1]Délaminage!$A$11:$L$1299,12,)),"0")</f>
        <v>0</v>
      </c>
    </row>
    <row r="33" spans="13:13">
      <c r="M33" s="12" t="str">
        <f>IFERROR((VLOOKUP(A33,[1]Délaminage!$A$11:$L$1299,12,)),"0")</f>
        <v>0</v>
      </c>
    </row>
    <row r="34" spans="13:13">
      <c r="M34" s="12" t="str">
        <f>IFERROR((VLOOKUP(A34,[1]Délaminage!$A$11:$L$1299,12,)),"0")</f>
        <v>0</v>
      </c>
    </row>
    <row r="35" spans="13:13">
      <c r="M35" s="12" t="str">
        <f>IFERROR((VLOOKUP(A35,[1]Délaminage!$A$11:$L$1299,12,)),"0")</f>
        <v>0</v>
      </c>
    </row>
    <row r="36" spans="13:13">
      <c r="M36" s="12" t="str">
        <f>IFERROR((VLOOKUP(A36,[1]Délaminage!$A$11:$L$1299,12,)),"0")</f>
        <v>0</v>
      </c>
    </row>
    <row r="37" spans="13:13">
      <c r="M37" s="12" t="str">
        <f>IFERROR((VLOOKUP(A37,[1]Délaminage!$A$11:$L$1299,12,)),"0")</f>
        <v>0</v>
      </c>
    </row>
    <row r="38" spans="13:13">
      <c r="M38" s="12" t="str">
        <f>IFERROR((VLOOKUP(A38,[1]Délaminage!$A$11:$L$1299,12,)),"0")</f>
        <v>0</v>
      </c>
    </row>
    <row r="39" spans="13:13">
      <c r="M39" s="12" t="str">
        <f>IFERROR((VLOOKUP(A39,[1]Délaminage!$A$11:$L$1299,12,)),"0")</f>
        <v>0</v>
      </c>
    </row>
    <row r="40" spans="13:13">
      <c r="M40" s="12" t="str">
        <f>IFERROR((VLOOKUP(A40,[1]Délaminage!$A$11:$L$1299,12,)),"0")</f>
        <v>0</v>
      </c>
    </row>
    <row r="41" spans="13:13">
      <c r="M41" s="12" t="str">
        <f>IFERROR((VLOOKUP(A41,[1]Délaminage!$A$11:$L$1299,12,)),"0")</f>
        <v>0</v>
      </c>
    </row>
    <row r="42" spans="13:13">
      <c r="M42" s="12" t="str">
        <f>IFERROR((VLOOKUP(A42,[1]Délaminage!$A$11:$L$1299,12,)),"0")</f>
        <v>0</v>
      </c>
    </row>
    <row r="43" spans="13:13">
      <c r="M43" s="12" t="str">
        <f>IFERROR((VLOOKUP(A43,[1]Délaminage!$A$11:$L$1299,12,)),"0")</f>
        <v>0</v>
      </c>
    </row>
    <row r="44" spans="13:13">
      <c r="M44" s="12" t="str">
        <f>IFERROR((VLOOKUP(A44,[1]Délaminage!$A$11:$L$1299,12,)),"0")</f>
        <v>0</v>
      </c>
    </row>
    <row r="45" spans="13:13">
      <c r="M45" s="12" t="str">
        <f>IFERROR((VLOOKUP(A45,[1]Délaminage!$A$11:$L$1299,12,)),"0")</f>
        <v>0</v>
      </c>
    </row>
    <row r="46" spans="13:13">
      <c r="M46" s="12" t="str">
        <f>IFERROR((VLOOKUP(A46,[1]Délaminage!$A$11:$L$1299,12,)),"0")</f>
        <v>0</v>
      </c>
    </row>
    <row r="47" spans="13:13">
      <c r="M47" s="12" t="str">
        <f>IFERROR((VLOOKUP(A47,[1]Délaminage!$A$11:$L$1299,12,)),"0")</f>
        <v>0</v>
      </c>
    </row>
    <row r="48" spans="13:13">
      <c r="M48" s="12" t="str">
        <f>IFERROR((VLOOKUP(A48,[1]Délaminage!$A$11:$L$1299,12,)),"0")</f>
        <v>0</v>
      </c>
    </row>
    <row r="49" spans="13:13">
      <c r="M49" s="12" t="str">
        <f>IFERROR((VLOOKUP(A49,[1]Délaminage!$A$11:$L$1299,12,)),"0")</f>
        <v>0</v>
      </c>
    </row>
    <row r="50" spans="13:13">
      <c r="M50" s="12" t="str">
        <f>IFERROR((VLOOKUP(A50,[1]Délaminage!$A$11:$L$1299,12,)),"0")</f>
        <v>0</v>
      </c>
    </row>
    <row r="51" spans="13:13">
      <c r="M51" s="12" t="str">
        <f>IFERROR((VLOOKUP(A51,[1]Délaminage!$A$11:$L$1299,12,)),"0")</f>
        <v>0</v>
      </c>
    </row>
    <row r="52" spans="13:13">
      <c r="M52" s="12" t="str">
        <f>IFERROR((VLOOKUP(A52,[1]Délaminage!$A$11:$L$1299,12,)),"0")</f>
        <v>0</v>
      </c>
    </row>
    <row r="53" spans="13:13">
      <c r="M53" s="12" t="str">
        <f>IFERROR((VLOOKUP(A53,[1]Délaminage!$A$11:$L$1299,12,)),"0")</f>
        <v>0</v>
      </c>
    </row>
    <row r="54" spans="13:13">
      <c r="M54" s="12" t="str">
        <f>IFERROR((VLOOKUP(A54,[1]Délaminage!$A$11:$L$1299,12,)),"0")</f>
        <v>0</v>
      </c>
    </row>
    <row r="55" spans="13:13">
      <c r="M55" s="12" t="str">
        <f>IFERROR((VLOOKUP(A55,[1]Délaminage!$A$11:$L$1299,12,)),"0")</f>
        <v>0</v>
      </c>
    </row>
    <row r="56" spans="13:13">
      <c r="M56" s="12" t="str">
        <f>IFERROR((VLOOKUP(A56,[1]Délaminage!$A$11:$L$1299,12,)),"0")</f>
        <v>0</v>
      </c>
    </row>
    <row r="57" spans="13:13">
      <c r="M57" s="12" t="str">
        <f>IFERROR((VLOOKUP(A57,[1]Délaminage!$A$11:$L$1299,12,)),"0")</f>
        <v>0</v>
      </c>
    </row>
    <row r="58" spans="13:13">
      <c r="M58" s="12" t="str">
        <f>IFERROR((VLOOKUP(A58,[1]Délaminage!$A$11:$L$1299,12,)),"0")</f>
        <v>0</v>
      </c>
    </row>
    <row r="59" spans="13:13">
      <c r="M59" s="12" t="str">
        <f>IFERROR((VLOOKUP(A59,[1]Délaminage!$A$11:$L$1299,12,)),"0")</f>
        <v>0</v>
      </c>
    </row>
    <row r="60" spans="13:13">
      <c r="M60" s="12" t="str">
        <f>IFERROR((VLOOKUP(A60,[1]Délaminage!$A$11:$L$1299,12,)),"0")</f>
        <v>0</v>
      </c>
    </row>
    <row r="61" spans="13:13">
      <c r="M61" s="12" t="str">
        <f>IFERROR((VLOOKUP(A61,[1]Délaminage!$A$11:$L$1299,12,)),"0")</f>
        <v>0</v>
      </c>
    </row>
    <row r="62" spans="13:13">
      <c r="M62" s="12" t="str">
        <f>IFERROR((VLOOKUP(A62,[1]Délaminage!$A$11:$L$1299,12,)),"0")</f>
        <v>0</v>
      </c>
    </row>
    <row r="63" spans="13:13">
      <c r="M63" s="12" t="str">
        <f>IFERROR((VLOOKUP(A63,[1]Délaminage!$A$11:$L$1299,12,)),"0")</f>
        <v>0</v>
      </c>
    </row>
    <row r="64" spans="13:13">
      <c r="M64" s="12" t="str">
        <f>IFERROR((VLOOKUP(A64,[1]Délaminage!$A$11:$L$1299,12,)),"0")</f>
        <v>0</v>
      </c>
    </row>
    <row r="65" spans="13:13">
      <c r="M65" s="12" t="str">
        <f>IFERROR((VLOOKUP(A65,[1]Délaminage!$A$11:$L$1299,12,)),"0")</f>
        <v>0</v>
      </c>
    </row>
    <row r="66" spans="13:13">
      <c r="M66" s="12" t="str">
        <f>IFERROR((VLOOKUP(A66,[1]Délaminage!$A$11:$L$1299,12,)),"0")</f>
        <v>0</v>
      </c>
    </row>
    <row r="67" spans="13:13">
      <c r="M67" s="12" t="str">
        <f>IFERROR((VLOOKUP(A67,[1]Délaminage!$A$11:$L$1299,12,)),"0")</f>
        <v>0</v>
      </c>
    </row>
    <row r="68" spans="13:13">
      <c r="M68" s="12" t="str">
        <f>IFERROR((VLOOKUP(A68,[1]Délaminage!$A$11:$L$1299,12,)),"0")</f>
        <v>0</v>
      </c>
    </row>
    <row r="69" spans="13:13">
      <c r="M69" s="12" t="str">
        <f>IFERROR((VLOOKUP(A69,[1]Délaminage!$A$11:$L$1299,12,)),"0")</f>
        <v>0</v>
      </c>
    </row>
    <row r="70" spans="13:13">
      <c r="M70" s="12" t="str">
        <f>IFERROR((VLOOKUP(A70,[1]Délaminage!$A$11:$L$1299,12,)),"0")</f>
        <v>0</v>
      </c>
    </row>
    <row r="71" spans="13:13">
      <c r="M71" s="12" t="str">
        <f>IFERROR((VLOOKUP(A71,[1]Délaminage!$A$11:$L$1299,12,)),"0")</f>
        <v>0</v>
      </c>
    </row>
    <row r="72" spans="13:13">
      <c r="M72" s="12" t="str">
        <f>IFERROR((VLOOKUP(A72,[1]Délaminage!$A$11:$L$1299,12,)),"0")</f>
        <v>0</v>
      </c>
    </row>
    <row r="73" spans="13:13">
      <c r="M73" s="12" t="str">
        <f>IFERROR((VLOOKUP(A73,[1]Délaminage!$A$11:$L$1299,12,)),"0")</f>
        <v>0</v>
      </c>
    </row>
    <row r="74" spans="13:13">
      <c r="M74" s="12" t="str">
        <f>IFERROR((VLOOKUP(A74,[1]Délaminage!$A$11:$L$1299,12,)),"0")</f>
        <v>0</v>
      </c>
    </row>
    <row r="75" spans="13:13">
      <c r="M75" s="12" t="str">
        <f>IFERROR((VLOOKUP(A75,[1]Délaminage!$A$11:$L$1299,12,)),"0")</f>
        <v>0</v>
      </c>
    </row>
    <row r="76" spans="13:13">
      <c r="M76" s="12" t="str">
        <f>IFERROR((VLOOKUP(A76,[1]Délaminage!$A$11:$L$1299,12,)),"0")</f>
        <v>0</v>
      </c>
    </row>
    <row r="77" spans="13:13">
      <c r="M77" s="12" t="str">
        <f>IFERROR((VLOOKUP(A77,[1]Délaminage!$A$11:$L$1299,12,)),"0")</f>
        <v>0</v>
      </c>
    </row>
    <row r="78" spans="13:13">
      <c r="M78" s="12" t="str">
        <f>IFERROR((VLOOKUP(A78,[1]Délaminage!$A$11:$L$1299,12,)),"0")</f>
        <v>0</v>
      </c>
    </row>
    <row r="79" spans="13:13">
      <c r="M79" s="12" t="str">
        <f>IFERROR((VLOOKUP(A79,[1]Délaminage!$A$11:$L$1299,12,)),"0")</f>
        <v>0</v>
      </c>
    </row>
    <row r="80" spans="13:13">
      <c r="M80" s="12" t="str">
        <f>IFERROR((VLOOKUP(A80,[1]Délaminage!$A$11:$L$1299,12,)),"0")</f>
        <v>0</v>
      </c>
    </row>
    <row r="81" spans="13:13">
      <c r="M81" s="12" t="str">
        <f>IFERROR((VLOOKUP(A81,[1]Délaminage!$A$11:$L$1299,12,)),"0")</f>
        <v>0</v>
      </c>
    </row>
    <row r="82" spans="13:13">
      <c r="M82" s="12" t="str">
        <f>IFERROR((VLOOKUP(A82,[1]Délaminage!$A$11:$L$1299,12,)),"0")</f>
        <v>0</v>
      </c>
    </row>
    <row r="83" spans="13:13">
      <c r="M83" s="12" t="str">
        <f>IFERROR((VLOOKUP(A83,[1]Délaminage!$A$11:$L$1299,12,)),"0")</f>
        <v>0</v>
      </c>
    </row>
    <row r="84" spans="13:13">
      <c r="M84" s="12" t="str">
        <f>IFERROR((VLOOKUP(A84,[1]Délaminage!$A$11:$L$1299,12,)),"0")</f>
        <v>0</v>
      </c>
    </row>
    <row r="85" spans="13:13">
      <c r="M85" s="12" t="str">
        <f>IFERROR((VLOOKUP(A85,[1]Délaminage!$A$11:$L$1299,12,)),"0")</f>
        <v>0</v>
      </c>
    </row>
    <row r="86" spans="13:13">
      <c r="M86" s="12" t="str">
        <f>IFERROR((VLOOKUP(A86,[1]Délaminage!$A$11:$L$1299,12,)),"0")</f>
        <v>0</v>
      </c>
    </row>
    <row r="87" spans="13:13">
      <c r="M87" s="12" t="str">
        <f>IFERROR((VLOOKUP(A87,[1]Délaminage!$A$11:$L$1299,12,)),"0")</f>
        <v>0</v>
      </c>
    </row>
    <row r="88" spans="13:13">
      <c r="M88" s="12" t="str">
        <f>IFERROR((VLOOKUP(A88,[1]Délaminage!$A$11:$L$1299,12,)),"0")</f>
        <v>0</v>
      </c>
    </row>
    <row r="89" spans="13:13">
      <c r="M89" s="12" t="str">
        <f>IFERROR((VLOOKUP(A89,[1]Délaminage!$A$11:$L$1299,12,)),"0")</f>
        <v>0</v>
      </c>
    </row>
    <row r="90" spans="13:13">
      <c r="M90" s="12" t="str">
        <f>IFERROR((VLOOKUP(A90,[1]Délaminage!$A$11:$L$1299,12,)),"0")</f>
        <v>0</v>
      </c>
    </row>
    <row r="91" spans="13:13">
      <c r="M91" s="12" t="str">
        <f>IFERROR((VLOOKUP(A91,[1]Délaminage!$A$11:$L$1299,12,)),"0")</f>
        <v>0</v>
      </c>
    </row>
    <row r="92" spans="13:13">
      <c r="M92" s="12" t="str">
        <f>IFERROR((VLOOKUP(A92,[1]Délaminage!$A$11:$L$1299,12,)),"0")</f>
        <v>0</v>
      </c>
    </row>
    <row r="93" spans="13:13">
      <c r="M93" s="12" t="str">
        <f>IFERROR((VLOOKUP(A93,[1]Délaminage!$A$11:$L$1299,12,)),"0")</f>
        <v>0</v>
      </c>
    </row>
    <row r="94" spans="13:13">
      <c r="M94" s="12" t="str">
        <f>IFERROR((VLOOKUP(A94,[1]Délaminage!$A$11:$L$1299,12,)),"0")</f>
        <v>0</v>
      </c>
    </row>
    <row r="95" spans="13:13">
      <c r="M95" s="12" t="str">
        <f>IFERROR((VLOOKUP(A95,[1]Délaminage!$A$11:$L$1299,12,)),"0")</f>
        <v>0</v>
      </c>
    </row>
    <row r="96" spans="13:13">
      <c r="M96" s="12" t="str">
        <f>IFERROR((VLOOKUP(A96,[1]Délaminage!$A$11:$L$1299,12,)),"0")</f>
        <v>0</v>
      </c>
    </row>
    <row r="97" spans="13:13">
      <c r="M97" s="12" t="str">
        <f>IFERROR((VLOOKUP(A97,[1]Délaminage!$A$11:$L$1299,12,)),"0")</f>
        <v>0</v>
      </c>
    </row>
    <row r="98" spans="13:13">
      <c r="M98" s="12" t="str">
        <f>IFERROR((VLOOKUP(A98,[1]Délaminage!$A$11:$L$1299,12,)),"0")</f>
        <v>0</v>
      </c>
    </row>
    <row r="99" spans="13:13">
      <c r="M99" s="12" t="str">
        <f>IFERROR((VLOOKUP(A99,[1]Délaminage!$A$11:$L$1299,12,)),"0")</f>
        <v>0</v>
      </c>
    </row>
    <row r="100" spans="13:13">
      <c r="M100" s="12" t="str">
        <f>IFERROR((VLOOKUP(A100,[1]Délaminage!$A$11:$L$1299,12,)),"0")</f>
        <v>0</v>
      </c>
    </row>
    <row r="101" spans="13:13">
      <c r="M101" s="12" t="str">
        <f>IFERROR((VLOOKUP(A101,[1]Délaminage!$A$11:$L$1299,12,)),"0")</f>
        <v>0</v>
      </c>
    </row>
    <row r="102" spans="13:13">
      <c r="M102" s="12" t="str">
        <f>IFERROR((VLOOKUP(A102,[1]Délaminage!$A$11:$L$1299,12,)),"0")</f>
        <v>0</v>
      </c>
    </row>
    <row r="103" spans="13:13">
      <c r="M103" s="12" t="str">
        <f>IFERROR((VLOOKUP(A103,[1]Délaminage!$A$11:$L$1299,12,)),"0")</f>
        <v>0</v>
      </c>
    </row>
    <row r="104" spans="13:13">
      <c r="M104" s="12" t="str">
        <f>IFERROR((VLOOKUP(A104,[1]Délaminage!$A$11:$L$1299,12,)),"0")</f>
        <v>0</v>
      </c>
    </row>
    <row r="105" spans="13:13">
      <c r="M105" s="12" t="str">
        <f>IFERROR((VLOOKUP(A105,[1]Délaminage!$A$11:$L$1299,12,)),"0")</f>
        <v>0</v>
      </c>
    </row>
    <row r="106" spans="13:13">
      <c r="M106" s="12" t="str">
        <f>IFERROR((VLOOKUP(A106,[1]Délaminage!$A$11:$L$1299,12,)),"0")</f>
        <v>0</v>
      </c>
    </row>
    <row r="107" spans="13:13">
      <c r="M107" s="12" t="str">
        <f>IFERROR((VLOOKUP(A107,[1]Délaminage!$A$11:$L$1299,12,)),"0")</f>
        <v>0</v>
      </c>
    </row>
    <row r="108" spans="13:13">
      <c r="M108" s="12" t="str">
        <f>IFERROR((VLOOKUP(A108,[1]Délaminage!$A$11:$L$1299,12,)),"0")</f>
        <v>0</v>
      </c>
    </row>
    <row r="109" spans="13:13">
      <c r="M109" s="12" t="str">
        <f>IFERROR((VLOOKUP(A109,[1]Délaminage!$A$11:$L$1299,12,)),"0")</f>
        <v>0</v>
      </c>
    </row>
    <row r="110" spans="13:13">
      <c r="M110" s="12" t="str">
        <f>IFERROR((VLOOKUP(A110,[1]Délaminage!$A$11:$L$1299,12,)),"0")</f>
        <v>0</v>
      </c>
    </row>
    <row r="111" spans="13:13">
      <c r="M111" s="12" t="str">
        <f>IFERROR((VLOOKUP(A111,[1]Délaminage!$A$11:$L$1299,12,)),"0")</f>
        <v>0</v>
      </c>
    </row>
    <row r="112" spans="13:13">
      <c r="M112" s="12" t="str">
        <f>IFERROR((VLOOKUP(A112,[1]Délaminage!$A$11:$L$1299,12,)),"0")</f>
        <v>0</v>
      </c>
    </row>
    <row r="113" spans="13:13">
      <c r="M113" s="12" t="str">
        <f>IFERROR((VLOOKUP(A113,[1]Délaminage!$A$11:$L$1299,12,)),"0")</f>
        <v>0</v>
      </c>
    </row>
    <row r="114" spans="13:13">
      <c r="M114" s="12" t="str">
        <f>IFERROR((VLOOKUP(A114,[1]Délaminage!$A$11:$L$1299,12,)),"0")</f>
        <v>0</v>
      </c>
    </row>
    <row r="115" spans="13:13">
      <c r="M115" s="12" t="str">
        <f>IFERROR((VLOOKUP(A115,[1]Délaminage!$A$11:$L$1299,12,)),"0")</f>
        <v>0</v>
      </c>
    </row>
    <row r="116" spans="13:13">
      <c r="M116" s="12" t="str">
        <f>IFERROR((VLOOKUP(A116,[1]Délaminage!$A$11:$L$1299,12,)),"0")</f>
        <v>0</v>
      </c>
    </row>
    <row r="117" spans="13:13">
      <c r="M117" s="12" t="str">
        <f>IFERROR((VLOOKUP(A117,[1]Délaminage!$A$11:$L$1299,12,)),"0")</f>
        <v>0</v>
      </c>
    </row>
    <row r="118" spans="13:13">
      <c r="M118" s="12" t="str">
        <f>IFERROR((VLOOKUP(A118,[1]Délaminage!$A$11:$L$1299,12,)),"0")</f>
        <v>0</v>
      </c>
    </row>
    <row r="119" spans="13:13">
      <c r="M119" s="12" t="str">
        <f>IFERROR((VLOOKUP(A119,[1]Délaminage!$A$11:$L$1299,12,)),"0")</f>
        <v>0</v>
      </c>
    </row>
    <row r="120" spans="13:13">
      <c r="M120" s="12" t="str">
        <f>IFERROR((VLOOKUP(A120,[1]Délaminage!$A$11:$L$1299,12,)),"0")</f>
        <v>0</v>
      </c>
    </row>
    <row r="121" spans="13:13">
      <c r="M121" s="12" t="str">
        <f>IFERROR((VLOOKUP(A121,[1]Délaminage!$A$11:$L$1299,12,)),"0")</f>
        <v>0</v>
      </c>
    </row>
    <row r="122" spans="13:13">
      <c r="M122" s="12" t="str">
        <f>IFERROR((VLOOKUP(A122,[1]Délaminage!$A$11:$L$1299,12,)),"0")</f>
        <v>0</v>
      </c>
    </row>
    <row r="123" spans="13:13">
      <c r="M123" s="12" t="str">
        <f>IFERROR((VLOOKUP(A123,[1]Délaminage!$A$11:$L$1299,12,)),"0")</f>
        <v>0</v>
      </c>
    </row>
    <row r="124" spans="13:13">
      <c r="M124" s="12" t="str">
        <f>IFERROR((VLOOKUP(A124,[1]Délaminage!$A$11:$L$1299,12,)),"0")</f>
        <v>0</v>
      </c>
    </row>
    <row r="125" spans="13:13">
      <c r="M125" s="12" t="str">
        <f>IFERROR((VLOOKUP(A125,[1]Délaminage!$A$11:$L$1299,12,)),"0")</f>
        <v>0</v>
      </c>
    </row>
    <row r="126" spans="13:13">
      <c r="M126" s="12" t="str">
        <f>IFERROR((VLOOKUP(A126,[1]Délaminage!$A$11:$L$1299,12,)),"0")</f>
        <v>0</v>
      </c>
    </row>
    <row r="127" spans="13:13">
      <c r="M127" s="12" t="str">
        <f>IFERROR((VLOOKUP(A127,[1]Délaminage!$A$11:$L$1299,12,)),"0")</f>
        <v>0</v>
      </c>
    </row>
    <row r="128" spans="13:13">
      <c r="M128" s="12" t="str">
        <f>IFERROR((VLOOKUP(A128,[1]Délaminage!$A$11:$L$1299,12,)),"0")</f>
        <v>0</v>
      </c>
    </row>
    <row r="129" spans="13:13">
      <c r="M129" s="12" t="str">
        <f>IFERROR((VLOOKUP(A129,[1]Délaminage!$A$11:$L$1299,12,)),"0")</f>
        <v>0</v>
      </c>
    </row>
    <row r="130" spans="13:13">
      <c r="M130" s="12" t="str">
        <f>IFERROR((VLOOKUP(A130,[1]Délaminage!$A$11:$L$1299,12,)),"0")</f>
        <v>0</v>
      </c>
    </row>
    <row r="131" spans="13:13">
      <c r="M131" s="12" t="str">
        <f>IFERROR((VLOOKUP(A131,[1]Délaminage!$A$11:$L$1299,12,)),"0")</f>
        <v>0</v>
      </c>
    </row>
    <row r="132" spans="13:13">
      <c r="M132" s="12" t="str">
        <f>IFERROR((VLOOKUP(A132,[1]Délaminage!$A$11:$L$1299,12,)),"0")</f>
        <v>0</v>
      </c>
    </row>
    <row r="133" spans="13:13">
      <c r="M133" s="12" t="str">
        <f>IFERROR((VLOOKUP(A133,[1]Délaminage!$A$11:$L$1299,12,)),"0")</f>
        <v>0</v>
      </c>
    </row>
    <row r="134" spans="13:13">
      <c r="M134" s="12" t="str">
        <f>IFERROR((VLOOKUP(A134,[1]Délaminage!$A$11:$L$1299,12,)),"0")</f>
        <v>0</v>
      </c>
    </row>
    <row r="135" spans="13:13">
      <c r="M135" s="12" t="str">
        <f>IFERROR((VLOOKUP(A135,[1]Délaminage!$A$11:$L$1299,12,)),"0")</f>
        <v>0</v>
      </c>
    </row>
    <row r="136" spans="13:13">
      <c r="M136" s="12" t="str">
        <f>IFERROR((VLOOKUP(A136,[1]Délaminage!$A$11:$L$1299,12,)),"0")</f>
        <v>0</v>
      </c>
    </row>
    <row r="137" spans="13:13">
      <c r="M137" s="12" t="str">
        <f>IFERROR((VLOOKUP(A137,[1]Délaminage!$A$11:$L$1299,12,)),"0")</f>
        <v>0</v>
      </c>
    </row>
    <row r="138" spans="13:13">
      <c r="M138" s="12" t="str">
        <f>IFERROR((VLOOKUP(A138,[1]Délaminage!$A$11:$L$1299,12,)),"0")</f>
        <v>0</v>
      </c>
    </row>
    <row r="139" spans="13:13">
      <c r="M139" s="12" t="str">
        <f>IFERROR((VLOOKUP(A139,[1]Délaminage!$A$11:$L$1299,12,)),"0")</f>
        <v>0</v>
      </c>
    </row>
    <row r="140" spans="13:13">
      <c r="M140" s="12" t="str">
        <f>IFERROR((VLOOKUP(A140,[1]Délaminage!$A$11:$L$1299,12,)),"0")</f>
        <v>0</v>
      </c>
    </row>
    <row r="141" spans="13:13">
      <c r="M141" s="12" t="str">
        <f>IFERROR((VLOOKUP(A141,[1]Délaminage!$A$11:$L$1299,12,)),"0")</f>
        <v>0</v>
      </c>
    </row>
    <row r="142" spans="13:13">
      <c r="M142" s="12" t="str">
        <f>IFERROR((VLOOKUP(A142,[1]Délaminage!$A$11:$L$1299,12,)),"0")</f>
        <v>0</v>
      </c>
    </row>
    <row r="143" spans="13:13">
      <c r="M143" s="12" t="str">
        <f>IFERROR((VLOOKUP(A143,[1]Délaminage!$A$11:$L$1299,12,)),"0")</f>
        <v>0</v>
      </c>
    </row>
    <row r="144" spans="13:13">
      <c r="M144" s="12" t="str">
        <f>IFERROR((VLOOKUP(A144,[1]Délaminage!$A$11:$L$1299,12,)),"0")</f>
        <v>0</v>
      </c>
    </row>
    <row r="145" spans="13:13">
      <c r="M145" s="12" t="str">
        <f>IFERROR((VLOOKUP(A145,[1]Délaminage!$A$11:$L$1299,12,)),"0")</f>
        <v>0</v>
      </c>
    </row>
    <row r="146" spans="13:13">
      <c r="M146" s="12" t="str">
        <f>IFERROR((VLOOKUP(A146,[1]Délaminage!$A$11:$L$1299,12,)),"0")</f>
        <v>0</v>
      </c>
    </row>
    <row r="147" spans="13:13">
      <c r="M147" s="12" t="str">
        <f>IFERROR((VLOOKUP(A147,[1]Délaminage!$A$11:$L$1299,12,)),"0")</f>
        <v>0</v>
      </c>
    </row>
    <row r="148" spans="13:13">
      <c r="M148" s="12" t="str">
        <f>IFERROR((VLOOKUP(A148,[1]Délaminage!$A$11:$L$1299,12,)),"0")</f>
        <v>0</v>
      </c>
    </row>
    <row r="149" spans="13:13">
      <c r="M149" s="12" t="str">
        <f>IFERROR((VLOOKUP(A149,[1]Délaminage!$A$11:$L$1299,12,)),"0")</f>
        <v>0</v>
      </c>
    </row>
    <row r="150" spans="13:13">
      <c r="M150" s="12" t="str">
        <f>IFERROR((VLOOKUP(A150,[1]Délaminage!$A$11:$L$1299,12,)),"0")</f>
        <v>0</v>
      </c>
    </row>
    <row r="151" spans="13:13">
      <c r="M151" s="12" t="str">
        <f>IFERROR((VLOOKUP(A151,[1]Délaminage!$A$11:$L$1299,12,)),"0")</f>
        <v>0</v>
      </c>
    </row>
    <row r="152" spans="13:13">
      <c r="M152" s="12" t="str">
        <f>IFERROR((VLOOKUP(A152,[1]Délaminage!$A$11:$L$1299,12,)),"0")</f>
        <v>0</v>
      </c>
    </row>
    <row r="153" spans="13:13">
      <c r="M153" s="12" t="str">
        <f>IFERROR((VLOOKUP(A153,[1]Délaminage!$A$11:$L$1299,12,)),"0")</f>
        <v>0</v>
      </c>
    </row>
    <row r="154" spans="13:13">
      <c r="M154" s="12" t="str">
        <f>IFERROR((VLOOKUP(A154,[1]Délaminage!$A$11:$L$1299,12,)),"0")</f>
        <v>0</v>
      </c>
    </row>
    <row r="155" spans="13:13">
      <c r="M155" s="12" t="str">
        <f>IFERROR((VLOOKUP(A155,[1]Délaminage!$A$11:$L$1299,12,)),"0")</f>
        <v>0</v>
      </c>
    </row>
    <row r="156" spans="13:13">
      <c r="M156" s="12" t="str">
        <f>IFERROR((VLOOKUP(A156,[1]Délaminage!$A$11:$L$1299,12,)),"0")</f>
        <v>0</v>
      </c>
    </row>
    <row r="157" spans="13:13">
      <c r="M157" s="12" t="str">
        <f>IFERROR((VLOOKUP(A157,[1]Délaminage!$A$11:$L$1299,12,)),"0")</f>
        <v>0</v>
      </c>
    </row>
    <row r="158" spans="13:13">
      <c r="M158" s="12" t="str">
        <f>IFERROR((VLOOKUP(A158,[1]Délaminage!$A$11:$L$1299,12,)),"0")</f>
        <v>0</v>
      </c>
    </row>
    <row r="159" spans="13:13">
      <c r="M159" s="12" t="str">
        <f>IFERROR((VLOOKUP(A159,[1]Délaminage!$A$11:$L$1299,12,)),"0")</f>
        <v>0</v>
      </c>
    </row>
    <row r="160" spans="13:13">
      <c r="M160" s="12" t="str">
        <f>IFERROR((VLOOKUP(A160,[1]Délaminage!$A$11:$L$1299,12,)),"0")</f>
        <v>0</v>
      </c>
    </row>
    <row r="161" spans="13:13">
      <c r="M161" s="12" t="str">
        <f>IFERROR((VLOOKUP(A161,[1]Délaminage!$A$11:$L$1299,12,)),"0")</f>
        <v>0</v>
      </c>
    </row>
    <row r="162" spans="13:13">
      <c r="M162" s="12" t="str">
        <f>IFERROR((VLOOKUP(A162,[1]Délaminage!$A$11:$L$1299,12,)),"0")</f>
        <v>0</v>
      </c>
    </row>
    <row r="163" spans="13:13">
      <c r="M163" s="12" t="str">
        <f>IFERROR((VLOOKUP(A163,[1]Délaminage!$A$11:$L$1299,12,)),"0")</f>
        <v>0</v>
      </c>
    </row>
    <row r="164" spans="13:13">
      <c r="M164" s="12" t="str">
        <f>IFERROR((VLOOKUP(A164,[1]Délaminage!$A$11:$L$1299,12,)),"0")</f>
        <v>0</v>
      </c>
    </row>
    <row r="165" spans="13:13">
      <c r="M165" s="12" t="str">
        <f>IFERROR((VLOOKUP(A165,[1]Délaminage!$A$11:$L$1299,12,)),"0")</f>
        <v>0</v>
      </c>
    </row>
    <row r="166" spans="13:13">
      <c r="M166" s="12" t="str">
        <f>IFERROR((VLOOKUP(A166,[1]Délaminage!$A$11:$L$1299,12,)),"0")</f>
        <v>0</v>
      </c>
    </row>
    <row r="167" spans="13:13">
      <c r="M167" s="12" t="str">
        <f>IFERROR((VLOOKUP(A167,[1]Délaminage!$A$11:$L$1299,12,)),"0")</f>
        <v>0</v>
      </c>
    </row>
    <row r="168" spans="13:13">
      <c r="M168" s="12" t="str">
        <f>IFERROR((VLOOKUP(A168,[1]Délaminage!$A$11:$L$1299,12,)),"0")</f>
        <v>0</v>
      </c>
    </row>
    <row r="169" spans="13:13">
      <c r="M169" s="12" t="str">
        <f>IFERROR((VLOOKUP(A169,[1]Délaminage!$A$11:$L$1299,12,)),"0")</f>
        <v>0</v>
      </c>
    </row>
    <row r="170" spans="13:13">
      <c r="M170" s="12" t="str">
        <f>IFERROR((VLOOKUP(A170,[1]Délaminage!$A$11:$L$1299,12,)),"0")</f>
        <v>0</v>
      </c>
    </row>
    <row r="171" spans="13:13">
      <c r="M171" s="12" t="str">
        <f>IFERROR((VLOOKUP(A171,[1]Délaminage!$A$11:$L$1299,12,)),"0")</f>
        <v>0</v>
      </c>
    </row>
    <row r="172" spans="13:13">
      <c r="M172" s="12" t="str">
        <f>IFERROR((VLOOKUP(A172,[1]Délaminage!$A$11:$L$1299,12,)),"0")</f>
        <v>0</v>
      </c>
    </row>
    <row r="173" spans="13:13">
      <c r="M173" s="12" t="str">
        <f>IFERROR((VLOOKUP(A173,[1]Délaminage!$A$11:$L$1299,12,)),"0")</f>
        <v>0</v>
      </c>
    </row>
    <row r="174" spans="13:13">
      <c r="M174" s="12" t="str">
        <f>IFERROR((VLOOKUP(A174,[1]Délaminage!$A$11:$L$1299,12,)),"0")</f>
        <v>0</v>
      </c>
    </row>
    <row r="175" spans="13:13">
      <c r="M175" s="12" t="str">
        <f>IFERROR((VLOOKUP(A175,[1]Délaminage!$A$11:$L$1299,12,)),"0")</f>
        <v>0</v>
      </c>
    </row>
    <row r="176" spans="13:13">
      <c r="M176" s="12" t="str">
        <f>IFERROR((VLOOKUP(A176,[1]Délaminage!$A$11:$L$1299,12,)),"0")</f>
        <v>0</v>
      </c>
    </row>
    <row r="177" spans="13:13">
      <c r="M177" s="12" t="str">
        <f>IFERROR((VLOOKUP(A177,[1]Délaminage!$A$11:$L$1299,12,)),"0")</f>
        <v>0</v>
      </c>
    </row>
    <row r="178" spans="13:13">
      <c r="M178" s="12" t="str">
        <f>IFERROR((VLOOKUP(A178,[1]Délaminage!$A$11:$L$1299,12,)),"0")</f>
        <v>0</v>
      </c>
    </row>
    <row r="179" spans="13:13">
      <c r="M179" s="12" t="str">
        <f>IFERROR((VLOOKUP(A179,[1]Délaminage!$A$11:$L$1299,12,)),"0")</f>
        <v>0</v>
      </c>
    </row>
    <row r="180" spans="13:13">
      <c r="M180" s="12" t="str">
        <f>IFERROR((VLOOKUP(A180,[1]Délaminage!$A$11:$L$1299,12,)),"0")</f>
        <v>0</v>
      </c>
    </row>
    <row r="181" spans="13:13">
      <c r="M181" s="12" t="str">
        <f>IFERROR((VLOOKUP(A181,[1]Délaminage!$A$11:$L$1299,12,)),"0")</f>
        <v>0</v>
      </c>
    </row>
    <row r="182" spans="13:13">
      <c r="M182" s="12" t="str">
        <f>IFERROR((VLOOKUP(A182,[1]Délaminage!$A$11:$L$1299,12,)),"0")</f>
        <v>0</v>
      </c>
    </row>
    <row r="183" spans="13:13">
      <c r="M183" s="12" t="str">
        <f>IFERROR((VLOOKUP(A183,[1]Délaminage!$A$11:$L$1299,12,)),"0")</f>
        <v>0</v>
      </c>
    </row>
    <row r="184" spans="13:13">
      <c r="M184" s="12" t="str">
        <f>IFERROR((VLOOKUP(A184,[1]Délaminage!$A$11:$L$1299,12,)),"0")</f>
        <v>0</v>
      </c>
    </row>
    <row r="185" spans="13:13">
      <c r="M185" s="12" t="str">
        <f>IFERROR((VLOOKUP(A185,[1]Délaminage!$A$11:$L$1299,12,)),"0")</f>
        <v>0</v>
      </c>
    </row>
    <row r="186" spans="13:13">
      <c r="M186" s="12" t="str">
        <f>IFERROR((VLOOKUP(A186,[1]Délaminage!$A$11:$L$1299,12,)),"0")</f>
        <v>0</v>
      </c>
    </row>
    <row r="187" spans="13:13">
      <c r="M187" s="12" t="str">
        <f>IFERROR((VLOOKUP(A187,[1]Délaminage!$A$11:$L$1299,12,)),"0")</f>
        <v>0</v>
      </c>
    </row>
    <row r="188" spans="13:13">
      <c r="M188" s="12" t="str">
        <f>IFERROR((VLOOKUP(A188,[1]Délaminage!$A$11:$L$1299,12,)),"0")</f>
        <v>0</v>
      </c>
    </row>
    <row r="189" spans="13:13">
      <c r="M189" s="12" t="str">
        <f>IFERROR((VLOOKUP(A189,[1]Délaminage!$A$11:$L$1299,12,)),"0")</f>
        <v>0</v>
      </c>
    </row>
    <row r="190" spans="13:13">
      <c r="M190" s="12" t="str">
        <f>IFERROR((VLOOKUP(A190,[1]Délaminage!$A$11:$L$1299,12,)),"0")</f>
        <v>0</v>
      </c>
    </row>
    <row r="191" spans="13:13">
      <c r="M191" s="12" t="str">
        <f>IFERROR((VLOOKUP(A191,[1]Délaminage!$A$11:$L$1299,12,)),"0")</f>
        <v>0</v>
      </c>
    </row>
    <row r="192" spans="13:13">
      <c r="M192" s="12" t="str">
        <f>IFERROR((VLOOKUP(A192,[1]Délaminage!$A$11:$L$1299,12,)),"0")</f>
        <v>0</v>
      </c>
    </row>
    <row r="193" spans="13:13">
      <c r="M193" s="12" t="str">
        <f>IFERROR((VLOOKUP(A193,[1]Délaminage!$A$11:$L$1299,12,)),"0")</f>
        <v>0</v>
      </c>
    </row>
    <row r="194" spans="13:13">
      <c r="M194" s="12" t="str">
        <f>IFERROR((VLOOKUP(A194,[1]Délaminage!$A$11:$L$1299,12,)),"0")</f>
        <v>0</v>
      </c>
    </row>
    <row r="195" spans="13:13">
      <c r="M195" s="12" t="str">
        <f>IFERROR((VLOOKUP(A195,[1]Délaminage!$A$11:$L$1299,12,)),"0")</f>
        <v>0</v>
      </c>
    </row>
    <row r="196" spans="13:13">
      <c r="M196" s="12" t="str">
        <f>IFERROR((VLOOKUP(A196,[1]Délaminage!$A$11:$L$1299,12,)),"0")</f>
        <v>0</v>
      </c>
    </row>
    <row r="197" spans="13:13">
      <c r="M197" s="12" t="str">
        <f>IFERROR((VLOOKUP(A197,[1]Délaminage!$A$11:$L$1299,12,)),"0")</f>
        <v>0</v>
      </c>
    </row>
    <row r="198" spans="13:13">
      <c r="M198" s="12" t="str">
        <f>IFERROR((VLOOKUP(A198,[1]Délaminage!$A$11:$L$1299,12,)),"0")</f>
        <v>0</v>
      </c>
    </row>
    <row r="199" spans="13:13">
      <c r="M199" s="12" t="str">
        <f>IFERROR((VLOOKUP(A199,[1]Délaminage!$A$11:$L$1299,12,)),"0")</f>
        <v>0</v>
      </c>
    </row>
    <row r="200" spans="13:13">
      <c r="M200" s="12" t="str">
        <f>IFERROR((VLOOKUP(A200,[1]Délaminage!$A$11:$L$1299,12,)),"0")</f>
        <v>0</v>
      </c>
    </row>
    <row r="201" spans="13:13">
      <c r="M201" s="12" t="str">
        <f>IFERROR((VLOOKUP(A201,[1]Délaminage!$A$11:$L$1299,12,)),"0")</f>
        <v>0</v>
      </c>
    </row>
    <row r="202" spans="13:13">
      <c r="M202" s="12" t="str">
        <f>IFERROR((VLOOKUP(A202,[1]Délaminage!$A$11:$L$1299,12,)),"0")</f>
        <v>0</v>
      </c>
    </row>
    <row r="203" spans="13:13">
      <c r="M203" s="12" t="str">
        <f>IFERROR((VLOOKUP(A203,[1]Délaminage!$A$11:$L$1299,12,)),"0")</f>
        <v>0</v>
      </c>
    </row>
    <row r="204" spans="13:13">
      <c r="M204" s="12" t="str">
        <f>IFERROR((VLOOKUP(A204,[1]Délaminage!$A$11:$L$1299,12,)),"0")</f>
        <v>0</v>
      </c>
    </row>
    <row r="205" spans="13:13">
      <c r="M205" s="12" t="str">
        <f>IFERROR((VLOOKUP(A205,[1]Délaminage!$A$11:$L$1299,12,)),"0")</f>
        <v>0</v>
      </c>
    </row>
    <row r="206" spans="13:13">
      <c r="M206" s="12" t="str">
        <f>IFERROR((VLOOKUP(A206,[1]Délaminage!$A$11:$L$1299,12,)),"0")</f>
        <v>0</v>
      </c>
    </row>
    <row r="207" spans="13:13">
      <c r="M207" s="12" t="str">
        <f>IFERROR((VLOOKUP(A207,[1]Délaminage!$A$11:$L$1299,12,)),"0")</f>
        <v>0</v>
      </c>
    </row>
    <row r="208" spans="13:13">
      <c r="M208" s="12" t="str">
        <f>IFERROR((VLOOKUP(A208,[1]Délaminage!$A$11:$L$1299,12,)),"0")</f>
        <v>0</v>
      </c>
    </row>
    <row r="209" spans="13:13">
      <c r="M209" s="12" t="str">
        <f>IFERROR((VLOOKUP(A209,[1]Délaminage!$A$11:$L$1299,12,)),"0")</f>
        <v>0</v>
      </c>
    </row>
    <row r="210" spans="13:13">
      <c r="M210" s="12" t="str">
        <f>IFERROR((VLOOKUP(A210,[1]Délaminage!$A$11:$L$1299,12,)),"0")</f>
        <v>0</v>
      </c>
    </row>
  </sheetData>
  <mergeCells count="1">
    <mergeCell ref="A1:I2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46"/>
  <sheetViews>
    <sheetView tabSelected="1" workbookViewId="0">
      <selection activeCell="C6" sqref="C6"/>
    </sheetView>
  </sheetViews>
  <sheetFormatPr baseColWidth="10" defaultRowHeight="15"/>
  <cols>
    <col min="1" max="1" width="18.7109375" style="11" customWidth="1"/>
    <col min="2" max="2" width="17.5703125" style="10" customWidth="1"/>
    <col min="3" max="3" width="28.28515625" style="11" customWidth="1"/>
    <col min="4" max="4" width="25.28515625" style="11" customWidth="1"/>
    <col min="5" max="5" width="11.42578125" style="11"/>
    <col min="6" max="6" width="11.42578125" style="12"/>
    <col min="7" max="7" width="11.42578125" style="11"/>
    <col min="8" max="8" width="11.42578125" style="12"/>
    <col min="9" max="9" width="19.85546875" style="11" customWidth="1"/>
    <col min="10" max="10" width="13.7109375" style="11" customWidth="1"/>
  </cols>
  <sheetData>
    <row r="1" spans="1:10">
      <c r="A1" s="16" t="s">
        <v>405</v>
      </c>
      <c r="B1" s="16"/>
      <c r="C1" s="16"/>
      <c r="D1" s="16"/>
      <c r="E1" s="16"/>
      <c r="F1" s="16"/>
      <c r="G1" s="16"/>
      <c r="H1" s="16"/>
      <c r="I1" s="16"/>
      <c r="J1" s="23"/>
    </row>
    <row r="2" spans="1:10">
      <c r="A2" s="16"/>
      <c r="B2" s="16"/>
      <c r="C2" s="16"/>
      <c r="D2" s="16"/>
      <c r="E2" s="16"/>
      <c r="F2" s="16"/>
      <c r="G2" s="16"/>
      <c r="H2" s="16"/>
      <c r="I2" s="16"/>
      <c r="J2" s="23"/>
    </row>
    <row r="3" spans="1:10">
      <c r="A3" s="23"/>
      <c r="B3" s="25"/>
      <c r="C3" s="23"/>
      <c r="D3" s="23"/>
      <c r="E3" s="23"/>
      <c r="F3" s="24"/>
      <c r="G3" s="23"/>
      <c r="H3" s="24"/>
      <c r="I3" s="23"/>
      <c r="J3" s="23"/>
    </row>
    <row r="4" spans="1:10">
      <c r="A4" s="23"/>
      <c r="B4" s="25"/>
      <c r="C4" s="23"/>
      <c r="D4" s="23"/>
      <c r="E4" s="23"/>
      <c r="F4" s="24"/>
      <c r="G4" s="23"/>
      <c r="H4" s="24"/>
      <c r="I4" s="23"/>
      <c r="J4" s="23"/>
    </row>
    <row r="5" spans="1:10">
      <c r="A5" s="23"/>
      <c r="B5" s="25"/>
      <c r="C5" s="30" t="s">
        <v>3</v>
      </c>
      <c r="D5" s="31">
        <f>SUM(J11:J1048576)</f>
        <v>106.00600000000004</v>
      </c>
      <c r="E5" s="23"/>
      <c r="F5" s="24"/>
      <c r="G5" s="23"/>
      <c r="H5" s="24"/>
      <c r="I5" s="23"/>
      <c r="J5" s="23"/>
    </row>
    <row r="6" spans="1:10">
      <c r="A6" s="23"/>
      <c r="B6" s="25"/>
      <c r="C6" s="23"/>
      <c r="D6" s="23"/>
      <c r="E6" s="23"/>
      <c r="F6" s="24"/>
      <c r="G6" s="23"/>
      <c r="H6" s="24"/>
      <c r="I6" s="23"/>
      <c r="J6" s="23"/>
    </row>
    <row r="7" spans="1:10">
      <c r="A7" s="23"/>
      <c r="B7" s="25"/>
      <c r="C7" s="23"/>
      <c r="D7" s="23"/>
      <c r="E7" s="23"/>
      <c r="F7" s="24"/>
      <c r="G7" s="23"/>
      <c r="H7" s="24"/>
      <c r="I7" s="23"/>
      <c r="J7" s="23"/>
    </row>
    <row r="8" spans="1:10">
      <c r="A8" s="23"/>
      <c r="B8" s="25"/>
      <c r="C8" s="23"/>
      <c r="D8" s="23"/>
      <c r="E8" s="23"/>
      <c r="F8" s="24"/>
      <c r="G8" s="23"/>
      <c r="H8" s="24"/>
      <c r="I8" s="23"/>
      <c r="J8" s="23"/>
    </row>
    <row r="9" spans="1:10" ht="15.75" thickBot="1">
      <c r="A9" s="23"/>
      <c r="B9" s="23"/>
      <c r="C9" s="23"/>
      <c r="D9" s="23"/>
      <c r="E9" s="23"/>
      <c r="F9" s="23"/>
      <c r="G9" s="23"/>
      <c r="H9" s="23"/>
      <c r="I9" s="23"/>
      <c r="J9" s="23"/>
    </row>
    <row r="10" spans="1:10" ht="15.75" thickBot="1">
      <c r="A10" s="13" t="s">
        <v>4</v>
      </c>
      <c r="B10" s="14" t="s">
        <v>5</v>
      </c>
      <c r="C10" s="13" t="s">
        <v>6</v>
      </c>
      <c r="D10" s="13" t="s">
        <v>7</v>
      </c>
      <c r="E10" s="13" t="s">
        <v>8</v>
      </c>
      <c r="F10" s="13" t="s">
        <v>9</v>
      </c>
      <c r="G10" s="13" t="s">
        <v>10</v>
      </c>
      <c r="H10" s="13" t="s">
        <v>11</v>
      </c>
      <c r="I10" s="13" t="s">
        <v>12</v>
      </c>
      <c r="J10" s="13" t="s">
        <v>385</v>
      </c>
    </row>
    <row r="11" spans="1:10">
      <c r="A11" s="21" t="s">
        <v>28</v>
      </c>
      <c r="B11" s="27" t="s">
        <v>388</v>
      </c>
      <c r="C11" s="32" t="s">
        <v>29</v>
      </c>
      <c r="D11" s="21" t="s">
        <v>30</v>
      </c>
      <c r="E11" s="21" t="s">
        <v>31</v>
      </c>
      <c r="F11" s="22">
        <v>15</v>
      </c>
      <c r="G11" s="21" t="s">
        <v>32</v>
      </c>
      <c r="H11" s="22" t="s">
        <v>33</v>
      </c>
      <c r="I11" s="21" t="s">
        <v>37</v>
      </c>
      <c r="J11" s="21">
        <v>1.1749999999999998</v>
      </c>
    </row>
    <row r="12" spans="1:10">
      <c r="A12" s="11" t="s">
        <v>63</v>
      </c>
      <c r="B12" s="10" t="s">
        <v>388</v>
      </c>
      <c r="C12" s="15" t="s">
        <v>29</v>
      </c>
      <c r="D12" s="11" t="s">
        <v>64</v>
      </c>
      <c r="E12" s="11" t="s">
        <v>65</v>
      </c>
      <c r="F12" s="12">
        <v>3</v>
      </c>
      <c r="G12" s="11" t="s">
        <v>66</v>
      </c>
      <c r="H12" s="12" t="s">
        <v>67</v>
      </c>
      <c r="I12" s="11" t="s">
        <v>37</v>
      </c>
      <c r="J12" s="11">
        <v>0.42000000000000004</v>
      </c>
    </row>
    <row r="13" spans="1:10">
      <c r="A13" s="11" t="s">
        <v>68</v>
      </c>
      <c r="B13" s="10" t="s">
        <v>388</v>
      </c>
      <c r="C13" s="15" t="s">
        <v>29</v>
      </c>
      <c r="D13" s="11" t="s">
        <v>69</v>
      </c>
      <c r="E13" s="11" t="s">
        <v>70</v>
      </c>
      <c r="F13" s="12">
        <v>10</v>
      </c>
      <c r="G13" s="11" t="s">
        <v>71</v>
      </c>
      <c r="H13" s="12" t="s">
        <v>19</v>
      </c>
      <c r="I13" s="11" t="s">
        <v>37</v>
      </c>
      <c r="J13" s="11">
        <v>0.42000000000000004</v>
      </c>
    </row>
    <row r="14" spans="1:10">
      <c r="A14" s="11" t="s">
        <v>78</v>
      </c>
      <c r="B14" s="10">
        <v>42528</v>
      </c>
      <c r="C14" s="15" t="s">
        <v>79</v>
      </c>
      <c r="D14" s="11" t="s">
        <v>80</v>
      </c>
      <c r="E14" s="11" t="s">
        <v>81</v>
      </c>
      <c r="F14" s="12">
        <v>60</v>
      </c>
      <c r="G14" s="11" t="s">
        <v>82</v>
      </c>
      <c r="H14" s="12" t="s">
        <v>83</v>
      </c>
      <c r="I14" s="11" t="s">
        <v>84</v>
      </c>
      <c r="J14" s="11">
        <v>3.25</v>
      </c>
    </row>
    <row r="15" spans="1:10">
      <c r="A15" s="11" t="s">
        <v>85</v>
      </c>
      <c r="B15" s="10" t="s">
        <v>389</v>
      </c>
      <c r="C15" s="15"/>
      <c r="D15" s="11" t="s">
        <v>80</v>
      </c>
      <c r="E15" s="11" t="s">
        <v>81</v>
      </c>
      <c r="F15" s="12">
        <v>60</v>
      </c>
      <c r="G15" s="11" t="s">
        <v>82</v>
      </c>
      <c r="H15" s="12" t="s">
        <v>83</v>
      </c>
      <c r="I15" s="11" t="s">
        <v>84</v>
      </c>
      <c r="J15" s="11">
        <v>3.25</v>
      </c>
    </row>
    <row r="16" spans="1:10">
      <c r="A16" s="11" t="s">
        <v>111</v>
      </c>
      <c r="B16" s="10" t="s">
        <v>397</v>
      </c>
      <c r="C16" s="15" t="s">
        <v>112</v>
      </c>
      <c r="D16" s="11" t="s">
        <v>113</v>
      </c>
      <c r="E16" s="11" t="s">
        <v>114</v>
      </c>
      <c r="F16" s="12">
        <v>100</v>
      </c>
      <c r="G16" s="11" t="s">
        <v>115</v>
      </c>
      <c r="H16" s="12" t="s">
        <v>116</v>
      </c>
      <c r="I16" s="11" t="s">
        <v>118</v>
      </c>
      <c r="J16" s="11">
        <v>6</v>
      </c>
    </row>
    <row r="17" spans="1:10">
      <c r="A17" s="11" t="s">
        <v>128</v>
      </c>
      <c r="B17" s="10">
        <v>42679</v>
      </c>
      <c r="C17" s="15" t="s">
        <v>129</v>
      </c>
      <c r="D17" s="11" t="s">
        <v>130</v>
      </c>
      <c r="E17" s="11" t="s">
        <v>131</v>
      </c>
      <c r="F17" s="12">
        <v>3</v>
      </c>
      <c r="G17" s="11" t="s">
        <v>132</v>
      </c>
      <c r="H17" s="12" t="s">
        <v>133</v>
      </c>
      <c r="I17" s="11" t="s">
        <v>37</v>
      </c>
      <c r="J17" s="11">
        <v>0.8</v>
      </c>
    </row>
    <row r="18" spans="1:10">
      <c r="A18" s="11" t="s">
        <v>134</v>
      </c>
      <c r="B18" s="10">
        <v>42618</v>
      </c>
      <c r="C18" s="15" t="s">
        <v>135</v>
      </c>
      <c r="D18" s="11" t="s">
        <v>136</v>
      </c>
      <c r="E18" s="11" t="s">
        <v>137</v>
      </c>
      <c r="F18" s="12">
        <v>10</v>
      </c>
      <c r="G18" s="11" t="s">
        <v>138</v>
      </c>
      <c r="H18" s="12" t="s">
        <v>139</v>
      </c>
      <c r="I18" s="11" t="s">
        <v>37</v>
      </c>
      <c r="J18" s="11">
        <v>0.67</v>
      </c>
    </row>
    <row r="19" spans="1:10">
      <c r="A19" s="11" t="s">
        <v>167</v>
      </c>
      <c r="B19" s="10">
        <v>42588</v>
      </c>
      <c r="C19" s="15" t="s">
        <v>168</v>
      </c>
      <c r="D19" s="11" t="s">
        <v>169</v>
      </c>
      <c r="E19" s="11" t="s">
        <v>170</v>
      </c>
      <c r="F19" s="12">
        <v>80</v>
      </c>
      <c r="G19" s="11" t="s">
        <v>171</v>
      </c>
      <c r="H19" s="12" t="s">
        <v>172</v>
      </c>
      <c r="I19" s="11" t="s">
        <v>118</v>
      </c>
      <c r="J19" s="11">
        <v>4.33</v>
      </c>
    </row>
    <row r="20" spans="1:10">
      <c r="A20" s="11" t="s">
        <v>173</v>
      </c>
      <c r="B20" s="10">
        <v>42618</v>
      </c>
      <c r="C20" s="15"/>
      <c r="D20" s="11" t="s">
        <v>174</v>
      </c>
      <c r="E20" s="11" t="s">
        <v>175</v>
      </c>
      <c r="F20" s="12">
        <v>8</v>
      </c>
      <c r="I20" s="11" t="s">
        <v>176</v>
      </c>
      <c r="J20" s="11">
        <v>0.36399999999999999</v>
      </c>
    </row>
    <row r="21" spans="1:10">
      <c r="A21" s="11" t="s">
        <v>209</v>
      </c>
      <c r="B21" s="10">
        <v>42679</v>
      </c>
      <c r="C21" s="15" t="s">
        <v>210</v>
      </c>
      <c r="D21" s="11" t="s">
        <v>211</v>
      </c>
      <c r="E21" s="11" t="s">
        <v>212</v>
      </c>
      <c r="F21" s="12">
        <v>5</v>
      </c>
      <c r="G21" s="11" t="s">
        <v>213</v>
      </c>
      <c r="H21" s="12" t="s">
        <v>19</v>
      </c>
      <c r="I21" s="11" t="s">
        <v>176</v>
      </c>
      <c r="J21" s="11">
        <v>3</v>
      </c>
    </row>
    <row r="22" spans="1:10">
      <c r="A22" s="11" t="s">
        <v>220</v>
      </c>
      <c r="B22" s="10" t="s">
        <v>393</v>
      </c>
      <c r="C22" s="15" t="s">
        <v>221</v>
      </c>
      <c r="D22" s="11" t="s">
        <v>222</v>
      </c>
      <c r="E22" s="11" t="s">
        <v>223</v>
      </c>
      <c r="F22" s="12">
        <v>8</v>
      </c>
      <c r="G22" s="11" t="s">
        <v>224</v>
      </c>
      <c r="H22" s="12" t="s">
        <v>83</v>
      </c>
      <c r="I22" s="11" t="s">
        <v>176</v>
      </c>
      <c r="J22" s="11">
        <v>1.9300000000000002</v>
      </c>
    </row>
    <row r="23" spans="1:10">
      <c r="A23" s="11" t="s">
        <v>225</v>
      </c>
      <c r="B23" s="10">
        <v>42679</v>
      </c>
      <c r="C23" s="15" t="s">
        <v>29</v>
      </c>
      <c r="D23" s="11" t="s">
        <v>226</v>
      </c>
      <c r="E23" s="11" t="s">
        <v>227</v>
      </c>
      <c r="F23" s="12">
        <v>20</v>
      </c>
      <c r="G23" s="11" t="s">
        <v>228</v>
      </c>
      <c r="H23" s="12" t="s">
        <v>67</v>
      </c>
      <c r="I23" s="11" t="s">
        <v>37</v>
      </c>
      <c r="J23" s="11">
        <v>0.57000000000000006</v>
      </c>
    </row>
    <row r="24" spans="1:10">
      <c r="A24" s="11" t="s">
        <v>238</v>
      </c>
      <c r="B24" s="10">
        <v>42679</v>
      </c>
      <c r="C24" s="15" t="s">
        <v>29</v>
      </c>
      <c r="D24" s="11" t="s">
        <v>239</v>
      </c>
      <c r="E24" s="11" t="s">
        <v>240</v>
      </c>
      <c r="F24" s="12">
        <v>10</v>
      </c>
      <c r="G24" s="11" t="s">
        <v>241</v>
      </c>
      <c r="H24" s="12" t="s">
        <v>57</v>
      </c>
      <c r="I24" s="11" t="s">
        <v>37</v>
      </c>
      <c r="J24" s="11">
        <v>0.42000000000000004</v>
      </c>
    </row>
    <row r="25" spans="1:10">
      <c r="A25" s="11" t="s">
        <v>246</v>
      </c>
      <c r="B25" s="10">
        <v>42526</v>
      </c>
      <c r="C25" s="15" t="s">
        <v>29</v>
      </c>
      <c r="D25" s="11" t="s">
        <v>247</v>
      </c>
      <c r="E25" s="11" t="s">
        <v>248</v>
      </c>
      <c r="F25" s="12">
        <v>10</v>
      </c>
      <c r="G25" s="11" t="s">
        <v>249</v>
      </c>
      <c r="H25" s="12" t="s">
        <v>83</v>
      </c>
      <c r="I25" s="11" t="s">
        <v>37</v>
      </c>
      <c r="J25" s="11">
        <v>0.37</v>
      </c>
    </row>
    <row r="26" spans="1:10">
      <c r="A26" s="11" t="s">
        <v>250</v>
      </c>
      <c r="B26" s="10">
        <v>42526</v>
      </c>
      <c r="C26" s="15" t="s">
        <v>29</v>
      </c>
      <c r="D26" s="11" t="s">
        <v>251</v>
      </c>
      <c r="E26" s="11" t="s">
        <v>252</v>
      </c>
      <c r="F26" s="12">
        <v>20</v>
      </c>
      <c r="G26" s="11" t="s">
        <v>253</v>
      </c>
      <c r="H26" s="12" t="s">
        <v>162</v>
      </c>
      <c r="I26" s="11" t="s">
        <v>37</v>
      </c>
      <c r="J26" s="11">
        <v>0.67</v>
      </c>
    </row>
    <row r="27" spans="1:10">
      <c r="A27" s="11" t="s">
        <v>261</v>
      </c>
      <c r="B27" s="10">
        <v>42526</v>
      </c>
      <c r="C27" s="15" t="s">
        <v>29</v>
      </c>
      <c r="D27" s="11" t="s">
        <v>64</v>
      </c>
      <c r="E27" s="11" t="s">
        <v>65</v>
      </c>
      <c r="F27" s="12">
        <v>3</v>
      </c>
      <c r="G27" s="11" t="s">
        <v>66</v>
      </c>
      <c r="H27" s="12" t="s">
        <v>67</v>
      </c>
      <c r="I27" s="11" t="s">
        <v>37</v>
      </c>
      <c r="J27" s="11">
        <v>0.42000000000000004</v>
      </c>
    </row>
    <row r="28" spans="1:10">
      <c r="A28" s="11" t="s">
        <v>262</v>
      </c>
      <c r="B28" s="10" t="s">
        <v>390</v>
      </c>
      <c r="C28" s="15" t="s">
        <v>168</v>
      </c>
      <c r="D28" s="11" t="s">
        <v>263</v>
      </c>
      <c r="E28" s="11" t="s">
        <v>264</v>
      </c>
      <c r="F28" s="12">
        <v>250</v>
      </c>
      <c r="G28" s="11" t="s">
        <v>265</v>
      </c>
      <c r="H28" s="12" t="s">
        <v>266</v>
      </c>
      <c r="I28" s="11" t="s">
        <v>118</v>
      </c>
      <c r="J28" s="11">
        <v>13.5</v>
      </c>
    </row>
    <row r="29" spans="1:10">
      <c r="A29" s="11" t="s">
        <v>267</v>
      </c>
      <c r="B29" s="10" t="s">
        <v>390</v>
      </c>
      <c r="C29" s="15" t="s">
        <v>168</v>
      </c>
      <c r="D29" s="11" t="s">
        <v>268</v>
      </c>
      <c r="E29" s="11" t="s">
        <v>269</v>
      </c>
      <c r="F29" s="12">
        <v>100</v>
      </c>
      <c r="G29" s="11" t="s">
        <v>270</v>
      </c>
      <c r="H29" s="12" t="s">
        <v>172</v>
      </c>
      <c r="I29" s="11" t="s">
        <v>118</v>
      </c>
      <c r="J29" s="11">
        <v>7.5</v>
      </c>
    </row>
    <row r="30" spans="1:10">
      <c r="A30" s="11" t="s">
        <v>274</v>
      </c>
      <c r="B30" s="10" t="s">
        <v>394</v>
      </c>
      <c r="C30" s="15"/>
      <c r="D30" s="11" t="s">
        <v>275</v>
      </c>
      <c r="E30" s="11" t="s">
        <v>276</v>
      </c>
      <c r="F30" s="12">
        <v>20</v>
      </c>
      <c r="I30" s="11" t="s">
        <v>176</v>
      </c>
      <c r="J30" s="11">
        <v>4.25</v>
      </c>
    </row>
    <row r="31" spans="1:10">
      <c r="A31" s="11" t="s">
        <v>284</v>
      </c>
      <c r="B31" s="10">
        <v>42465</v>
      </c>
      <c r="C31" s="15" t="s">
        <v>29</v>
      </c>
      <c r="D31" s="11" t="s">
        <v>285</v>
      </c>
      <c r="E31" s="11" t="s">
        <v>286</v>
      </c>
      <c r="F31" s="12">
        <v>15</v>
      </c>
      <c r="G31" s="11" t="s">
        <v>287</v>
      </c>
      <c r="H31" s="12" t="s">
        <v>162</v>
      </c>
      <c r="I31" s="11" t="s">
        <v>37</v>
      </c>
      <c r="J31" s="11">
        <v>0.47</v>
      </c>
    </row>
    <row r="32" spans="1:10">
      <c r="A32" s="11" t="s">
        <v>292</v>
      </c>
      <c r="B32" s="10" t="s">
        <v>395</v>
      </c>
      <c r="C32" s="15" t="s">
        <v>293</v>
      </c>
      <c r="D32" s="11" t="s">
        <v>294</v>
      </c>
      <c r="E32" s="11" t="s">
        <v>295</v>
      </c>
      <c r="F32" s="12">
        <v>120</v>
      </c>
      <c r="G32" s="11" t="s">
        <v>296</v>
      </c>
      <c r="H32" s="12">
        <v>1</v>
      </c>
      <c r="I32" s="11" t="s">
        <v>176</v>
      </c>
      <c r="J32" s="11">
        <v>2.5260000000000002</v>
      </c>
    </row>
    <row r="33" spans="1:10">
      <c r="A33" s="11" t="s">
        <v>302</v>
      </c>
      <c r="B33" s="10" t="s">
        <v>396</v>
      </c>
      <c r="C33" s="15" t="s">
        <v>293</v>
      </c>
      <c r="D33" s="11" t="s">
        <v>294</v>
      </c>
      <c r="E33" s="11" t="s">
        <v>295</v>
      </c>
      <c r="F33" s="12">
        <v>120</v>
      </c>
      <c r="G33" s="11" t="s">
        <v>296</v>
      </c>
      <c r="H33" s="12">
        <v>1</v>
      </c>
      <c r="I33" s="11" t="s">
        <v>176</v>
      </c>
      <c r="J33" s="11">
        <v>2.5260000000000002</v>
      </c>
    </row>
    <row r="34" spans="1:10">
      <c r="A34" s="11" t="s">
        <v>303</v>
      </c>
      <c r="B34" s="10">
        <v>42622</v>
      </c>
      <c r="C34" s="15" t="s">
        <v>293</v>
      </c>
      <c r="D34" s="11" t="s">
        <v>294</v>
      </c>
      <c r="E34" s="11" t="s">
        <v>295</v>
      </c>
      <c r="F34" s="12">
        <v>120</v>
      </c>
      <c r="G34" s="11" t="s">
        <v>296</v>
      </c>
      <c r="H34" s="12">
        <v>1</v>
      </c>
      <c r="I34" s="11" t="s">
        <v>176</v>
      </c>
      <c r="J34" s="11">
        <v>2.5260000000000002</v>
      </c>
    </row>
    <row r="35" spans="1:10">
      <c r="A35" s="11" t="s">
        <v>304</v>
      </c>
      <c r="B35" s="10" t="s">
        <v>397</v>
      </c>
      <c r="C35" s="15" t="s">
        <v>293</v>
      </c>
      <c r="D35" s="11" t="s">
        <v>294</v>
      </c>
      <c r="E35" s="11" t="s">
        <v>295</v>
      </c>
      <c r="F35" s="12">
        <v>120</v>
      </c>
      <c r="G35" s="11" t="s">
        <v>296</v>
      </c>
      <c r="H35" s="12">
        <v>1</v>
      </c>
      <c r="I35" s="11" t="s">
        <v>176</v>
      </c>
      <c r="J35" s="11">
        <v>2.5260000000000002</v>
      </c>
    </row>
    <row r="36" spans="1:10">
      <c r="A36" s="11" t="s">
        <v>307</v>
      </c>
      <c r="B36" s="10">
        <v>42526</v>
      </c>
      <c r="C36" s="15" t="s">
        <v>79</v>
      </c>
      <c r="D36" s="11" t="s">
        <v>308</v>
      </c>
      <c r="E36" s="11" t="s">
        <v>309</v>
      </c>
      <c r="F36" s="12">
        <v>100</v>
      </c>
      <c r="G36" s="11" t="s">
        <v>202</v>
      </c>
      <c r="H36" s="12" t="s">
        <v>67</v>
      </c>
      <c r="I36" s="11" t="s">
        <v>176</v>
      </c>
      <c r="J36" s="11">
        <v>2.67</v>
      </c>
    </row>
    <row r="37" spans="1:10">
      <c r="A37" s="11" t="s">
        <v>320</v>
      </c>
      <c r="B37" s="10">
        <v>42526</v>
      </c>
      <c r="C37" s="15" t="s">
        <v>112</v>
      </c>
      <c r="D37" s="11" t="s">
        <v>321</v>
      </c>
      <c r="E37" s="11" t="s">
        <v>322</v>
      </c>
      <c r="F37" s="12">
        <v>50</v>
      </c>
      <c r="G37" s="11" t="s">
        <v>323</v>
      </c>
      <c r="H37" s="12" t="s">
        <v>324</v>
      </c>
      <c r="I37" s="11" t="s">
        <v>118</v>
      </c>
      <c r="J37" s="11">
        <v>4.5</v>
      </c>
    </row>
    <row r="38" spans="1:10">
      <c r="A38" s="11" t="s">
        <v>329</v>
      </c>
      <c r="B38" s="10" t="s">
        <v>388</v>
      </c>
      <c r="C38" s="15" t="s">
        <v>168</v>
      </c>
      <c r="D38" s="11" t="s">
        <v>330</v>
      </c>
      <c r="E38" s="11" t="s">
        <v>331</v>
      </c>
      <c r="F38" s="12">
        <v>20</v>
      </c>
      <c r="G38" s="11" t="s">
        <v>332</v>
      </c>
      <c r="H38" s="12" t="s">
        <v>172</v>
      </c>
      <c r="I38" s="11" t="s">
        <v>118</v>
      </c>
      <c r="J38" s="11">
        <v>0.91</v>
      </c>
    </row>
    <row r="39" spans="1:10">
      <c r="A39" s="11" t="s">
        <v>325</v>
      </c>
      <c r="B39" s="10">
        <v>42405</v>
      </c>
      <c r="C39" s="15" t="s">
        <v>168</v>
      </c>
      <c r="D39" s="11" t="s">
        <v>326</v>
      </c>
      <c r="E39" s="11" t="s">
        <v>327</v>
      </c>
      <c r="F39" s="12">
        <v>100</v>
      </c>
      <c r="G39" s="11" t="s">
        <v>328</v>
      </c>
      <c r="H39" s="12" t="s">
        <v>172</v>
      </c>
      <c r="I39" s="11" t="s">
        <v>118</v>
      </c>
      <c r="J39" s="11">
        <v>5.5</v>
      </c>
    </row>
    <row r="40" spans="1:10">
      <c r="A40" s="11" t="s">
        <v>333</v>
      </c>
      <c r="B40" s="10" t="s">
        <v>403</v>
      </c>
      <c r="C40" s="15" t="s">
        <v>168</v>
      </c>
      <c r="D40" s="11" t="s">
        <v>334</v>
      </c>
      <c r="E40" s="11" t="s">
        <v>335</v>
      </c>
      <c r="F40" s="12">
        <v>300</v>
      </c>
      <c r="G40" s="11" t="s">
        <v>336</v>
      </c>
      <c r="H40" s="12" t="s">
        <v>337</v>
      </c>
      <c r="I40" s="11" t="s">
        <v>118</v>
      </c>
      <c r="J40" s="11">
        <v>13.702999999999999</v>
      </c>
    </row>
    <row r="41" spans="1:10">
      <c r="A41" s="11" t="s">
        <v>338</v>
      </c>
      <c r="B41" s="10" t="s">
        <v>398</v>
      </c>
      <c r="C41" s="15" t="s">
        <v>168</v>
      </c>
      <c r="D41" s="11" t="s">
        <v>339</v>
      </c>
      <c r="E41" s="11" t="s">
        <v>340</v>
      </c>
      <c r="F41" s="12">
        <v>30</v>
      </c>
      <c r="G41" s="11" t="s">
        <v>270</v>
      </c>
      <c r="H41" s="12" t="s">
        <v>341</v>
      </c>
      <c r="I41" s="11" t="s">
        <v>118</v>
      </c>
      <c r="J41" s="11">
        <v>2.13</v>
      </c>
    </row>
    <row r="42" spans="1:10">
      <c r="A42" s="11" t="s">
        <v>355</v>
      </c>
      <c r="B42" s="10" t="s">
        <v>404</v>
      </c>
      <c r="D42" s="11" t="s">
        <v>80</v>
      </c>
      <c r="E42" s="11" t="s">
        <v>81</v>
      </c>
      <c r="F42" s="12">
        <v>2</v>
      </c>
      <c r="G42" s="11" t="s">
        <v>82</v>
      </c>
      <c r="H42" s="12" t="s">
        <v>83</v>
      </c>
      <c r="I42" s="11" t="s">
        <v>84</v>
      </c>
      <c r="J42" s="11">
        <v>0.29599999999999999</v>
      </c>
    </row>
    <row r="43" spans="1:10">
      <c r="A43" s="11" t="s">
        <v>356</v>
      </c>
      <c r="B43" s="10" t="s">
        <v>399</v>
      </c>
      <c r="C43" s="11" t="s">
        <v>293</v>
      </c>
      <c r="D43" s="11" t="s">
        <v>294</v>
      </c>
      <c r="E43" s="11" t="s">
        <v>295</v>
      </c>
      <c r="F43" s="12">
        <v>100</v>
      </c>
      <c r="G43" s="11" t="s">
        <v>296</v>
      </c>
      <c r="H43" s="12">
        <v>1</v>
      </c>
      <c r="I43" s="11" t="s">
        <v>176</v>
      </c>
      <c r="J43" s="11">
        <v>1.9950000000000001</v>
      </c>
    </row>
    <row r="44" spans="1:10">
      <c r="A44" s="11" t="s">
        <v>357</v>
      </c>
      <c r="B44" s="10">
        <v>42619</v>
      </c>
      <c r="C44" s="11" t="s">
        <v>293</v>
      </c>
      <c r="D44" s="11" t="s">
        <v>294</v>
      </c>
      <c r="E44" s="11" t="s">
        <v>295</v>
      </c>
      <c r="F44" s="12">
        <v>100</v>
      </c>
      <c r="G44" s="11" t="s">
        <v>296</v>
      </c>
      <c r="H44" s="12">
        <v>1</v>
      </c>
      <c r="I44" s="11" t="s">
        <v>176</v>
      </c>
      <c r="J44" s="11">
        <v>1.9950000000000001</v>
      </c>
    </row>
    <row r="45" spans="1:10">
      <c r="A45" s="11" t="s">
        <v>358</v>
      </c>
      <c r="B45" s="10" t="s">
        <v>391</v>
      </c>
      <c r="C45" s="11" t="s">
        <v>359</v>
      </c>
      <c r="D45" s="11" t="s">
        <v>360</v>
      </c>
      <c r="E45" s="11" t="s">
        <v>361</v>
      </c>
      <c r="F45" s="12">
        <v>13</v>
      </c>
      <c r="G45" s="11" t="s">
        <v>213</v>
      </c>
      <c r="H45" s="12">
        <v>1</v>
      </c>
      <c r="I45" s="11" t="s">
        <v>176</v>
      </c>
      <c r="J45" s="11">
        <v>6.92</v>
      </c>
    </row>
    <row r="46" spans="1:10">
      <c r="A46" s="11" t="s">
        <v>375</v>
      </c>
      <c r="B46" s="10" t="s">
        <v>403</v>
      </c>
      <c r="C46" s="11" t="s">
        <v>376</v>
      </c>
      <c r="D46" s="11" t="s">
        <v>377</v>
      </c>
      <c r="E46" s="11" t="s">
        <v>378</v>
      </c>
      <c r="F46" s="12">
        <v>14</v>
      </c>
      <c r="G46" s="11" t="s">
        <v>379</v>
      </c>
      <c r="H46" s="12">
        <v>1</v>
      </c>
      <c r="I46" s="11" t="s">
        <v>176</v>
      </c>
      <c r="J46" s="11">
        <v>1.504</v>
      </c>
    </row>
  </sheetData>
  <mergeCells count="1">
    <mergeCell ref="A1:I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 GENERAL</vt:lpstr>
      <vt:lpstr>THYRO</vt:lpstr>
      <vt:lpstr>ACM</vt:lpstr>
      <vt:lpstr>SEROD</vt:lpstr>
      <vt:lpstr>USINAGE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Faure</dc:creator>
  <cp:lastModifiedBy>David Faure</cp:lastModifiedBy>
  <dcterms:created xsi:type="dcterms:W3CDTF">2016-05-09T06:55:19Z</dcterms:created>
  <dcterms:modified xsi:type="dcterms:W3CDTF">2016-05-09T07:00:16Z</dcterms:modified>
</cp:coreProperties>
</file>