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7280" windowHeight="8760" tabRatio="879" activeTab="1"/>
  </bookViews>
  <sheets>
    <sheet name="COMPARATIF" sheetId="1" r:id="rId1"/>
    <sheet name="DAVIGEL" sheetId="3" r:id="rId2"/>
    <sheet name="JACQUIN" sheetId="2" r:id="rId3"/>
    <sheet name="ESTIVIN" sheetId="4" r:id="rId4"/>
    <sheet name="TOURBOUL" sheetId="5" r:id="rId5"/>
    <sheet name="AVELINE" sheetId="6" r:id="rId6"/>
    <sheet name="LEDELAS" sheetId="7" r:id="rId7"/>
    <sheet name="EMBALFETES" sheetId="8" r:id="rId8"/>
    <sheet name="COUTONT" sheetId="9" r:id="rId9"/>
    <sheet name="SOUSSANA" sheetId="10" r:id="rId10"/>
    <sheet name="TERREAZUR" sheetId="11" r:id="rId11"/>
    <sheet name="FERMIER" sheetId="12" r:id="rId12"/>
    <sheet name="CENTRALVIA" sheetId="13" r:id="rId13"/>
    <sheet name="PROMOCASH" sheetId="14" r:id="rId14"/>
  </sheets>
  <definedNames>
    <definedName name="_xlnm._FilterDatabase" localSheetId="5" hidden="1">AVELINE!$A$13:$M$200</definedName>
    <definedName name="_xlnm._FilterDatabase" localSheetId="0" hidden="1">COMPARATIF!$A$7:$WVV$200</definedName>
    <definedName name="_xlnm._FilterDatabase" localSheetId="8" hidden="1">COUTONT!$A$13:$M$198</definedName>
    <definedName name="_xlnm._FilterDatabase" localSheetId="1" hidden="1">DAVIGEL!$A$13:$M$197</definedName>
    <definedName name="_xlnm._FilterDatabase" localSheetId="7" hidden="1">EMBALFETES!$A$13:$M$199</definedName>
    <definedName name="_xlnm._FilterDatabase" localSheetId="3" hidden="1">ESTIVIN!$A$13:$M$199</definedName>
    <definedName name="_xlnm._FilterDatabase" localSheetId="2" hidden="1">JACQUIN!$A$13:$M$199</definedName>
    <definedName name="_xlnm._FilterDatabase" localSheetId="6" hidden="1">LEDELAS!$A$13:$M$199</definedName>
    <definedName name="_xlnm._FilterDatabase" localSheetId="9" hidden="1">SOUSSANA!$A$13:$M$199</definedName>
    <definedName name="_xlnm._FilterDatabase" localSheetId="10" hidden="1">TERREAZUR!$A$13:$M$13</definedName>
    <definedName name="_xlnm._FilterDatabase" localSheetId="4" hidden="1">TOURBOUL!$A$13:$M$199</definedName>
  </definedNames>
  <calcPr calcId="124519"/>
</workbook>
</file>

<file path=xl/calcChain.xml><?xml version="1.0" encoding="utf-8"?>
<calcChain xmlns="http://schemas.openxmlformats.org/spreadsheetml/2006/main">
  <c r="E199" i="14"/>
  <c r="D199"/>
  <c r="E198"/>
  <c r="D198"/>
  <c r="E197"/>
  <c r="D197"/>
  <c r="E196"/>
  <c r="D196"/>
  <c r="E195"/>
  <c r="D195"/>
  <c r="E194"/>
  <c r="D194"/>
  <c r="E193"/>
  <c r="D193"/>
  <c r="E192"/>
  <c r="D192"/>
  <c r="E191"/>
  <c r="D191"/>
  <c r="E190"/>
  <c r="D190"/>
  <c r="E189"/>
  <c r="D189"/>
  <c r="E188"/>
  <c r="D188"/>
  <c r="E187"/>
  <c r="D187"/>
  <c r="E186"/>
  <c r="D186"/>
  <c r="E185"/>
  <c r="D185"/>
  <c r="E184"/>
  <c r="D184"/>
  <c r="E183"/>
  <c r="D183"/>
  <c r="E182"/>
  <c r="D182"/>
  <c r="E181"/>
  <c r="D181"/>
  <c r="E180"/>
  <c r="D180"/>
  <c r="E179"/>
  <c r="D179"/>
  <c r="E178"/>
  <c r="D178"/>
  <c r="E177"/>
  <c r="D177"/>
  <c r="E176"/>
  <c r="D176"/>
  <c r="E175"/>
  <c r="D175"/>
  <c r="E174"/>
  <c r="D174"/>
  <c r="E173"/>
  <c r="D173"/>
  <c r="E172"/>
  <c r="D172"/>
  <c r="E171"/>
  <c r="D171"/>
  <c r="E170"/>
  <c r="D170"/>
  <c r="E169"/>
  <c r="D169"/>
  <c r="E168"/>
  <c r="D168"/>
  <c r="E167"/>
  <c r="D167"/>
  <c r="E166"/>
  <c r="D166"/>
  <c r="E165"/>
  <c r="D165"/>
  <c r="E164"/>
  <c r="D164"/>
  <c r="E163"/>
  <c r="D163"/>
  <c r="E162"/>
  <c r="D162"/>
  <c r="E161"/>
  <c r="D161"/>
  <c r="E160"/>
  <c r="D160"/>
  <c r="E159"/>
  <c r="D159"/>
  <c r="E158"/>
  <c r="D158"/>
  <c r="E157"/>
  <c r="D157"/>
  <c r="E156"/>
  <c r="D156"/>
  <c r="E155"/>
  <c r="D155"/>
  <c r="E154"/>
  <c r="D154"/>
  <c r="E153"/>
  <c r="D153"/>
  <c r="E152"/>
  <c r="D152"/>
  <c r="E151"/>
  <c r="D151"/>
  <c r="E150"/>
  <c r="D150"/>
  <c r="H149"/>
  <c r="D149"/>
  <c r="E149" s="1"/>
  <c r="H148"/>
  <c r="E148"/>
  <c r="D148"/>
  <c r="H147"/>
  <c r="D147"/>
  <c r="E147" s="1"/>
  <c r="H146"/>
  <c r="E146"/>
  <c r="D146"/>
  <c r="H145"/>
  <c r="D145"/>
  <c r="E145" s="1"/>
  <c r="H144"/>
  <c r="E144"/>
  <c r="D144"/>
  <c r="H143"/>
  <c r="D143"/>
  <c r="E143" s="1"/>
  <c r="H142"/>
  <c r="E142"/>
  <c r="D142"/>
  <c r="H141"/>
  <c r="D141"/>
  <c r="E141" s="1"/>
  <c r="H140"/>
  <c r="E140"/>
  <c r="D140"/>
  <c r="H139"/>
  <c r="D139"/>
  <c r="E139" s="1"/>
  <c r="H138"/>
  <c r="E138"/>
  <c r="D138"/>
  <c r="H137"/>
  <c r="D137"/>
  <c r="E137" s="1"/>
  <c r="H136"/>
  <c r="E136"/>
  <c r="D136"/>
  <c r="H135"/>
  <c r="D135"/>
  <c r="E135" s="1"/>
  <c r="H134"/>
  <c r="E134"/>
  <c r="D134"/>
  <c r="H133"/>
  <c r="D133"/>
  <c r="E133" s="1"/>
  <c r="H132"/>
  <c r="E132"/>
  <c r="D132"/>
  <c r="H131"/>
  <c r="D131"/>
  <c r="E131" s="1"/>
  <c r="H130"/>
  <c r="E130"/>
  <c r="D130"/>
  <c r="H129"/>
  <c r="D129"/>
  <c r="E129" s="1"/>
  <c r="H128"/>
  <c r="E128"/>
  <c r="D128"/>
  <c r="H127"/>
  <c r="D127"/>
  <c r="E127" s="1"/>
  <c r="H126"/>
  <c r="E126"/>
  <c r="D126"/>
  <c r="H125"/>
  <c r="D125"/>
  <c r="E125" s="1"/>
  <c r="H124"/>
  <c r="E124"/>
  <c r="D124"/>
  <c r="H123"/>
  <c r="D123"/>
  <c r="E123" s="1"/>
  <c r="H122"/>
  <c r="E122"/>
  <c r="D122"/>
  <c r="H121"/>
  <c r="D121"/>
  <c r="E121" s="1"/>
  <c r="H120"/>
  <c r="E120"/>
  <c r="D120"/>
  <c r="H119"/>
  <c r="D119"/>
  <c r="E119" s="1"/>
  <c r="H118"/>
  <c r="E118"/>
  <c r="D118"/>
  <c r="H117"/>
  <c r="D117"/>
  <c r="E117" s="1"/>
  <c r="H116"/>
  <c r="E116"/>
  <c r="D116"/>
  <c r="H115"/>
  <c r="D115"/>
  <c r="E115" s="1"/>
  <c r="H114"/>
  <c r="E114"/>
  <c r="D114"/>
  <c r="H113"/>
  <c r="D113"/>
  <c r="E113" s="1"/>
  <c r="H112"/>
  <c r="E112"/>
  <c r="D112"/>
  <c r="H111"/>
  <c r="D111"/>
  <c r="E111" s="1"/>
  <c r="H110"/>
  <c r="E110"/>
  <c r="D110"/>
  <c r="H109"/>
  <c r="D109"/>
  <c r="E109" s="1"/>
  <c r="H108"/>
  <c r="E108"/>
  <c r="D108"/>
  <c r="H107"/>
  <c r="D107"/>
  <c r="E107" s="1"/>
  <c r="H106"/>
  <c r="E106"/>
  <c r="D106"/>
  <c r="H105"/>
  <c r="D105"/>
  <c r="E105" s="1"/>
  <c r="H104"/>
  <c r="E104"/>
  <c r="D104"/>
  <c r="H103"/>
  <c r="D103"/>
  <c r="E103" s="1"/>
  <c r="H102"/>
  <c r="E102"/>
  <c r="D102"/>
  <c r="H101"/>
  <c r="D101"/>
  <c r="E101" s="1"/>
  <c r="H100"/>
  <c r="E100"/>
  <c r="D100"/>
  <c r="H99"/>
  <c r="D99"/>
  <c r="E99" s="1"/>
  <c r="H98"/>
  <c r="E98"/>
  <c r="D98"/>
  <c r="H97"/>
  <c r="D97"/>
  <c r="E97" s="1"/>
  <c r="H96"/>
  <c r="E96"/>
  <c r="D96"/>
  <c r="H95"/>
  <c r="D95"/>
  <c r="E95" s="1"/>
  <c r="H94"/>
  <c r="E94"/>
  <c r="D94"/>
  <c r="H93"/>
  <c r="D93"/>
  <c r="E93" s="1"/>
  <c r="H92"/>
  <c r="E92"/>
  <c r="D92"/>
  <c r="H91"/>
  <c r="D91"/>
  <c r="E91" s="1"/>
  <c r="H90"/>
  <c r="E90"/>
  <c r="D90"/>
  <c r="H89"/>
  <c r="D89"/>
  <c r="E89" s="1"/>
  <c r="H88"/>
  <c r="E88"/>
  <c r="D88"/>
  <c r="H87"/>
  <c r="D87"/>
  <c r="E87" s="1"/>
  <c r="H86"/>
  <c r="E86"/>
  <c r="D86"/>
  <c r="H85"/>
  <c r="D85"/>
  <c r="E85" s="1"/>
  <c r="H84"/>
  <c r="E84"/>
  <c r="D84"/>
  <c r="H83"/>
  <c r="D83"/>
  <c r="E83" s="1"/>
  <c r="H82"/>
  <c r="E82"/>
  <c r="D82"/>
  <c r="H81"/>
  <c r="D81"/>
  <c r="E81" s="1"/>
  <c r="H80"/>
  <c r="E80"/>
  <c r="D80"/>
  <c r="H79"/>
  <c r="D79"/>
  <c r="E79" s="1"/>
  <c r="H78"/>
  <c r="E78"/>
  <c r="D78"/>
  <c r="H77"/>
  <c r="D77"/>
  <c r="E77" s="1"/>
  <c r="H76"/>
  <c r="E76"/>
  <c r="D76"/>
  <c r="H75"/>
  <c r="D75"/>
  <c r="E75" s="1"/>
  <c r="H74"/>
  <c r="E74"/>
  <c r="D74"/>
  <c r="H73"/>
  <c r="D73"/>
  <c r="E73" s="1"/>
  <c r="H72"/>
  <c r="E72"/>
  <c r="D72"/>
  <c r="H71"/>
  <c r="D71"/>
  <c r="E71" s="1"/>
  <c r="H70"/>
  <c r="E70"/>
  <c r="D70"/>
  <c r="H69"/>
  <c r="D69"/>
  <c r="E69" s="1"/>
  <c r="H68"/>
  <c r="E68"/>
  <c r="D68"/>
  <c r="H67"/>
  <c r="D67"/>
  <c r="E67" s="1"/>
  <c r="H66"/>
  <c r="E66"/>
  <c r="D66"/>
  <c r="H65"/>
  <c r="D65"/>
  <c r="E65" s="1"/>
  <c r="H64"/>
  <c r="E64"/>
  <c r="D64"/>
  <c r="H63"/>
  <c r="D63"/>
  <c r="E63" s="1"/>
  <c r="H62"/>
  <c r="E62"/>
  <c r="D62"/>
  <c r="H61"/>
  <c r="D61"/>
  <c r="E61" s="1"/>
  <c r="H60"/>
  <c r="E60"/>
  <c r="D60"/>
  <c r="H59"/>
  <c r="D59"/>
  <c r="E59" s="1"/>
  <c r="H58"/>
  <c r="E58"/>
  <c r="D58"/>
  <c r="H57"/>
  <c r="D57"/>
  <c r="E57" s="1"/>
  <c r="H56"/>
  <c r="E56"/>
  <c r="D56"/>
  <c r="H55"/>
  <c r="D55"/>
  <c r="E55" s="1"/>
  <c r="H54"/>
  <c r="E54"/>
  <c r="D54"/>
  <c r="H53"/>
  <c r="D53"/>
  <c r="E53" s="1"/>
  <c r="H52"/>
  <c r="E52"/>
  <c r="D52"/>
  <c r="H51"/>
  <c r="D51"/>
  <c r="E51" s="1"/>
  <c r="H50"/>
  <c r="E50"/>
  <c r="D50"/>
  <c r="H49"/>
  <c r="D49"/>
  <c r="E49" s="1"/>
  <c r="H48"/>
  <c r="E48"/>
  <c r="D48"/>
  <c r="H47"/>
  <c r="D47"/>
  <c r="E47" s="1"/>
  <c r="H46"/>
  <c r="E46"/>
  <c r="D46"/>
  <c r="H45"/>
  <c r="D45"/>
  <c r="E45" s="1"/>
  <c r="H44"/>
  <c r="E44"/>
  <c r="D44"/>
  <c r="H43"/>
  <c r="D43"/>
  <c r="E43" s="1"/>
  <c r="H42"/>
  <c r="E42"/>
  <c r="D42"/>
  <c r="H41"/>
  <c r="D41"/>
  <c r="E41" s="1"/>
  <c r="H40"/>
  <c r="E40"/>
  <c r="D40"/>
  <c r="H39"/>
  <c r="D39"/>
  <c r="E39" s="1"/>
  <c r="H38"/>
  <c r="E38"/>
  <c r="D38"/>
  <c r="H37"/>
  <c r="D37"/>
  <c r="E37" s="1"/>
  <c r="H36"/>
  <c r="E36"/>
  <c r="D36"/>
  <c r="H35"/>
  <c r="D35"/>
  <c r="E35" s="1"/>
  <c r="H34"/>
  <c r="E34"/>
  <c r="D34"/>
  <c r="H33"/>
  <c r="D33"/>
  <c r="E33" s="1"/>
  <c r="H32"/>
  <c r="E32"/>
  <c r="D32"/>
  <c r="H31"/>
  <c r="D31"/>
  <c r="E31" s="1"/>
  <c r="H30"/>
  <c r="E30"/>
  <c r="D30"/>
  <c r="H29"/>
  <c r="D29"/>
  <c r="E29" s="1"/>
  <c r="H28"/>
  <c r="E28"/>
  <c r="D28"/>
  <c r="H27"/>
  <c r="D27"/>
  <c r="E27" s="1"/>
  <c r="H26"/>
  <c r="E26"/>
  <c r="D26"/>
  <c r="H25"/>
  <c r="D25"/>
  <c r="E25" s="1"/>
  <c r="H24"/>
  <c r="E24"/>
  <c r="D24"/>
  <c r="H23"/>
  <c r="D23"/>
  <c r="E23" s="1"/>
  <c r="H22"/>
  <c r="E22"/>
  <c r="D22"/>
  <c r="H21"/>
  <c r="D21"/>
  <c r="E21" s="1"/>
  <c r="H20"/>
  <c r="E20"/>
  <c r="D20"/>
  <c r="H19"/>
  <c r="D19"/>
  <c r="E19" s="1"/>
  <c r="H18"/>
  <c r="D18"/>
  <c r="E18" s="1"/>
  <c r="H17"/>
  <c r="D17"/>
  <c r="E17" s="1"/>
  <c r="H16"/>
  <c r="D16"/>
  <c r="E16" s="1"/>
  <c r="H15"/>
  <c r="D15"/>
  <c r="E15" s="1"/>
  <c r="H14"/>
  <c r="D14"/>
  <c r="E14" s="1"/>
  <c r="H92" i="6"/>
  <c r="H199" i="13" l="1"/>
  <c r="E199"/>
  <c r="D199"/>
  <c r="H198"/>
  <c r="D198"/>
  <c r="E198" s="1"/>
  <c r="H197"/>
  <c r="E197"/>
  <c r="D197"/>
  <c r="H196"/>
  <c r="D196"/>
  <c r="E196" s="1"/>
  <c r="H195"/>
  <c r="E195"/>
  <c r="D195"/>
  <c r="H194"/>
  <c r="D194"/>
  <c r="E194" s="1"/>
  <c r="H193"/>
  <c r="E193"/>
  <c r="D193"/>
  <c r="H192"/>
  <c r="D192"/>
  <c r="E192" s="1"/>
  <c r="H191"/>
  <c r="E191"/>
  <c r="D191"/>
  <c r="H190"/>
  <c r="D190"/>
  <c r="E190" s="1"/>
  <c r="H189"/>
  <c r="E189"/>
  <c r="D189"/>
  <c r="H188"/>
  <c r="D188"/>
  <c r="E188" s="1"/>
  <c r="H187"/>
  <c r="E187"/>
  <c r="D187"/>
  <c r="H186"/>
  <c r="D186"/>
  <c r="E186" s="1"/>
  <c r="H185"/>
  <c r="E185"/>
  <c r="D185"/>
  <c r="H184"/>
  <c r="D184"/>
  <c r="E184" s="1"/>
  <c r="H183"/>
  <c r="E183"/>
  <c r="D183"/>
  <c r="H182"/>
  <c r="D182"/>
  <c r="E182" s="1"/>
  <c r="H181"/>
  <c r="E181"/>
  <c r="D181"/>
  <c r="H180"/>
  <c r="D180"/>
  <c r="E180" s="1"/>
  <c r="H179"/>
  <c r="E179"/>
  <c r="D179"/>
  <c r="H178"/>
  <c r="D178"/>
  <c r="E178" s="1"/>
  <c r="H177"/>
  <c r="E177"/>
  <c r="D177"/>
  <c r="H176"/>
  <c r="D176"/>
  <c r="E176" s="1"/>
  <c r="H175"/>
  <c r="E175"/>
  <c r="D175"/>
  <c r="H174"/>
  <c r="D174"/>
  <c r="E174" s="1"/>
  <c r="H173"/>
  <c r="E173"/>
  <c r="D173"/>
  <c r="H172"/>
  <c r="D172"/>
  <c r="E172" s="1"/>
  <c r="H171"/>
  <c r="E171"/>
  <c r="D171"/>
  <c r="H170"/>
  <c r="D170"/>
  <c r="E170" s="1"/>
  <c r="H169"/>
  <c r="E169"/>
  <c r="D169"/>
  <c r="H168"/>
  <c r="D168"/>
  <c r="E168" s="1"/>
  <c r="H167"/>
  <c r="E167"/>
  <c r="D167"/>
  <c r="H166"/>
  <c r="D166"/>
  <c r="E166" s="1"/>
  <c r="H165"/>
  <c r="E165"/>
  <c r="D165"/>
  <c r="H164"/>
  <c r="D164"/>
  <c r="E164" s="1"/>
  <c r="H163"/>
  <c r="E163"/>
  <c r="D163"/>
  <c r="H162"/>
  <c r="D162"/>
  <c r="E162" s="1"/>
  <c r="H161"/>
  <c r="E161"/>
  <c r="D161"/>
  <c r="H160"/>
  <c r="D160"/>
  <c r="E160" s="1"/>
  <c r="H159"/>
  <c r="E159"/>
  <c r="D159"/>
  <c r="H158"/>
  <c r="D158"/>
  <c r="E158" s="1"/>
  <c r="H157"/>
  <c r="E157"/>
  <c r="D157"/>
  <c r="H156"/>
  <c r="D156"/>
  <c r="E156" s="1"/>
  <c r="H155"/>
  <c r="E155"/>
  <c r="D155"/>
  <c r="H154"/>
  <c r="D154"/>
  <c r="E154" s="1"/>
  <c r="H153"/>
  <c r="E153"/>
  <c r="D153"/>
  <c r="H152"/>
  <c r="D152"/>
  <c r="E152" s="1"/>
  <c r="H151"/>
  <c r="E151"/>
  <c r="D151"/>
  <c r="H150"/>
  <c r="D150"/>
  <c r="E150" s="1"/>
  <c r="H149"/>
  <c r="E149"/>
  <c r="D149"/>
  <c r="H148"/>
  <c r="D148"/>
  <c r="E148" s="1"/>
  <c r="H147"/>
  <c r="E147"/>
  <c r="D147"/>
  <c r="H146"/>
  <c r="D146"/>
  <c r="E146" s="1"/>
  <c r="H145"/>
  <c r="E145"/>
  <c r="D145"/>
  <c r="H144"/>
  <c r="D144"/>
  <c r="E144" s="1"/>
  <c r="H143"/>
  <c r="E143"/>
  <c r="D143"/>
  <c r="H142"/>
  <c r="D142"/>
  <c r="E142" s="1"/>
  <c r="H141"/>
  <c r="E141"/>
  <c r="D141"/>
  <c r="H140"/>
  <c r="D140"/>
  <c r="E140" s="1"/>
  <c r="H139"/>
  <c r="E139"/>
  <c r="D139"/>
  <c r="H138"/>
  <c r="D138"/>
  <c r="E138" s="1"/>
  <c r="H137"/>
  <c r="E137"/>
  <c r="D137"/>
  <c r="H136"/>
  <c r="D136"/>
  <c r="E136" s="1"/>
  <c r="H135"/>
  <c r="E135"/>
  <c r="D135"/>
  <c r="H134"/>
  <c r="D134"/>
  <c r="E134" s="1"/>
  <c r="H133"/>
  <c r="E133"/>
  <c r="D133"/>
  <c r="H132"/>
  <c r="D132"/>
  <c r="E132" s="1"/>
  <c r="H131"/>
  <c r="E131"/>
  <c r="D131"/>
  <c r="H130"/>
  <c r="D130"/>
  <c r="E130" s="1"/>
  <c r="H129"/>
  <c r="E129"/>
  <c r="D129"/>
  <c r="H128"/>
  <c r="D128"/>
  <c r="E128" s="1"/>
  <c r="H127"/>
  <c r="E127"/>
  <c r="D127"/>
  <c r="H126"/>
  <c r="D126"/>
  <c r="E126" s="1"/>
  <c r="H125"/>
  <c r="E125"/>
  <c r="D125"/>
  <c r="H124"/>
  <c r="D124"/>
  <c r="E124" s="1"/>
  <c r="H123"/>
  <c r="E123"/>
  <c r="D123"/>
  <c r="H122"/>
  <c r="D122"/>
  <c r="E122" s="1"/>
  <c r="H121"/>
  <c r="E121"/>
  <c r="D121"/>
  <c r="H120"/>
  <c r="D120"/>
  <c r="E120" s="1"/>
  <c r="H119"/>
  <c r="E119"/>
  <c r="D119"/>
  <c r="H118"/>
  <c r="D118"/>
  <c r="E118" s="1"/>
  <c r="H117"/>
  <c r="E117"/>
  <c r="D117"/>
  <c r="H116"/>
  <c r="D116"/>
  <c r="E116" s="1"/>
  <c r="H115"/>
  <c r="E115"/>
  <c r="D115"/>
  <c r="H114"/>
  <c r="D114"/>
  <c r="E114" s="1"/>
  <c r="H113"/>
  <c r="E113"/>
  <c r="D113"/>
  <c r="H112"/>
  <c r="D112"/>
  <c r="E112" s="1"/>
  <c r="H111"/>
  <c r="E111"/>
  <c r="D111"/>
  <c r="H110"/>
  <c r="D110"/>
  <c r="E110" s="1"/>
  <c r="H109"/>
  <c r="E109"/>
  <c r="D109"/>
  <c r="H108"/>
  <c r="D108"/>
  <c r="E108" s="1"/>
  <c r="H107"/>
  <c r="E107"/>
  <c r="D107"/>
  <c r="H106"/>
  <c r="D106"/>
  <c r="E106" s="1"/>
  <c r="H105"/>
  <c r="E105"/>
  <c r="D105"/>
  <c r="H104"/>
  <c r="D104"/>
  <c r="E104" s="1"/>
  <c r="H103"/>
  <c r="E103"/>
  <c r="D103"/>
  <c r="H102"/>
  <c r="D102"/>
  <c r="E102" s="1"/>
  <c r="H101"/>
  <c r="E101"/>
  <c r="D101"/>
  <c r="H100"/>
  <c r="D100"/>
  <c r="E100" s="1"/>
  <c r="H99"/>
  <c r="E99"/>
  <c r="D99"/>
  <c r="H98"/>
  <c r="D98"/>
  <c r="E98" s="1"/>
  <c r="H97"/>
  <c r="E97"/>
  <c r="D97"/>
  <c r="H96"/>
  <c r="D96"/>
  <c r="E96" s="1"/>
  <c r="H95"/>
  <c r="E95"/>
  <c r="D95"/>
  <c r="H94"/>
  <c r="D94"/>
  <c r="E94" s="1"/>
  <c r="H93"/>
  <c r="E93"/>
  <c r="D93"/>
  <c r="H92"/>
  <c r="D92"/>
  <c r="E92" s="1"/>
  <c r="H91"/>
  <c r="E91"/>
  <c r="D91"/>
  <c r="H90"/>
  <c r="D90"/>
  <c r="E90" s="1"/>
  <c r="H89"/>
  <c r="E89"/>
  <c r="D89"/>
  <c r="H88"/>
  <c r="D88"/>
  <c r="E88" s="1"/>
  <c r="H87"/>
  <c r="E87"/>
  <c r="D87"/>
  <c r="H86"/>
  <c r="D86"/>
  <c r="E86" s="1"/>
  <c r="H85"/>
  <c r="E85"/>
  <c r="D85"/>
  <c r="H84"/>
  <c r="D84"/>
  <c r="E84" s="1"/>
  <c r="H83"/>
  <c r="E83"/>
  <c r="D83"/>
  <c r="H82"/>
  <c r="D82"/>
  <c r="E82" s="1"/>
  <c r="H81"/>
  <c r="E81"/>
  <c r="D81"/>
  <c r="H80"/>
  <c r="D80"/>
  <c r="E80" s="1"/>
  <c r="H79"/>
  <c r="E79"/>
  <c r="D79"/>
  <c r="H78"/>
  <c r="D78"/>
  <c r="E78" s="1"/>
  <c r="H77"/>
  <c r="E77"/>
  <c r="D77"/>
  <c r="H76"/>
  <c r="D76"/>
  <c r="E76" s="1"/>
  <c r="H75"/>
  <c r="E75"/>
  <c r="D75"/>
  <c r="H74"/>
  <c r="D74"/>
  <c r="E74" s="1"/>
  <c r="H73"/>
  <c r="E73"/>
  <c r="D73"/>
  <c r="H72"/>
  <c r="D72"/>
  <c r="E72" s="1"/>
  <c r="H71"/>
  <c r="E71"/>
  <c r="D71"/>
  <c r="H70"/>
  <c r="D70"/>
  <c r="E70" s="1"/>
  <c r="H69"/>
  <c r="E69"/>
  <c r="D69"/>
  <c r="H68"/>
  <c r="D68"/>
  <c r="E68" s="1"/>
  <c r="H67"/>
  <c r="E67"/>
  <c r="D67"/>
  <c r="H66"/>
  <c r="D66"/>
  <c r="E66" s="1"/>
  <c r="H65"/>
  <c r="E65"/>
  <c r="D65"/>
  <c r="H64"/>
  <c r="D64"/>
  <c r="E64" s="1"/>
  <c r="H63"/>
  <c r="E63"/>
  <c r="D63"/>
  <c r="H62"/>
  <c r="D62"/>
  <c r="E62" s="1"/>
  <c r="H61"/>
  <c r="E61"/>
  <c r="D61"/>
  <c r="H60"/>
  <c r="D60"/>
  <c r="E60" s="1"/>
  <c r="H59"/>
  <c r="E59"/>
  <c r="D59"/>
  <c r="H58"/>
  <c r="D58"/>
  <c r="E58" s="1"/>
  <c r="H57"/>
  <c r="E57"/>
  <c r="D57"/>
  <c r="H56"/>
  <c r="D56"/>
  <c r="E56" s="1"/>
  <c r="H55"/>
  <c r="E55"/>
  <c r="D55"/>
  <c r="H54"/>
  <c r="D54"/>
  <c r="E54" s="1"/>
  <c r="H53"/>
  <c r="E53"/>
  <c r="D53"/>
  <c r="H52"/>
  <c r="D52"/>
  <c r="E52" s="1"/>
  <c r="H51"/>
  <c r="E51"/>
  <c r="D51"/>
  <c r="H50"/>
  <c r="D50"/>
  <c r="E50" s="1"/>
  <c r="H49"/>
  <c r="E49"/>
  <c r="D49"/>
  <c r="H48"/>
  <c r="D48"/>
  <c r="E48" s="1"/>
  <c r="H47"/>
  <c r="E47"/>
  <c r="D47"/>
  <c r="H46"/>
  <c r="D46"/>
  <c r="E46" s="1"/>
  <c r="H45"/>
  <c r="E45"/>
  <c r="D45"/>
  <c r="H44"/>
  <c r="D44"/>
  <c r="E44" s="1"/>
  <c r="H43"/>
  <c r="E43"/>
  <c r="D43"/>
  <c r="H42"/>
  <c r="D42"/>
  <c r="E42" s="1"/>
  <c r="H41"/>
  <c r="E41"/>
  <c r="D41"/>
  <c r="H40"/>
  <c r="D40"/>
  <c r="E40" s="1"/>
  <c r="H39"/>
  <c r="E39"/>
  <c r="D39"/>
  <c r="H38"/>
  <c r="D38"/>
  <c r="E38" s="1"/>
  <c r="H37"/>
  <c r="E37"/>
  <c r="D37"/>
  <c r="H36"/>
  <c r="D36"/>
  <c r="E36" s="1"/>
  <c r="H35"/>
  <c r="E35"/>
  <c r="D35"/>
  <c r="H34"/>
  <c r="D34"/>
  <c r="E34" s="1"/>
  <c r="H33"/>
  <c r="E33"/>
  <c r="D33"/>
  <c r="H32"/>
  <c r="D32"/>
  <c r="E32" s="1"/>
  <c r="H31"/>
  <c r="E31"/>
  <c r="D31"/>
  <c r="H30"/>
  <c r="D30"/>
  <c r="E30" s="1"/>
  <c r="H29"/>
  <c r="E29"/>
  <c r="D29"/>
  <c r="H28"/>
  <c r="D28"/>
  <c r="E28" s="1"/>
  <c r="H27"/>
  <c r="E27"/>
  <c r="D27"/>
  <c r="H26"/>
  <c r="D26"/>
  <c r="E26" s="1"/>
  <c r="H25"/>
  <c r="E25"/>
  <c r="D25"/>
  <c r="H24"/>
  <c r="D24"/>
  <c r="E24" s="1"/>
  <c r="H23"/>
  <c r="E23"/>
  <c r="D23"/>
  <c r="H22"/>
  <c r="D22"/>
  <c r="E22" s="1"/>
  <c r="H21"/>
  <c r="E21"/>
  <c r="D21"/>
  <c r="H20"/>
  <c r="D20"/>
  <c r="E20" s="1"/>
  <c r="H19"/>
  <c r="E19"/>
  <c r="D19"/>
  <c r="H18"/>
  <c r="D18"/>
  <c r="E18" s="1"/>
  <c r="H17"/>
  <c r="E17"/>
  <c r="D17"/>
  <c r="H16"/>
  <c r="D16"/>
  <c r="E16" s="1"/>
  <c r="H15"/>
  <c r="E15"/>
  <c r="D15"/>
  <c r="H14"/>
  <c r="D14"/>
  <c r="E14" s="1"/>
  <c r="D15" i="12"/>
  <c r="E15"/>
  <c r="D16"/>
  <c r="E16"/>
  <c r="D17"/>
  <c r="E17"/>
  <c r="D18"/>
  <c r="E18"/>
  <c r="D19"/>
  <c r="E19"/>
  <c r="D20"/>
  <c r="E20"/>
  <c r="D21"/>
  <c r="E21"/>
  <c r="D22"/>
  <c r="E22"/>
  <c r="D23"/>
  <c r="E23"/>
  <c r="D24"/>
  <c r="E24"/>
  <c r="D25"/>
  <c r="E25"/>
  <c r="D26"/>
  <c r="E26"/>
  <c r="D27"/>
  <c r="E27"/>
  <c r="D28"/>
  <c r="E28"/>
  <c r="D29"/>
  <c r="E29"/>
  <c r="D30"/>
  <c r="E30"/>
  <c r="D31"/>
  <c r="E31"/>
  <c r="D32"/>
  <c r="E32"/>
  <c r="D33"/>
  <c r="E33"/>
  <c r="D34"/>
  <c r="E34"/>
  <c r="D35"/>
  <c r="E35"/>
  <c r="D36"/>
  <c r="E36"/>
  <c r="D37"/>
  <c r="E37"/>
  <c r="D38"/>
  <c r="E38"/>
  <c r="D39"/>
  <c r="E39"/>
  <c r="D40"/>
  <c r="E40"/>
  <c r="D41"/>
  <c r="E41"/>
  <c r="D42"/>
  <c r="E42"/>
  <c r="D43"/>
  <c r="E43"/>
  <c r="D44"/>
  <c r="E44"/>
  <c r="D45"/>
  <c r="E45"/>
  <c r="D46"/>
  <c r="E46"/>
  <c r="D47"/>
  <c r="E47"/>
  <c r="D48"/>
  <c r="E48"/>
  <c r="D49"/>
  <c r="E49"/>
  <c r="D50"/>
  <c r="E50"/>
  <c r="D51"/>
  <c r="E51"/>
  <c r="D52"/>
  <c r="E52"/>
  <c r="D53"/>
  <c r="E53"/>
  <c r="D54"/>
  <c r="E54"/>
  <c r="D55"/>
  <c r="E55"/>
  <c r="D56"/>
  <c r="E56"/>
  <c r="D57"/>
  <c r="E57"/>
  <c r="D58"/>
  <c r="E58"/>
  <c r="D59"/>
  <c r="E59"/>
  <c r="D60"/>
  <c r="E60"/>
  <c r="D61"/>
  <c r="E61"/>
  <c r="D62"/>
  <c r="E62"/>
  <c r="D63"/>
  <c r="E63"/>
  <c r="D64"/>
  <c r="E64"/>
  <c r="D65"/>
  <c r="E65"/>
  <c r="D66"/>
  <c r="E66"/>
  <c r="D67"/>
  <c r="E67"/>
  <c r="D68"/>
  <c r="E68"/>
  <c r="D69"/>
  <c r="E69"/>
  <c r="D70"/>
  <c r="E70"/>
  <c r="D71"/>
  <c r="E71"/>
  <c r="D72"/>
  <c r="E72"/>
  <c r="D73"/>
  <c r="E73"/>
  <c r="D74"/>
  <c r="E74"/>
  <c r="D75"/>
  <c r="E75"/>
  <c r="D76"/>
  <c r="E76"/>
  <c r="D77"/>
  <c r="E77"/>
  <c r="D78"/>
  <c r="E78"/>
  <c r="D79"/>
  <c r="E79"/>
  <c r="D80"/>
  <c r="E80"/>
  <c r="D81"/>
  <c r="E81"/>
  <c r="D82"/>
  <c r="E82"/>
  <c r="D83"/>
  <c r="E83"/>
  <c r="D84"/>
  <c r="E84"/>
  <c r="D85"/>
  <c r="E85"/>
  <c r="D86"/>
  <c r="E86"/>
  <c r="D87"/>
  <c r="E87"/>
  <c r="D88"/>
  <c r="E88"/>
  <c r="D89"/>
  <c r="E89"/>
  <c r="D90"/>
  <c r="E90"/>
  <c r="D91"/>
  <c r="E91"/>
  <c r="D92"/>
  <c r="E92"/>
  <c r="D93"/>
  <c r="E93"/>
  <c r="D94"/>
  <c r="E94"/>
  <c r="D95"/>
  <c r="E95"/>
  <c r="D96"/>
  <c r="E96"/>
  <c r="D97"/>
  <c r="E97"/>
  <c r="D98"/>
  <c r="E98"/>
  <c r="D99"/>
  <c r="E99"/>
  <c r="D100"/>
  <c r="E100"/>
  <c r="D101"/>
  <c r="E101"/>
  <c r="D102"/>
  <c r="E102"/>
  <c r="D103"/>
  <c r="E103"/>
  <c r="D104"/>
  <c r="E104"/>
  <c r="D105"/>
  <c r="E105"/>
  <c r="D106"/>
  <c r="E106"/>
  <c r="D107"/>
  <c r="E107"/>
  <c r="D108"/>
  <c r="E108"/>
  <c r="D109"/>
  <c r="E109"/>
  <c r="D110"/>
  <c r="E110"/>
  <c r="D111"/>
  <c r="E111"/>
  <c r="D112"/>
  <c r="E112"/>
  <c r="D113"/>
  <c r="E113"/>
  <c r="D114"/>
  <c r="E114"/>
  <c r="D115"/>
  <c r="E115"/>
  <c r="D116"/>
  <c r="E116"/>
  <c r="D117"/>
  <c r="E117"/>
  <c r="D118"/>
  <c r="E118"/>
  <c r="D119"/>
  <c r="E119"/>
  <c r="D120"/>
  <c r="E120"/>
  <c r="D121"/>
  <c r="E121"/>
  <c r="D122"/>
  <c r="E122"/>
  <c r="D123"/>
  <c r="E123"/>
  <c r="D124"/>
  <c r="E124"/>
  <c r="D125"/>
  <c r="E125"/>
  <c r="D126"/>
  <c r="E126"/>
  <c r="D127"/>
  <c r="E127"/>
  <c r="D128"/>
  <c r="E128"/>
  <c r="D129"/>
  <c r="E129"/>
  <c r="D130"/>
  <c r="E130"/>
  <c r="D131"/>
  <c r="E131"/>
  <c r="D132"/>
  <c r="E132"/>
  <c r="D133"/>
  <c r="E133"/>
  <c r="D134"/>
  <c r="E134"/>
  <c r="D135"/>
  <c r="E135"/>
  <c r="D136"/>
  <c r="E136"/>
  <c r="D137"/>
  <c r="E137"/>
  <c r="D138"/>
  <c r="E138"/>
  <c r="D139"/>
  <c r="E139"/>
  <c r="D140"/>
  <c r="E140"/>
  <c r="D141"/>
  <c r="E141"/>
  <c r="D142"/>
  <c r="E142"/>
  <c r="D143"/>
  <c r="E143"/>
  <c r="D144"/>
  <c r="E144"/>
  <c r="D145"/>
  <c r="E145"/>
  <c r="D146"/>
  <c r="E146"/>
  <c r="D147"/>
  <c r="E147"/>
  <c r="D148"/>
  <c r="E148"/>
  <c r="D149"/>
  <c r="E149"/>
  <c r="D150"/>
  <c r="E150"/>
  <c r="D151"/>
  <c r="E151"/>
  <c r="D152"/>
  <c r="E152"/>
  <c r="D153"/>
  <c r="E153"/>
  <c r="D154"/>
  <c r="E154"/>
  <c r="D155"/>
  <c r="E155"/>
  <c r="D156"/>
  <c r="E156"/>
  <c r="D157"/>
  <c r="E157"/>
  <c r="D158"/>
  <c r="E158"/>
  <c r="D159"/>
  <c r="E159"/>
  <c r="D160"/>
  <c r="E160"/>
  <c r="D161"/>
  <c r="E161"/>
  <c r="D162"/>
  <c r="E162"/>
  <c r="D163"/>
  <c r="E163"/>
  <c r="D164"/>
  <c r="E164"/>
  <c r="D165"/>
  <c r="E165"/>
  <c r="D166"/>
  <c r="E166"/>
  <c r="D167"/>
  <c r="E167"/>
  <c r="D168"/>
  <c r="E168"/>
  <c r="D169"/>
  <c r="E169"/>
  <c r="D170"/>
  <c r="E170"/>
  <c r="D171"/>
  <c r="E171"/>
  <c r="D172"/>
  <c r="E172"/>
  <c r="D173"/>
  <c r="E173"/>
  <c r="D174"/>
  <c r="E174"/>
  <c r="D175"/>
  <c r="E175"/>
  <c r="D176"/>
  <c r="E176"/>
  <c r="D177"/>
  <c r="E177"/>
  <c r="D178"/>
  <c r="E178"/>
  <c r="D179"/>
  <c r="E179"/>
  <c r="D180"/>
  <c r="E180"/>
  <c r="D181"/>
  <c r="E181"/>
  <c r="D182"/>
  <c r="E182"/>
  <c r="D183"/>
  <c r="E183"/>
  <c r="D184"/>
  <c r="E184"/>
  <c r="D185"/>
  <c r="E185"/>
  <c r="D186"/>
  <c r="E186"/>
  <c r="D187"/>
  <c r="E187"/>
  <c r="D188"/>
  <c r="E188"/>
  <c r="D189"/>
  <c r="E189"/>
  <c r="D190"/>
  <c r="E190"/>
  <c r="D191"/>
  <c r="E191"/>
  <c r="D192"/>
  <c r="E192"/>
  <c r="D193"/>
  <c r="E193"/>
  <c r="D194"/>
  <c r="E194"/>
  <c r="D195"/>
  <c r="E195"/>
  <c r="D196"/>
  <c r="E196"/>
  <c r="D197"/>
  <c r="E197"/>
  <c r="D198"/>
  <c r="E198"/>
  <c r="D199"/>
  <c r="E199"/>
  <c r="D14"/>
  <c r="E14" s="1"/>
  <c r="D15" i="11"/>
  <c r="E15"/>
  <c r="D16"/>
  <c r="E16"/>
  <c r="D17"/>
  <c r="E17"/>
  <c r="D18"/>
  <c r="E18"/>
  <c r="D19"/>
  <c r="E19"/>
  <c r="D20"/>
  <c r="E20"/>
  <c r="D21"/>
  <c r="E21"/>
  <c r="D22"/>
  <c r="E22"/>
  <c r="D23"/>
  <c r="E23"/>
  <c r="D24"/>
  <c r="E24"/>
  <c r="D25"/>
  <c r="E25"/>
  <c r="D26"/>
  <c r="E26"/>
  <c r="D27"/>
  <c r="E27"/>
  <c r="D28"/>
  <c r="E28"/>
  <c r="D29"/>
  <c r="E29"/>
  <c r="D30"/>
  <c r="E30"/>
  <c r="D31"/>
  <c r="E31"/>
  <c r="D32"/>
  <c r="E32"/>
  <c r="D33"/>
  <c r="E33"/>
  <c r="D34"/>
  <c r="E34"/>
  <c r="D35"/>
  <c r="E35"/>
  <c r="D36"/>
  <c r="E36"/>
  <c r="D37"/>
  <c r="E37"/>
  <c r="D38"/>
  <c r="E38"/>
  <c r="D39"/>
  <c r="E39"/>
  <c r="D40"/>
  <c r="E40"/>
  <c r="D41"/>
  <c r="E41"/>
  <c r="D42"/>
  <c r="E42"/>
  <c r="D43"/>
  <c r="E43"/>
  <c r="D44"/>
  <c r="E44"/>
  <c r="D45"/>
  <c r="E45"/>
  <c r="D46"/>
  <c r="E46"/>
  <c r="D47"/>
  <c r="E47"/>
  <c r="D48"/>
  <c r="E48"/>
  <c r="D49"/>
  <c r="E49"/>
  <c r="D50"/>
  <c r="E50"/>
  <c r="D51"/>
  <c r="E51"/>
  <c r="D52"/>
  <c r="E52"/>
  <c r="D53"/>
  <c r="E53"/>
  <c r="D54"/>
  <c r="E54"/>
  <c r="D55"/>
  <c r="E55"/>
  <c r="D56"/>
  <c r="E56"/>
  <c r="D57"/>
  <c r="E57"/>
  <c r="D58"/>
  <c r="E58"/>
  <c r="D59"/>
  <c r="E59"/>
  <c r="D60"/>
  <c r="E60"/>
  <c r="D61"/>
  <c r="E61"/>
  <c r="D62"/>
  <c r="E62"/>
  <c r="D63"/>
  <c r="E63"/>
  <c r="D64"/>
  <c r="E64"/>
  <c r="D65"/>
  <c r="E65"/>
  <c r="D66"/>
  <c r="E66"/>
  <c r="D67"/>
  <c r="E67"/>
  <c r="D68"/>
  <c r="E68"/>
  <c r="D69"/>
  <c r="E69"/>
  <c r="D70"/>
  <c r="E70"/>
  <c r="D71"/>
  <c r="E71"/>
  <c r="D72"/>
  <c r="E72"/>
  <c r="D73"/>
  <c r="E73"/>
  <c r="D74"/>
  <c r="E74"/>
  <c r="D75"/>
  <c r="E75"/>
  <c r="D76"/>
  <c r="E76"/>
  <c r="D77"/>
  <c r="E77"/>
  <c r="D78"/>
  <c r="E78"/>
  <c r="D79"/>
  <c r="E79"/>
  <c r="D80"/>
  <c r="E80"/>
  <c r="D81"/>
  <c r="E81"/>
  <c r="D82"/>
  <c r="E82"/>
  <c r="D83"/>
  <c r="E83"/>
  <c r="D84"/>
  <c r="E84"/>
  <c r="D85"/>
  <c r="E85"/>
  <c r="D86"/>
  <c r="E86"/>
  <c r="D87"/>
  <c r="E87"/>
  <c r="D88"/>
  <c r="E88"/>
  <c r="D89"/>
  <c r="E89"/>
  <c r="D90"/>
  <c r="E90"/>
  <c r="D91"/>
  <c r="E91"/>
  <c r="D92"/>
  <c r="E92"/>
  <c r="D93"/>
  <c r="E93"/>
  <c r="D94"/>
  <c r="E94"/>
  <c r="D95"/>
  <c r="E95"/>
  <c r="D96"/>
  <c r="E96"/>
  <c r="D97"/>
  <c r="E97"/>
  <c r="D98"/>
  <c r="E98"/>
  <c r="D99"/>
  <c r="E99"/>
  <c r="D100"/>
  <c r="E100"/>
  <c r="D101"/>
  <c r="E101"/>
  <c r="D102"/>
  <c r="E102"/>
  <c r="D103"/>
  <c r="E103"/>
  <c r="D104"/>
  <c r="E104"/>
  <c r="D105"/>
  <c r="E105"/>
  <c r="D106"/>
  <c r="E106"/>
  <c r="D107"/>
  <c r="E107"/>
  <c r="D108"/>
  <c r="E108"/>
  <c r="D109"/>
  <c r="E109"/>
  <c r="D110"/>
  <c r="E110"/>
  <c r="D111"/>
  <c r="E111"/>
  <c r="D112"/>
  <c r="E112"/>
  <c r="D113"/>
  <c r="E113"/>
  <c r="D114"/>
  <c r="E114"/>
  <c r="D115"/>
  <c r="E115"/>
  <c r="D116"/>
  <c r="E116"/>
  <c r="D117"/>
  <c r="E117"/>
  <c r="D118"/>
  <c r="E118"/>
  <c r="D119"/>
  <c r="E119"/>
  <c r="D120"/>
  <c r="E120"/>
  <c r="D121"/>
  <c r="E121"/>
  <c r="D122"/>
  <c r="E122"/>
  <c r="D123"/>
  <c r="E123"/>
  <c r="D124"/>
  <c r="E124"/>
  <c r="D125"/>
  <c r="E125"/>
  <c r="D126"/>
  <c r="E126"/>
  <c r="D127"/>
  <c r="E127"/>
  <c r="D128"/>
  <c r="E128"/>
  <c r="D129"/>
  <c r="E129"/>
  <c r="D130"/>
  <c r="E130"/>
  <c r="D131"/>
  <c r="E131"/>
  <c r="D132"/>
  <c r="E132"/>
  <c r="D133"/>
  <c r="E133"/>
  <c r="D134"/>
  <c r="E134"/>
  <c r="D135"/>
  <c r="E135"/>
  <c r="D136"/>
  <c r="E136"/>
  <c r="D137"/>
  <c r="E137"/>
  <c r="D138"/>
  <c r="E138"/>
  <c r="D139"/>
  <c r="E139"/>
  <c r="D140"/>
  <c r="E140"/>
  <c r="D141"/>
  <c r="E141"/>
  <c r="D142"/>
  <c r="E142"/>
  <c r="D143"/>
  <c r="E143"/>
  <c r="D144"/>
  <c r="E144"/>
  <c r="D145"/>
  <c r="E145"/>
  <c r="D146"/>
  <c r="E146"/>
  <c r="D147"/>
  <c r="E147"/>
  <c r="D148"/>
  <c r="E148"/>
  <c r="D149"/>
  <c r="E149"/>
  <c r="D150"/>
  <c r="E150"/>
  <c r="D151"/>
  <c r="E151"/>
  <c r="D152"/>
  <c r="E152"/>
  <c r="D153"/>
  <c r="E153"/>
  <c r="D154"/>
  <c r="E154"/>
  <c r="D155"/>
  <c r="E155"/>
  <c r="D156"/>
  <c r="E156"/>
  <c r="D157"/>
  <c r="E157"/>
  <c r="D158"/>
  <c r="E158"/>
  <c r="D159"/>
  <c r="E159"/>
  <c r="D160"/>
  <c r="E160"/>
  <c r="D161"/>
  <c r="E161"/>
  <c r="D162"/>
  <c r="E162"/>
  <c r="D163"/>
  <c r="E163"/>
  <c r="D164"/>
  <c r="E164"/>
  <c r="D165"/>
  <c r="E165"/>
  <c r="D166"/>
  <c r="E166"/>
  <c r="D167"/>
  <c r="E167"/>
  <c r="D168"/>
  <c r="E168"/>
  <c r="D169"/>
  <c r="E169"/>
  <c r="D170"/>
  <c r="E170"/>
  <c r="D171"/>
  <c r="E171"/>
  <c r="D172"/>
  <c r="E172"/>
  <c r="D173"/>
  <c r="E173"/>
  <c r="D174"/>
  <c r="E174"/>
  <c r="D175"/>
  <c r="E175"/>
  <c r="D176"/>
  <c r="E176"/>
  <c r="D177"/>
  <c r="E177"/>
  <c r="D178"/>
  <c r="E178"/>
  <c r="D179"/>
  <c r="E179"/>
  <c r="D180"/>
  <c r="E180"/>
  <c r="D181"/>
  <c r="E181"/>
  <c r="D182"/>
  <c r="E182"/>
  <c r="D183"/>
  <c r="E183"/>
  <c r="D184"/>
  <c r="E184"/>
  <c r="D185"/>
  <c r="E185"/>
  <c r="D186"/>
  <c r="E186"/>
  <c r="D187"/>
  <c r="E187"/>
  <c r="D188"/>
  <c r="E188"/>
  <c r="D189"/>
  <c r="E189"/>
  <c r="D190"/>
  <c r="E190"/>
  <c r="D191"/>
  <c r="E191"/>
  <c r="D192"/>
  <c r="E192"/>
  <c r="D193"/>
  <c r="E193"/>
  <c r="D194"/>
  <c r="E194"/>
  <c r="D195"/>
  <c r="E195"/>
  <c r="D196"/>
  <c r="E196"/>
  <c r="D197"/>
  <c r="E197"/>
  <c r="D198"/>
  <c r="E198"/>
  <c r="D199"/>
  <c r="E199"/>
  <c r="D14"/>
  <c r="E14" s="1"/>
  <c r="D15" i="10"/>
  <c r="E15" s="1"/>
  <c r="D16"/>
  <c r="E16" s="1"/>
  <c r="D17"/>
  <c r="E17" s="1"/>
  <c r="D19"/>
  <c r="E19" s="1"/>
  <c r="D20"/>
  <c r="E20" s="1"/>
  <c r="D22"/>
  <c r="E22" s="1"/>
  <c r="D26"/>
  <c r="E26" s="1"/>
  <c r="D27"/>
  <c r="E27" s="1"/>
  <c r="D28"/>
  <c r="E28" s="1"/>
  <c r="D29"/>
  <c r="E29" s="1"/>
  <c r="D30"/>
  <c r="E30" s="1"/>
  <c r="D31"/>
  <c r="E31" s="1"/>
  <c r="D32"/>
  <c r="E32" s="1"/>
  <c r="D33"/>
  <c r="E33" s="1"/>
  <c r="D34"/>
  <c r="E34" s="1"/>
  <c r="D35"/>
  <c r="E35" s="1"/>
  <c r="D36"/>
  <c r="E36" s="1"/>
  <c r="D37"/>
  <c r="E37" s="1"/>
  <c r="D38"/>
  <c r="E38" s="1"/>
  <c r="D40"/>
  <c r="E40" s="1"/>
  <c r="D41"/>
  <c r="E41" s="1"/>
  <c r="D42"/>
  <c r="E42" s="1"/>
  <c r="D43"/>
  <c r="E43" s="1"/>
  <c r="D44"/>
  <c r="E44" s="1"/>
  <c r="D45"/>
  <c r="E45" s="1"/>
  <c r="D46"/>
  <c r="E46" s="1"/>
  <c r="D47"/>
  <c r="E47" s="1"/>
  <c r="D48"/>
  <c r="E48" s="1"/>
  <c r="D49"/>
  <c r="E49" s="1"/>
  <c r="D50"/>
  <c r="E50" s="1"/>
  <c r="D51"/>
  <c r="E51" s="1"/>
  <c r="D52"/>
  <c r="E52" s="1"/>
  <c r="D53"/>
  <c r="E53" s="1"/>
  <c r="D54"/>
  <c r="E54" s="1"/>
  <c r="D55"/>
  <c r="E55" s="1"/>
  <c r="D56"/>
  <c r="E56" s="1"/>
  <c r="D57"/>
  <c r="E57" s="1"/>
  <c r="D58"/>
  <c r="E58" s="1"/>
  <c r="D59"/>
  <c r="E59" s="1"/>
  <c r="D60"/>
  <c r="E60" s="1"/>
  <c r="D61"/>
  <c r="E61" s="1"/>
  <c r="D62"/>
  <c r="E62" s="1"/>
  <c r="D63"/>
  <c r="E63" s="1"/>
  <c r="D64"/>
  <c r="E64" s="1"/>
  <c r="D65"/>
  <c r="E65" s="1"/>
  <c r="D66"/>
  <c r="E66" s="1"/>
  <c r="D67"/>
  <c r="E67" s="1"/>
  <c r="D69"/>
  <c r="E69" s="1"/>
  <c r="D70"/>
  <c r="E70" s="1"/>
  <c r="D71"/>
  <c r="E71" s="1"/>
  <c r="D72"/>
  <c r="E72" s="1"/>
  <c r="D73"/>
  <c r="E73" s="1"/>
  <c r="D74"/>
  <c r="E74" s="1"/>
  <c r="D75"/>
  <c r="E75" s="1"/>
  <c r="D76"/>
  <c r="E76" s="1"/>
  <c r="D77"/>
  <c r="E77" s="1"/>
  <c r="D78"/>
  <c r="E78" s="1"/>
  <c r="D79"/>
  <c r="E79" s="1"/>
  <c r="D80"/>
  <c r="E80" s="1"/>
  <c r="D83"/>
  <c r="E83" s="1"/>
  <c r="D84"/>
  <c r="E84" s="1"/>
  <c r="D85"/>
  <c r="E85" s="1"/>
  <c r="D86"/>
  <c r="E86" s="1"/>
  <c r="D89"/>
  <c r="E89" s="1"/>
  <c r="D90"/>
  <c r="E90" s="1"/>
  <c r="D91"/>
  <c r="E91" s="1"/>
  <c r="D92"/>
  <c r="E92" s="1"/>
  <c r="D93"/>
  <c r="E93" s="1"/>
  <c r="D95"/>
  <c r="E95" s="1"/>
  <c r="D96"/>
  <c r="E96" s="1"/>
  <c r="D97"/>
  <c r="E97" s="1"/>
  <c r="D98"/>
  <c r="E98" s="1"/>
  <c r="D99"/>
  <c r="E99" s="1"/>
  <c r="D100"/>
  <c r="E100" s="1"/>
  <c r="D101"/>
  <c r="E101" s="1"/>
  <c r="D102"/>
  <c r="E102" s="1"/>
  <c r="D104"/>
  <c r="E104" s="1"/>
  <c r="D105"/>
  <c r="E105" s="1"/>
  <c r="D106"/>
  <c r="E106" s="1"/>
  <c r="D107"/>
  <c r="E107" s="1"/>
  <c r="D108"/>
  <c r="E108" s="1"/>
  <c r="D109"/>
  <c r="E109" s="1"/>
  <c r="D110"/>
  <c r="E110" s="1"/>
  <c r="D111"/>
  <c r="E111" s="1"/>
  <c r="D112"/>
  <c r="E112" s="1"/>
  <c r="D113"/>
  <c r="E113" s="1"/>
  <c r="D114"/>
  <c r="E114" s="1"/>
  <c r="D115"/>
  <c r="E115" s="1"/>
  <c r="D116"/>
  <c r="E116" s="1"/>
  <c r="D117"/>
  <c r="E117" s="1"/>
  <c r="D118"/>
  <c r="E118" s="1"/>
  <c r="D119"/>
  <c r="E119" s="1"/>
  <c r="D120"/>
  <c r="E120" s="1"/>
  <c r="D121"/>
  <c r="E121" s="1"/>
  <c r="D122"/>
  <c r="E122" s="1"/>
  <c r="D123"/>
  <c r="E123" s="1"/>
  <c r="D124"/>
  <c r="E124" s="1"/>
  <c r="D127"/>
  <c r="E127" s="1"/>
  <c r="D128"/>
  <c r="E128" s="1"/>
  <c r="D129"/>
  <c r="E129" s="1"/>
  <c r="D130"/>
  <c r="E130" s="1"/>
  <c r="D131"/>
  <c r="E131" s="1"/>
  <c r="D132"/>
  <c r="E132" s="1"/>
  <c r="D133"/>
  <c r="E133" s="1"/>
  <c r="D134"/>
  <c r="E134" s="1"/>
  <c r="D135"/>
  <c r="E135" s="1"/>
  <c r="D136"/>
  <c r="E136" s="1"/>
  <c r="D137"/>
  <c r="E137" s="1"/>
  <c r="D138"/>
  <c r="E138" s="1"/>
  <c r="D139"/>
  <c r="E139" s="1"/>
  <c r="D140"/>
  <c r="E140" s="1"/>
  <c r="D141"/>
  <c r="E141" s="1"/>
  <c r="D142"/>
  <c r="E142" s="1"/>
  <c r="D143"/>
  <c r="E143" s="1"/>
  <c r="D144"/>
  <c r="E144" s="1"/>
  <c r="D145"/>
  <c r="E145" s="1"/>
  <c r="D146"/>
  <c r="E146" s="1"/>
  <c r="D148"/>
  <c r="E148" s="1"/>
  <c r="D149"/>
  <c r="E149" s="1"/>
  <c r="D150"/>
  <c r="E150" s="1"/>
  <c r="D154"/>
  <c r="E154" s="1"/>
  <c r="D155"/>
  <c r="E155" s="1"/>
  <c r="D87"/>
  <c r="E87" s="1"/>
  <c r="D88"/>
  <c r="E88" s="1"/>
  <c r="D147"/>
  <c r="E147" s="1"/>
  <c r="D68"/>
  <c r="E68" s="1"/>
  <c r="D24"/>
  <c r="E24" s="1"/>
  <c r="D23"/>
  <c r="E23" s="1"/>
  <c r="D81"/>
  <c r="E81" s="1"/>
  <c r="D103"/>
  <c r="E103" s="1"/>
  <c r="D94"/>
  <c r="E94" s="1"/>
  <c r="D125"/>
  <c r="E125" s="1"/>
  <c r="D39"/>
  <c r="E39" s="1"/>
  <c r="D21"/>
  <c r="E21" s="1"/>
  <c r="D18"/>
  <c r="E18" s="1"/>
  <c r="D153"/>
  <c r="E153" s="1"/>
  <c r="D152"/>
  <c r="E152" s="1"/>
  <c r="D126"/>
  <c r="E126" s="1"/>
  <c r="D151"/>
  <c r="E151" s="1"/>
  <c r="D25"/>
  <c r="E25" s="1"/>
  <c r="D82"/>
  <c r="E82" s="1"/>
  <c r="D156"/>
  <c r="E156" s="1"/>
  <c r="D157"/>
  <c r="E157" s="1"/>
  <c r="D158"/>
  <c r="E158" s="1"/>
  <c r="D159"/>
  <c r="E159" s="1"/>
  <c r="D160"/>
  <c r="E160" s="1"/>
  <c r="D161"/>
  <c r="E161" s="1"/>
  <c r="D162"/>
  <c r="E162" s="1"/>
  <c r="D163"/>
  <c r="E163" s="1"/>
  <c r="D164"/>
  <c r="E164" s="1"/>
  <c r="D165"/>
  <c r="E165" s="1"/>
  <c r="D166"/>
  <c r="E166" s="1"/>
  <c r="D167"/>
  <c r="E167" s="1"/>
  <c r="D168"/>
  <c r="E168" s="1"/>
  <c r="D169"/>
  <c r="E169" s="1"/>
  <c r="D170"/>
  <c r="E170" s="1"/>
  <c r="D171"/>
  <c r="E171" s="1"/>
  <c r="D172"/>
  <c r="E172" s="1"/>
  <c r="D173"/>
  <c r="E173" s="1"/>
  <c r="D174"/>
  <c r="E174" s="1"/>
  <c r="D175"/>
  <c r="E175" s="1"/>
  <c r="D176"/>
  <c r="E176" s="1"/>
  <c r="D177"/>
  <c r="E177" s="1"/>
  <c r="D178"/>
  <c r="E178" s="1"/>
  <c r="D179"/>
  <c r="E179" s="1"/>
  <c r="D180"/>
  <c r="E180" s="1"/>
  <c r="D181"/>
  <c r="E181" s="1"/>
  <c r="D182"/>
  <c r="E182" s="1"/>
  <c r="D183"/>
  <c r="E183" s="1"/>
  <c r="D184"/>
  <c r="E184" s="1"/>
  <c r="D185"/>
  <c r="E185" s="1"/>
  <c r="D186"/>
  <c r="E186" s="1"/>
  <c r="D187"/>
  <c r="E187" s="1"/>
  <c r="D188"/>
  <c r="E188" s="1"/>
  <c r="D189"/>
  <c r="E189" s="1"/>
  <c r="D190"/>
  <c r="E190" s="1"/>
  <c r="D191"/>
  <c r="E191" s="1"/>
  <c r="D192"/>
  <c r="E192" s="1"/>
  <c r="D193"/>
  <c r="E193" s="1"/>
  <c r="D194"/>
  <c r="E194" s="1"/>
  <c r="D195"/>
  <c r="E195" s="1"/>
  <c r="D196"/>
  <c r="E196" s="1"/>
  <c r="D197"/>
  <c r="E197" s="1"/>
  <c r="D198"/>
  <c r="E198" s="1"/>
  <c r="D199"/>
  <c r="E199" s="1"/>
  <c r="D14"/>
  <c r="E14" s="1"/>
  <c r="D130" i="9"/>
  <c r="E130" s="1"/>
  <c r="D132"/>
  <c r="E132" s="1"/>
  <c r="D133"/>
  <c r="E133" s="1"/>
  <c r="D134"/>
  <c r="E134" s="1"/>
  <c r="D135"/>
  <c r="E135" s="1"/>
  <c r="D136"/>
  <c r="E136" s="1"/>
  <c r="D137"/>
  <c r="E137" s="1"/>
  <c r="D138"/>
  <c r="E138" s="1"/>
  <c r="D139"/>
  <c r="E139" s="1"/>
  <c r="D140"/>
  <c r="E140" s="1"/>
  <c r="D141"/>
  <c r="E141" s="1"/>
  <c r="D142"/>
  <c r="E142" s="1"/>
  <c r="D144"/>
  <c r="E144" s="1"/>
  <c r="D146"/>
  <c r="E146" s="1"/>
  <c r="D147"/>
  <c r="E147" s="1"/>
  <c r="D42"/>
  <c r="E42" s="1"/>
  <c r="D145"/>
  <c r="E145" s="1"/>
  <c r="D87"/>
  <c r="E87" s="1"/>
  <c r="D128"/>
  <c r="E128" s="1"/>
  <c r="D126"/>
  <c r="E126" s="1"/>
  <c r="D14"/>
  <c r="E14" s="1"/>
  <c r="D131"/>
  <c r="E131" s="1"/>
  <c r="D37"/>
  <c r="E37" s="1"/>
  <c r="D79"/>
  <c r="E79" s="1"/>
  <c r="D93"/>
  <c r="E93" s="1"/>
  <c r="D85"/>
  <c r="E85" s="1"/>
  <c r="D111"/>
  <c r="E111" s="1"/>
  <c r="D31"/>
  <c r="E31" s="1"/>
  <c r="D143"/>
  <c r="E143" s="1"/>
  <c r="D94"/>
  <c r="E94" s="1"/>
  <c r="D96"/>
  <c r="E96" s="1"/>
  <c r="D148"/>
  <c r="E148" s="1"/>
  <c r="D149"/>
  <c r="E149" s="1"/>
  <c r="D150"/>
  <c r="E150" s="1"/>
  <c r="D151"/>
  <c r="E151" s="1"/>
  <c r="D152"/>
  <c r="E152" s="1"/>
  <c r="D153"/>
  <c r="E153" s="1"/>
  <c r="D154"/>
  <c r="E154" s="1"/>
  <c r="D155"/>
  <c r="E155" s="1"/>
  <c r="D156"/>
  <c r="E156" s="1"/>
  <c r="D157"/>
  <c r="E157" s="1"/>
  <c r="D158"/>
  <c r="E158" s="1"/>
  <c r="D159"/>
  <c r="E159" s="1"/>
  <c r="D160"/>
  <c r="E160" s="1"/>
  <c r="D161"/>
  <c r="E161" s="1"/>
  <c r="D162"/>
  <c r="E162" s="1"/>
  <c r="D163"/>
  <c r="E163" s="1"/>
  <c r="D164"/>
  <c r="E164" s="1"/>
  <c r="D165"/>
  <c r="E165" s="1"/>
  <c r="D166"/>
  <c r="E166" s="1"/>
  <c r="D167"/>
  <c r="E167" s="1"/>
  <c r="D168"/>
  <c r="E168" s="1"/>
  <c r="D169"/>
  <c r="E169" s="1"/>
  <c r="D170"/>
  <c r="E170" s="1"/>
  <c r="D171"/>
  <c r="E171" s="1"/>
  <c r="D172"/>
  <c r="E172" s="1"/>
  <c r="D173"/>
  <c r="E173" s="1"/>
  <c r="D174"/>
  <c r="E174" s="1"/>
  <c r="D175"/>
  <c r="E175" s="1"/>
  <c r="D176"/>
  <c r="E176" s="1"/>
  <c r="D177"/>
  <c r="E177" s="1"/>
  <c r="D178"/>
  <c r="E178" s="1"/>
  <c r="D179"/>
  <c r="E179" s="1"/>
  <c r="D180"/>
  <c r="E180" s="1"/>
  <c r="D181"/>
  <c r="E181" s="1"/>
  <c r="D182"/>
  <c r="E182" s="1"/>
  <c r="D183"/>
  <c r="E183" s="1"/>
  <c r="D184"/>
  <c r="E184" s="1"/>
  <c r="D185"/>
  <c r="E185" s="1"/>
  <c r="D186"/>
  <c r="E186" s="1"/>
  <c r="D187"/>
  <c r="E187" s="1"/>
  <c r="D188"/>
  <c r="E188" s="1"/>
  <c r="D189"/>
  <c r="E189" s="1"/>
  <c r="D190"/>
  <c r="E190" s="1"/>
  <c r="D191"/>
  <c r="E191" s="1"/>
  <c r="D192"/>
  <c r="E192" s="1"/>
  <c r="D193"/>
  <c r="E193" s="1"/>
  <c r="D194"/>
  <c r="E194" s="1"/>
  <c r="D195"/>
  <c r="E195" s="1"/>
  <c r="D196"/>
  <c r="E196" s="1"/>
  <c r="D197"/>
  <c r="E197" s="1"/>
  <c r="D198"/>
  <c r="E198" s="1"/>
  <c r="D116"/>
  <c r="E116" s="1"/>
  <c r="D117"/>
  <c r="E117" s="1"/>
  <c r="D118"/>
  <c r="E118" s="1"/>
  <c r="D119"/>
  <c r="E119" s="1"/>
  <c r="D120"/>
  <c r="E120" s="1"/>
  <c r="D121"/>
  <c r="E121" s="1"/>
  <c r="D122"/>
  <c r="E122" s="1"/>
  <c r="D123"/>
  <c r="E123" s="1"/>
  <c r="D124"/>
  <c r="E124" s="1"/>
  <c r="D125"/>
  <c r="E125" s="1"/>
  <c r="D127"/>
  <c r="E127" s="1"/>
  <c r="D129"/>
  <c r="E129" s="1"/>
  <c r="D115"/>
  <c r="E115" s="1"/>
  <c r="D15"/>
  <c r="E15" s="1"/>
  <c r="H15"/>
  <c r="D16"/>
  <c r="E16" s="1"/>
  <c r="H16"/>
  <c r="D17"/>
  <c r="E17" s="1"/>
  <c r="H17"/>
  <c r="D18"/>
  <c r="E18" s="1"/>
  <c r="H18"/>
  <c r="D19"/>
  <c r="E19" s="1"/>
  <c r="H19"/>
  <c r="D20"/>
  <c r="E20" s="1"/>
  <c r="H20"/>
  <c r="D21"/>
  <c r="E21" s="1"/>
  <c r="H21"/>
  <c r="D22"/>
  <c r="E22" s="1"/>
  <c r="H22"/>
  <c r="D23"/>
  <c r="E23" s="1"/>
  <c r="H23"/>
  <c r="D24"/>
  <c r="E24" s="1"/>
  <c r="H24"/>
  <c r="D25"/>
  <c r="E25" s="1"/>
  <c r="H25"/>
  <c r="D26"/>
  <c r="E26" s="1"/>
  <c r="H26"/>
  <c r="D27"/>
  <c r="E27" s="1"/>
  <c r="H27"/>
  <c r="D28"/>
  <c r="E28" s="1"/>
  <c r="H28"/>
  <c r="D29"/>
  <c r="E29" s="1"/>
  <c r="H29"/>
  <c r="D32"/>
  <c r="E32" s="1"/>
  <c r="H32"/>
  <c r="D33"/>
  <c r="E33" s="1"/>
  <c r="H33"/>
  <c r="D34"/>
  <c r="E34" s="1"/>
  <c r="H34"/>
  <c r="D35"/>
  <c r="E35" s="1"/>
  <c r="H35"/>
  <c r="D36"/>
  <c r="E36" s="1"/>
  <c r="H36"/>
  <c r="D38"/>
  <c r="E38" s="1"/>
  <c r="D39"/>
  <c r="E39" s="1"/>
  <c r="H39"/>
  <c r="D40"/>
  <c r="E40" s="1"/>
  <c r="H40"/>
  <c r="D41"/>
  <c r="E41" s="1"/>
  <c r="H41"/>
  <c r="D43"/>
  <c r="E43" s="1"/>
  <c r="H43"/>
  <c r="D44"/>
  <c r="E44" s="1"/>
  <c r="H44"/>
  <c r="D45"/>
  <c r="E45" s="1"/>
  <c r="H45"/>
  <c r="D46"/>
  <c r="E46" s="1"/>
  <c r="H46"/>
  <c r="D47"/>
  <c r="E47" s="1"/>
  <c r="H47"/>
  <c r="D48"/>
  <c r="E48" s="1"/>
  <c r="H48"/>
  <c r="D49"/>
  <c r="E49" s="1"/>
  <c r="H49"/>
  <c r="D50"/>
  <c r="E50" s="1"/>
  <c r="H50"/>
  <c r="D51"/>
  <c r="E51" s="1"/>
  <c r="H51"/>
  <c r="D52"/>
  <c r="E52" s="1"/>
  <c r="H52"/>
  <c r="D53"/>
  <c r="E53" s="1"/>
  <c r="H53"/>
  <c r="D54"/>
  <c r="E54" s="1"/>
  <c r="H54"/>
  <c r="D55"/>
  <c r="E55" s="1"/>
  <c r="H55"/>
  <c r="D56"/>
  <c r="E56" s="1"/>
  <c r="H56"/>
  <c r="D57"/>
  <c r="E57" s="1"/>
  <c r="H57"/>
  <c r="D58"/>
  <c r="E58" s="1"/>
  <c r="H58"/>
  <c r="D59"/>
  <c r="E59" s="1"/>
  <c r="H59"/>
  <c r="D60"/>
  <c r="E60" s="1"/>
  <c r="H60"/>
  <c r="D61"/>
  <c r="E61" s="1"/>
  <c r="H61"/>
  <c r="D62"/>
  <c r="E62" s="1"/>
  <c r="H62"/>
  <c r="D63"/>
  <c r="E63" s="1"/>
  <c r="H63"/>
  <c r="D64"/>
  <c r="E64" s="1"/>
  <c r="H64"/>
  <c r="D65"/>
  <c r="E65" s="1"/>
  <c r="H65"/>
  <c r="D66"/>
  <c r="E66" s="1"/>
  <c r="H66"/>
  <c r="D67"/>
  <c r="E67" s="1"/>
  <c r="H67"/>
  <c r="D68"/>
  <c r="E68" s="1"/>
  <c r="H68"/>
  <c r="D69"/>
  <c r="E69" s="1"/>
  <c r="H69"/>
  <c r="D70"/>
  <c r="E70" s="1"/>
  <c r="H70"/>
  <c r="D71"/>
  <c r="E71" s="1"/>
  <c r="H71"/>
  <c r="D72"/>
  <c r="E72" s="1"/>
  <c r="H72"/>
  <c r="D73"/>
  <c r="E73" s="1"/>
  <c r="H73"/>
  <c r="D74"/>
  <c r="E74" s="1"/>
  <c r="H74"/>
  <c r="D75"/>
  <c r="E75" s="1"/>
  <c r="H75"/>
  <c r="D76"/>
  <c r="E76" s="1"/>
  <c r="H76"/>
  <c r="D77"/>
  <c r="E77" s="1"/>
  <c r="H77"/>
  <c r="D78"/>
  <c r="E78" s="1"/>
  <c r="H78"/>
  <c r="D80"/>
  <c r="E80" s="1"/>
  <c r="H80"/>
  <c r="D81"/>
  <c r="E81" s="1"/>
  <c r="H81"/>
  <c r="D82"/>
  <c r="E82" s="1"/>
  <c r="H82"/>
  <c r="D83"/>
  <c r="E83" s="1"/>
  <c r="H83"/>
  <c r="D84"/>
  <c r="E84" s="1"/>
  <c r="H84"/>
  <c r="D86"/>
  <c r="E86" s="1"/>
  <c r="H86"/>
  <c r="D88"/>
  <c r="E88" s="1"/>
  <c r="H88"/>
  <c r="D89"/>
  <c r="E89" s="1"/>
  <c r="H89"/>
  <c r="D90"/>
  <c r="E90" s="1"/>
  <c r="H90"/>
  <c r="D91"/>
  <c r="E91" s="1"/>
  <c r="H91"/>
  <c r="D92"/>
  <c r="E92" s="1"/>
  <c r="H92"/>
  <c r="D95"/>
  <c r="E95" s="1"/>
  <c r="H95"/>
  <c r="D97"/>
  <c r="E97" s="1"/>
  <c r="H97"/>
  <c r="D98"/>
  <c r="E98" s="1"/>
  <c r="H98"/>
  <c r="D99"/>
  <c r="E99" s="1"/>
  <c r="H99"/>
  <c r="D100"/>
  <c r="E100" s="1"/>
  <c r="H100"/>
  <c r="D101"/>
  <c r="E101" s="1"/>
  <c r="H101"/>
  <c r="D102"/>
  <c r="E102" s="1"/>
  <c r="H102"/>
  <c r="D103"/>
  <c r="E103" s="1"/>
  <c r="H103"/>
  <c r="D104"/>
  <c r="E104" s="1"/>
  <c r="H104"/>
  <c r="D105"/>
  <c r="E105" s="1"/>
  <c r="H105"/>
  <c r="D106"/>
  <c r="E106" s="1"/>
  <c r="H106"/>
  <c r="D107"/>
  <c r="E107" s="1"/>
  <c r="H107"/>
  <c r="D108"/>
  <c r="E108" s="1"/>
  <c r="H108"/>
  <c r="D109"/>
  <c r="E109" s="1"/>
  <c r="H109"/>
  <c r="D110"/>
  <c r="E110" s="1"/>
  <c r="H110"/>
  <c r="D112"/>
  <c r="E112" s="1"/>
  <c r="H112"/>
  <c r="D113"/>
  <c r="E113" s="1"/>
  <c r="H113"/>
  <c r="D114"/>
  <c r="E114" s="1"/>
  <c r="H114"/>
  <c r="H115"/>
  <c r="H116"/>
  <c r="H117"/>
  <c r="H118"/>
  <c r="H119"/>
  <c r="H120"/>
  <c r="H121"/>
  <c r="H122"/>
  <c r="H123"/>
  <c r="H124"/>
  <c r="H125"/>
  <c r="H127"/>
  <c r="H129"/>
  <c r="H130"/>
  <c r="H132"/>
  <c r="H133"/>
  <c r="H134"/>
  <c r="H135"/>
  <c r="H136"/>
  <c r="H137"/>
  <c r="H138"/>
  <c r="H139"/>
  <c r="H140"/>
  <c r="H141"/>
  <c r="H142"/>
  <c r="H144"/>
  <c r="H146"/>
  <c r="H147"/>
  <c r="H42"/>
  <c r="H145"/>
  <c r="H87"/>
  <c r="H128"/>
  <c r="H126"/>
  <c r="H14"/>
  <c r="H131"/>
  <c r="H37"/>
  <c r="H79"/>
  <c r="H93"/>
  <c r="H85"/>
  <c r="H111"/>
  <c r="H31"/>
  <c r="H143"/>
  <c r="H94"/>
  <c r="H96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D15" i="8"/>
  <c r="E15"/>
  <c r="D16"/>
  <c r="E16"/>
  <c r="D17"/>
  <c r="E17" s="1"/>
  <c r="D18"/>
  <c r="E18"/>
  <c r="D19"/>
  <c r="E19"/>
  <c r="D20"/>
  <c r="E20"/>
  <c r="D21"/>
  <c r="E21"/>
  <c r="D22"/>
  <c r="E22"/>
  <c r="D23"/>
  <c r="E23"/>
  <c r="D24"/>
  <c r="E24"/>
  <c r="D25"/>
  <c r="E25"/>
  <c r="D26"/>
  <c r="E26"/>
  <c r="D27"/>
  <c r="E27"/>
  <c r="D28"/>
  <c r="E28"/>
  <c r="D29"/>
  <c r="E29"/>
  <c r="D30"/>
  <c r="E30"/>
  <c r="D31"/>
  <c r="E31"/>
  <c r="D32"/>
  <c r="E32"/>
  <c r="D33"/>
  <c r="E33"/>
  <c r="D34"/>
  <c r="E34"/>
  <c r="D35"/>
  <c r="E35"/>
  <c r="D36"/>
  <c r="E36"/>
  <c r="D37"/>
  <c r="E37"/>
  <c r="D38"/>
  <c r="E38"/>
  <c r="D39"/>
  <c r="E39"/>
  <c r="D40"/>
  <c r="E40"/>
  <c r="D41"/>
  <c r="E41"/>
  <c r="D42"/>
  <c r="E42" s="1"/>
  <c r="D43"/>
  <c r="E43"/>
  <c r="D44"/>
  <c r="E44"/>
  <c r="D45"/>
  <c r="E45"/>
  <c r="D46"/>
  <c r="E46"/>
  <c r="D47"/>
  <c r="E47"/>
  <c r="D48"/>
  <c r="E48"/>
  <c r="D49"/>
  <c r="E49"/>
  <c r="D50"/>
  <c r="E50"/>
  <c r="D51"/>
  <c r="E51"/>
  <c r="D52"/>
  <c r="E52"/>
  <c r="D53"/>
  <c r="E53"/>
  <c r="D54"/>
  <c r="E54"/>
  <c r="D55"/>
  <c r="E55"/>
  <c r="D56"/>
  <c r="E56"/>
  <c r="D57"/>
  <c r="E57"/>
  <c r="D58"/>
  <c r="E58"/>
  <c r="D59"/>
  <c r="E59"/>
  <c r="D60"/>
  <c r="E60"/>
  <c r="D61"/>
  <c r="E61"/>
  <c r="D62"/>
  <c r="E62"/>
  <c r="D63"/>
  <c r="E63"/>
  <c r="D64"/>
  <c r="E64"/>
  <c r="D65"/>
  <c r="E65" s="1"/>
  <c r="D66"/>
  <c r="E66"/>
  <c r="D67"/>
  <c r="E67"/>
  <c r="D68"/>
  <c r="E68"/>
  <c r="D69"/>
  <c r="E69"/>
  <c r="D70"/>
  <c r="E70"/>
  <c r="D71"/>
  <c r="E71"/>
  <c r="D72"/>
  <c r="E72"/>
  <c r="D73"/>
  <c r="E73"/>
  <c r="D74"/>
  <c r="E74"/>
  <c r="D75"/>
  <c r="E75"/>
  <c r="D76"/>
  <c r="E76"/>
  <c r="D77"/>
  <c r="E77"/>
  <c r="D78"/>
  <c r="E78"/>
  <c r="D79"/>
  <c r="E79"/>
  <c r="D80"/>
  <c r="E80"/>
  <c r="D81"/>
  <c r="E81"/>
  <c r="D82"/>
  <c r="E82"/>
  <c r="D83"/>
  <c r="E83"/>
  <c r="D84"/>
  <c r="E84"/>
  <c r="D85"/>
  <c r="E85"/>
  <c r="D86"/>
  <c r="E86"/>
  <c r="D87"/>
  <c r="E87"/>
  <c r="D88"/>
  <c r="E88"/>
  <c r="D89"/>
  <c r="E89"/>
  <c r="D90"/>
  <c r="E90"/>
  <c r="D91"/>
  <c r="E91"/>
  <c r="D92"/>
  <c r="E92"/>
  <c r="D93"/>
  <c r="E93"/>
  <c r="D94"/>
  <c r="E94"/>
  <c r="D95"/>
  <c r="E95"/>
  <c r="D96"/>
  <c r="E96"/>
  <c r="D97"/>
  <c r="E97"/>
  <c r="D98"/>
  <c r="E98"/>
  <c r="D99"/>
  <c r="E99" s="1"/>
  <c r="D100"/>
  <c r="E100"/>
  <c r="D101"/>
  <c r="E101"/>
  <c r="D102"/>
  <c r="E102"/>
  <c r="D103"/>
  <c r="E103"/>
  <c r="D104"/>
  <c r="E104"/>
  <c r="D105"/>
  <c r="E105"/>
  <c r="D106"/>
  <c r="E106" s="1"/>
  <c r="D107"/>
  <c r="E107"/>
  <c r="D108"/>
  <c r="E108"/>
  <c r="D109"/>
  <c r="E109"/>
  <c r="D110"/>
  <c r="E110"/>
  <c r="D111"/>
  <c r="E111"/>
  <c r="D112"/>
  <c r="E112"/>
  <c r="D113"/>
  <c r="E113"/>
  <c r="D114"/>
  <c r="E114"/>
  <c r="D115"/>
  <c r="E115"/>
  <c r="D116"/>
  <c r="E116"/>
  <c r="D117"/>
  <c r="E117"/>
  <c r="D118"/>
  <c r="E118"/>
  <c r="D119"/>
  <c r="E119"/>
  <c r="D120"/>
  <c r="E120"/>
  <c r="D121"/>
  <c r="E121"/>
  <c r="D122"/>
  <c r="E122"/>
  <c r="D123"/>
  <c r="E123" s="1"/>
  <c r="D124"/>
  <c r="E124"/>
  <c r="D125"/>
  <c r="E125"/>
  <c r="D126"/>
  <c r="E126"/>
  <c r="D127"/>
  <c r="E127"/>
  <c r="D128"/>
  <c r="E128"/>
  <c r="D129"/>
  <c r="E129"/>
  <c r="D130"/>
  <c r="E130"/>
  <c r="D131"/>
  <c r="E131"/>
  <c r="D132"/>
  <c r="E132"/>
  <c r="D133"/>
  <c r="E133"/>
  <c r="D134"/>
  <c r="E134"/>
  <c r="D135"/>
  <c r="E135"/>
  <c r="D136"/>
  <c r="E136"/>
  <c r="D137"/>
  <c r="E137"/>
  <c r="D138"/>
  <c r="E138"/>
  <c r="D139"/>
  <c r="E139"/>
  <c r="D140"/>
  <c r="E140"/>
  <c r="D141"/>
  <c r="E141"/>
  <c r="D142"/>
  <c r="E142"/>
  <c r="D143"/>
  <c r="E143"/>
  <c r="D144"/>
  <c r="E144"/>
  <c r="D145"/>
  <c r="E145"/>
  <c r="D146"/>
  <c r="E146"/>
  <c r="D147"/>
  <c r="E147"/>
  <c r="D148"/>
  <c r="E148"/>
  <c r="D149"/>
  <c r="E149"/>
  <c r="D150"/>
  <c r="E150"/>
  <c r="D151"/>
  <c r="E151"/>
  <c r="D152"/>
  <c r="E152"/>
  <c r="D153"/>
  <c r="E153"/>
  <c r="D154"/>
  <c r="E154"/>
  <c r="D155"/>
  <c r="E155"/>
  <c r="D156"/>
  <c r="E156"/>
  <c r="D157"/>
  <c r="E157"/>
  <c r="D158"/>
  <c r="E158"/>
  <c r="D159"/>
  <c r="E159"/>
  <c r="D160"/>
  <c r="E160"/>
  <c r="D161"/>
  <c r="E161"/>
  <c r="D162"/>
  <c r="E162"/>
  <c r="D163"/>
  <c r="E163"/>
  <c r="D164"/>
  <c r="E164"/>
  <c r="D165"/>
  <c r="E165"/>
  <c r="D166"/>
  <c r="E166"/>
  <c r="D167"/>
  <c r="E167"/>
  <c r="D168"/>
  <c r="E168"/>
  <c r="D169"/>
  <c r="E169"/>
  <c r="D170"/>
  <c r="E170"/>
  <c r="D171"/>
  <c r="E171"/>
  <c r="D172"/>
  <c r="E172"/>
  <c r="D173"/>
  <c r="E173"/>
  <c r="D174"/>
  <c r="E174"/>
  <c r="D175"/>
  <c r="E175"/>
  <c r="D176"/>
  <c r="E176"/>
  <c r="D177"/>
  <c r="E177"/>
  <c r="D178"/>
  <c r="E178"/>
  <c r="D179"/>
  <c r="E179"/>
  <c r="D180"/>
  <c r="E180"/>
  <c r="D181"/>
  <c r="E181"/>
  <c r="D182"/>
  <c r="E182"/>
  <c r="D183"/>
  <c r="E183"/>
  <c r="D184"/>
  <c r="E184"/>
  <c r="D185"/>
  <c r="E185"/>
  <c r="D186"/>
  <c r="E186"/>
  <c r="D187"/>
  <c r="E187"/>
  <c r="D188"/>
  <c r="E188"/>
  <c r="D189"/>
  <c r="E189"/>
  <c r="D190"/>
  <c r="E190"/>
  <c r="D191"/>
  <c r="E191"/>
  <c r="D192"/>
  <c r="E192"/>
  <c r="D193"/>
  <c r="E193"/>
  <c r="D194"/>
  <c r="E194"/>
  <c r="D195"/>
  <c r="E195"/>
  <c r="D196"/>
  <c r="E196"/>
  <c r="D197"/>
  <c r="E197"/>
  <c r="D198"/>
  <c r="E198"/>
  <c r="D199"/>
  <c r="E199"/>
  <c r="D14"/>
  <c r="E14" s="1"/>
  <c r="D15" i="7"/>
  <c r="E15"/>
  <c r="D16"/>
  <c r="E16"/>
  <c r="D18"/>
  <c r="E18"/>
  <c r="D19"/>
  <c r="E19"/>
  <c r="D20"/>
  <c r="E20"/>
  <c r="D21"/>
  <c r="E21"/>
  <c r="D22"/>
  <c r="E22"/>
  <c r="D23"/>
  <c r="E23"/>
  <c r="D24"/>
  <c r="E24"/>
  <c r="D25"/>
  <c r="E25"/>
  <c r="D26"/>
  <c r="E26"/>
  <c r="D27"/>
  <c r="E27"/>
  <c r="D28"/>
  <c r="E28"/>
  <c r="D29"/>
  <c r="E29"/>
  <c r="D30"/>
  <c r="E30"/>
  <c r="D31"/>
  <c r="E31"/>
  <c r="D32"/>
  <c r="E32"/>
  <c r="D33"/>
  <c r="E33"/>
  <c r="D34"/>
  <c r="E34"/>
  <c r="D36"/>
  <c r="E36"/>
  <c r="D37"/>
  <c r="E37"/>
  <c r="D38"/>
  <c r="E38"/>
  <c r="D39"/>
  <c r="E39"/>
  <c r="D40"/>
  <c r="E40"/>
  <c r="D41"/>
  <c r="E41"/>
  <c r="D42"/>
  <c r="E42"/>
  <c r="D43"/>
  <c r="E43"/>
  <c r="D44"/>
  <c r="E44"/>
  <c r="D45"/>
  <c r="E45"/>
  <c r="D46"/>
  <c r="E46"/>
  <c r="D47"/>
  <c r="E47"/>
  <c r="D48"/>
  <c r="E48"/>
  <c r="D49"/>
  <c r="E49"/>
  <c r="D50"/>
  <c r="E50"/>
  <c r="D51"/>
  <c r="E51"/>
  <c r="D52"/>
  <c r="E52"/>
  <c r="D53"/>
  <c r="E53"/>
  <c r="D54"/>
  <c r="E54"/>
  <c r="D56"/>
  <c r="E56"/>
  <c r="D57"/>
  <c r="E57"/>
  <c r="D58"/>
  <c r="E58"/>
  <c r="D59"/>
  <c r="E59"/>
  <c r="D61"/>
  <c r="E61"/>
  <c r="D62"/>
  <c r="E62"/>
  <c r="D63"/>
  <c r="E63"/>
  <c r="D64"/>
  <c r="E64"/>
  <c r="D65"/>
  <c r="E65"/>
  <c r="D66"/>
  <c r="E66"/>
  <c r="D67"/>
  <c r="E67"/>
  <c r="D68"/>
  <c r="E68"/>
  <c r="D69"/>
  <c r="E69"/>
  <c r="D70"/>
  <c r="E70"/>
  <c r="D71"/>
  <c r="E71"/>
  <c r="D72"/>
  <c r="E72"/>
  <c r="D73"/>
  <c r="E73"/>
  <c r="D74"/>
  <c r="E74"/>
  <c r="D75"/>
  <c r="E75"/>
  <c r="D76"/>
  <c r="E76"/>
  <c r="D77"/>
  <c r="E77"/>
  <c r="D78"/>
  <c r="E78"/>
  <c r="D79"/>
  <c r="E79"/>
  <c r="D80"/>
  <c r="E80"/>
  <c r="D82"/>
  <c r="E82"/>
  <c r="D83"/>
  <c r="E83"/>
  <c r="D84"/>
  <c r="E84"/>
  <c r="D85"/>
  <c r="E85"/>
  <c r="D86"/>
  <c r="E86"/>
  <c r="D88"/>
  <c r="E88"/>
  <c r="D89"/>
  <c r="E89"/>
  <c r="D90"/>
  <c r="E90"/>
  <c r="D91"/>
  <c r="E91"/>
  <c r="D92"/>
  <c r="E92"/>
  <c r="D93"/>
  <c r="E93"/>
  <c r="D94"/>
  <c r="E94"/>
  <c r="D95"/>
  <c r="E95"/>
  <c r="D96"/>
  <c r="E96"/>
  <c r="D97"/>
  <c r="E97"/>
  <c r="D98"/>
  <c r="E98"/>
  <c r="D99"/>
  <c r="E99"/>
  <c r="D100"/>
  <c r="E100"/>
  <c r="D101"/>
  <c r="E101"/>
  <c r="D102"/>
  <c r="E102"/>
  <c r="D103"/>
  <c r="E103"/>
  <c r="D104"/>
  <c r="E104"/>
  <c r="D105"/>
  <c r="E105" s="1"/>
  <c r="D106"/>
  <c r="E106" s="1"/>
  <c r="D108"/>
  <c r="E108" s="1"/>
  <c r="D109"/>
  <c r="E109" s="1"/>
  <c r="D110"/>
  <c r="E110" s="1"/>
  <c r="D111"/>
  <c r="E111" s="1"/>
  <c r="D112"/>
  <c r="E112" s="1"/>
  <c r="D113"/>
  <c r="E113" s="1"/>
  <c r="D114"/>
  <c r="E114" s="1"/>
  <c r="D115"/>
  <c r="E115" s="1"/>
  <c r="D116"/>
  <c r="E116" s="1"/>
  <c r="D117"/>
  <c r="E117" s="1"/>
  <c r="D118"/>
  <c r="E118" s="1"/>
  <c r="D119"/>
  <c r="E119" s="1"/>
  <c r="D120"/>
  <c r="E120" s="1"/>
  <c r="D121"/>
  <c r="E121" s="1"/>
  <c r="D122"/>
  <c r="E122" s="1"/>
  <c r="D123"/>
  <c r="E123" s="1"/>
  <c r="D124"/>
  <c r="E124" s="1"/>
  <c r="D125"/>
  <c r="E125" s="1"/>
  <c r="D126"/>
  <c r="E126" s="1"/>
  <c r="D127"/>
  <c r="E127" s="1"/>
  <c r="D128"/>
  <c r="E128" s="1"/>
  <c r="D132"/>
  <c r="E132" s="1"/>
  <c r="D133"/>
  <c r="E133" s="1"/>
  <c r="D134"/>
  <c r="E134" s="1"/>
  <c r="D135"/>
  <c r="E135" s="1"/>
  <c r="D136"/>
  <c r="E136" s="1"/>
  <c r="D138"/>
  <c r="E138" s="1"/>
  <c r="D139"/>
  <c r="E139" s="1"/>
  <c r="D140"/>
  <c r="E140" s="1"/>
  <c r="D141"/>
  <c r="E141" s="1"/>
  <c r="D142"/>
  <c r="E142" s="1"/>
  <c r="D143"/>
  <c r="E143" s="1"/>
  <c r="D144"/>
  <c r="E144"/>
  <c r="D87"/>
  <c r="E87" s="1"/>
  <c r="D35"/>
  <c r="E35" s="1"/>
  <c r="D17"/>
  <c r="E17" s="1"/>
  <c r="D107"/>
  <c r="E107" s="1"/>
  <c r="D81"/>
  <c r="E81" s="1"/>
  <c r="D130"/>
  <c r="E130" s="1"/>
  <c r="D131"/>
  <c r="E131" s="1"/>
  <c r="D137"/>
  <c r="E137" s="1"/>
  <c r="D129"/>
  <c r="E129" s="1"/>
  <c r="D60"/>
  <c r="E60" s="1"/>
  <c r="D55"/>
  <c r="E55" s="1"/>
  <c r="D145"/>
  <c r="E145" s="1"/>
  <c r="D146"/>
  <c r="E146"/>
  <c r="D147"/>
  <c r="E147" s="1"/>
  <c r="D148"/>
  <c r="E148" s="1"/>
  <c r="D149"/>
  <c r="E149"/>
  <c r="D150"/>
  <c r="E150"/>
  <c r="D151"/>
  <c r="E151"/>
  <c r="D152"/>
  <c r="E152"/>
  <c r="D153"/>
  <c r="E153"/>
  <c r="D154"/>
  <c r="E154"/>
  <c r="D155"/>
  <c r="E155"/>
  <c r="D156"/>
  <c r="E156"/>
  <c r="D157"/>
  <c r="E157"/>
  <c r="D158"/>
  <c r="E158"/>
  <c r="D159"/>
  <c r="E159"/>
  <c r="D160"/>
  <c r="E160"/>
  <c r="D161"/>
  <c r="E161"/>
  <c r="D162"/>
  <c r="E162"/>
  <c r="D163"/>
  <c r="E163"/>
  <c r="D164"/>
  <c r="E164"/>
  <c r="D165"/>
  <c r="E165"/>
  <c r="D166"/>
  <c r="E166"/>
  <c r="D167"/>
  <c r="E167"/>
  <c r="D168"/>
  <c r="E168"/>
  <c r="D169"/>
  <c r="E169"/>
  <c r="D170"/>
  <c r="E170"/>
  <c r="D171"/>
  <c r="E171"/>
  <c r="D172"/>
  <c r="E172"/>
  <c r="D173"/>
  <c r="E173"/>
  <c r="D174"/>
  <c r="E174"/>
  <c r="D175"/>
  <c r="E175"/>
  <c r="D176"/>
  <c r="E176"/>
  <c r="D177"/>
  <c r="E177"/>
  <c r="D178"/>
  <c r="E178"/>
  <c r="D179"/>
  <c r="E179"/>
  <c r="D180"/>
  <c r="E180"/>
  <c r="D181"/>
  <c r="E181"/>
  <c r="D182"/>
  <c r="E182"/>
  <c r="D183"/>
  <c r="E183"/>
  <c r="D184"/>
  <c r="E184"/>
  <c r="D185"/>
  <c r="E185"/>
  <c r="D186"/>
  <c r="E186"/>
  <c r="D187"/>
  <c r="E187"/>
  <c r="D188"/>
  <c r="E188"/>
  <c r="D189"/>
  <c r="E189"/>
  <c r="D190"/>
  <c r="E190"/>
  <c r="D191"/>
  <c r="E191"/>
  <c r="D192"/>
  <c r="E192"/>
  <c r="D193"/>
  <c r="E193"/>
  <c r="D194"/>
  <c r="E194"/>
  <c r="D195"/>
  <c r="E195"/>
  <c r="D196"/>
  <c r="E196"/>
  <c r="D197"/>
  <c r="E197"/>
  <c r="D198"/>
  <c r="E198"/>
  <c r="D199"/>
  <c r="E199"/>
  <c r="D14"/>
  <c r="E14" s="1"/>
  <c r="D127" i="6"/>
  <c r="E127" s="1"/>
  <c r="D128"/>
  <c r="E128" s="1"/>
  <c r="D129"/>
  <c r="E129" s="1"/>
  <c r="D130"/>
  <c r="E130" s="1"/>
  <c r="D131"/>
  <c r="E131" s="1"/>
  <c r="D132"/>
  <c r="E132" s="1"/>
  <c r="D133"/>
  <c r="E133" s="1"/>
  <c r="D134"/>
  <c r="E134" s="1"/>
  <c r="D135"/>
  <c r="E135" s="1"/>
  <c r="D136"/>
  <c r="E136" s="1"/>
  <c r="D137"/>
  <c r="E137" s="1"/>
  <c r="D138"/>
  <c r="E138" s="1"/>
  <c r="D139"/>
  <c r="E139" s="1"/>
  <c r="D140"/>
  <c r="E140" s="1"/>
  <c r="D141"/>
  <c r="E141" s="1"/>
  <c r="D79"/>
  <c r="E79" s="1"/>
  <c r="D105"/>
  <c r="E105" s="1"/>
  <c r="D31"/>
  <c r="E31" s="1"/>
  <c r="D43"/>
  <c r="E43" s="1"/>
  <c r="D93"/>
  <c r="E93" s="1"/>
  <c r="D29"/>
  <c r="E29" s="1"/>
  <c r="D91"/>
  <c r="E91" s="1"/>
  <c r="D64"/>
  <c r="E64" s="1"/>
  <c r="D26"/>
  <c r="E26" s="1"/>
  <c r="D142"/>
  <c r="E142" s="1"/>
  <c r="D143"/>
  <c r="E143" s="1"/>
  <c r="D144"/>
  <c r="E144" s="1"/>
  <c r="D145"/>
  <c r="E145" s="1"/>
  <c r="D146"/>
  <c r="E146" s="1"/>
  <c r="D147"/>
  <c r="E147" s="1"/>
  <c r="D148"/>
  <c r="E148" s="1"/>
  <c r="D149"/>
  <c r="E149" s="1"/>
  <c r="D150"/>
  <c r="E150" s="1"/>
  <c r="D151"/>
  <c r="E151" s="1"/>
  <c r="D152"/>
  <c r="E152" s="1"/>
  <c r="D153"/>
  <c r="E153" s="1"/>
  <c r="D154"/>
  <c r="E154" s="1"/>
  <c r="D155"/>
  <c r="E155" s="1"/>
  <c r="D156"/>
  <c r="E156" s="1"/>
  <c r="D157"/>
  <c r="E157" s="1"/>
  <c r="D158"/>
  <c r="E158" s="1"/>
  <c r="D159"/>
  <c r="E159" s="1"/>
  <c r="D160"/>
  <c r="E160" s="1"/>
  <c r="D161"/>
  <c r="E161" s="1"/>
  <c r="D162"/>
  <c r="E162" s="1"/>
  <c r="D163"/>
  <c r="E163" s="1"/>
  <c r="D164"/>
  <c r="E164" s="1"/>
  <c r="D165"/>
  <c r="E165" s="1"/>
  <c r="D166"/>
  <c r="E166" s="1"/>
  <c r="D167"/>
  <c r="E167" s="1"/>
  <c r="D168"/>
  <c r="E168" s="1"/>
  <c r="D169"/>
  <c r="E169" s="1"/>
  <c r="D170"/>
  <c r="E170" s="1"/>
  <c r="D171"/>
  <c r="E171" s="1"/>
  <c r="D172"/>
  <c r="E172" s="1"/>
  <c r="D173"/>
  <c r="E173" s="1"/>
  <c r="D174"/>
  <c r="E174" s="1"/>
  <c r="D175"/>
  <c r="E175" s="1"/>
  <c r="D176"/>
  <c r="E176" s="1"/>
  <c r="D177"/>
  <c r="E177" s="1"/>
  <c r="D178"/>
  <c r="E178" s="1"/>
  <c r="D179"/>
  <c r="E179" s="1"/>
  <c r="D180"/>
  <c r="E180" s="1"/>
  <c r="D181"/>
  <c r="E181" s="1"/>
  <c r="D182"/>
  <c r="E182" s="1"/>
  <c r="D183"/>
  <c r="E183" s="1"/>
  <c r="D184"/>
  <c r="E184" s="1"/>
  <c r="D185"/>
  <c r="E185" s="1"/>
  <c r="D186"/>
  <c r="E186" s="1"/>
  <c r="D187"/>
  <c r="E187" s="1"/>
  <c r="D188"/>
  <c r="E188" s="1"/>
  <c r="D189"/>
  <c r="E189" s="1"/>
  <c r="D190"/>
  <c r="E190" s="1"/>
  <c r="D191"/>
  <c r="E191" s="1"/>
  <c r="D192"/>
  <c r="E192" s="1"/>
  <c r="D193"/>
  <c r="E193" s="1"/>
  <c r="D194"/>
  <c r="E194" s="1"/>
  <c r="D195"/>
  <c r="E195" s="1"/>
  <c r="D196"/>
  <c r="E196" s="1"/>
  <c r="D197"/>
  <c r="E197" s="1"/>
  <c r="D198"/>
  <c r="E198" s="1"/>
  <c r="D199"/>
  <c r="E199" s="1"/>
  <c r="D200"/>
  <c r="E200" s="1"/>
  <c r="D126"/>
  <c r="E126" s="1"/>
  <c r="D86" i="5"/>
  <c r="E86" s="1"/>
  <c r="D87"/>
  <c r="E87" s="1"/>
  <c r="D89"/>
  <c r="E89" s="1"/>
  <c r="D93"/>
  <c r="E93" s="1"/>
  <c r="D94"/>
  <c r="E94" s="1"/>
  <c r="D95"/>
  <c r="E95" s="1"/>
  <c r="D96"/>
  <c r="E96" s="1"/>
  <c r="D97"/>
  <c r="E97" s="1"/>
  <c r="D98"/>
  <c r="E98" s="1"/>
  <c r="D99"/>
  <c r="E99" s="1"/>
  <c r="D100"/>
  <c r="E100" s="1"/>
  <c r="D101"/>
  <c r="E101" s="1"/>
  <c r="D102"/>
  <c r="E102" s="1"/>
  <c r="D103"/>
  <c r="E103" s="1"/>
  <c r="D104"/>
  <c r="E104" s="1"/>
  <c r="D105"/>
  <c r="E105" s="1"/>
  <c r="D106"/>
  <c r="E106" s="1"/>
  <c r="D107"/>
  <c r="E107" s="1"/>
  <c r="D110"/>
  <c r="E110" s="1"/>
  <c r="D111"/>
  <c r="E111" s="1"/>
  <c r="D112"/>
  <c r="E112" s="1"/>
  <c r="D113"/>
  <c r="E113" s="1"/>
  <c r="D114"/>
  <c r="E114" s="1"/>
  <c r="D115"/>
  <c r="E115" s="1"/>
  <c r="D116"/>
  <c r="E116" s="1"/>
  <c r="D117"/>
  <c r="E117" s="1"/>
  <c r="D118"/>
  <c r="E118" s="1"/>
  <c r="D119"/>
  <c r="E119" s="1"/>
  <c r="D120"/>
  <c r="E120" s="1"/>
  <c r="D121"/>
  <c r="E121" s="1"/>
  <c r="D122"/>
  <c r="E122" s="1"/>
  <c r="D123"/>
  <c r="E123" s="1"/>
  <c r="D124"/>
  <c r="E124" s="1"/>
  <c r="D125"/>
  <c r="E125" s="1"/>
  <c r="D126"/>
  <c r="E126" s="1"/>
  <c r="D127"/>
  <c r="E127" s="1"/>
  <c r="D128"/>
  <c r="E128" s="1"/>
  <c r="D129"/>
  <c r="E129" s="1"/>
  <c r="D130"/>
  <c r="E130" s="1"/>
  <c r="D131"/>
  <c r="E131" s="1"/>
  <c r="D133"/>
  <c r="E133" s="1"/>
  <c r="D134"/>
  <c r="E134" s="1"/>
  <c r="D137"/>
  <c r="E137" s="1"/>
  <c r="D140"/>
  <c r="E140" s="1"/>
  <c r="D141"/>
  <c r="E141"/>
  <c r="D142"/>
  <c r="E142" s="1"/>
  <c r="D143"/>
  <c r="E143" s="1"/>
  <c r="D144"/>
  <c r="E144" s="1"/>
  <c r="D145"/>
  <c r="E145" s="1"/>
  <c r="D146"/>
  <c r="E146" s="1"/>
  <c r="D147"/>
  <c r="E147" s="1"/>
  <c r="D148"/>
  <c r="E148" s="1"/>
  <c r="D150"/>
  <c r="E150" s="1"/>
  <c r="D151"/>
  <c r="E151" s="1"/>
  <c r="D91"/>
  <c r="E91" s="1"/>
  <c r="D138"/>
  <c r="E138"/>
  <c r="D84"/>
  <c r="E84" s="1"/>
  <c r="D88"/>
  <c r="E88" s="1"/>
  <c r="D81"/>
  <c r="E81" s="1"/>
  <c r="D132"/>
  <c r="E132" s="1"/>
  <c r="D55"/>
  <c r="E55" s="1"/>
  <c r="D52"/>
  <c r="E52" s="1"/>
  <c r="D109"/>
  <c r="E109" s="1"/>
  <c r="D38"/>
  <c r="E38" s="1"/>
  <c r="D36"/>
  <c r="E36" s="1"/>
  <c r="D139"/>
  <c r="E139" s="1"/>
  <c r="D92"/>
  <c r="E92" s="1"/>
  <c r="D90"/>
  <c r="E90" s="1"/>
  <c r="D71"/>
  <c r="E71" s="1"/>
  <c r="D135"/>
  <c r="E135" s="1"/>
  <c r="D149"/>
  <c r="E149" s="1"/>
  <c r="D154"/>
  <c r="E154" s="1"/>
  <c r="D153"/>
  <c r="E153" s="1"/>
  <c r="D152"/>
  <c r="E152" s="1"/>
  <c r="D33"/>
  <c r="E33" s="1"/>
  <c r="D108"/>
  <c r="E108" s="1"/>
  <c r="D136"/>
  <c r="E136" s="1"/>
  <c r="D155"/>
  <c r="E155" s="1"/>
  <c r="D156"/>
  <c r="E156" s="1"/>
  <c r="D157"/>
  <c r="E157" s="1"/>
  <c r="D158"/>
  <c r="E158" s="1"/>
  <c r="D159"/>
  <c r="E159" s="1"/>
  <c r="D160"/>
  <c r="E160" s="1"/>
  <c r="D161"/>
  <c r="E161" s="1"/>
  <c r="D162"/>
  <c r="E162" s="1"/>
  <c r="D163"/>
  <c r="E163" s="1"/>
  <c r="D164"/>
  <c r="E164" s="1"/>
  <c r="D165"/>
  <c r="E165" s="1"/>
  <c r="D166"/>
  <c r="E166" s="1"/>
  <c r="D167"/>
  <c r="E167" s="1"/>
  <c r="D168"/>
  <c r="E168" s="1"/>
  <c r="D169"/>
  <c r="E169" s="1"/>
  <c r="D170"/>
  <c r="E170" s="1"/>
  <c r="D171"/>
  <c r="E171" s="1"/>
  <c r="D172"/>
  <c r="E172" s="1"/>
  <c r="D173"/>
  <c r="E173" s="1"/>
  <c r="D174"/>
  <c r="E174" s="1"/>
  <c r="D175"/>
  <c r="E175" s="1"/>
  <c r="D176"/>
  <c r="E176" s="1"/>
  <c r="D177"/>
  <c r="E177" s="1"/>
  <c r="D178"/>
  <c r="E178" s="1"/>
  <c r="D179"/>
  <c r="E179" s="1"/>
  <c r="D180"/>
  <c r="E180" s="1"/>
  <c r="D181"/>
  <c r="E181" s="1"/>
  <c r="D182"/>
  <c r="E182" s="1"/>
  <c r="D183"/>
  <c r="E183" s="1"/>
  <c r="D184"/>
  <c r="E184" s="1"/>
  <c r="D185"/>
  <c r="E185" s="1"/>
  <c r="D186"/>
  <c r="E186" s="1"/>
  <c r="D187"/>
  <c r="E187" s="1"/>
  <c r="D188"/>
  <c r="E188" s="1"/>
  <c r="D189"/>
  <c r="E189" s="1"/>
  <c r="D190"/>
  <c r="E190" s="1"/>
  <c r="D191"/>
  <c r="E191" s="1"/>
  <c r="D192"/>
  <c r="E192" s="1"/>
  <c r="D193"/>
  <c r="E193" s="1"/>
  <c r="D194"/>
  <c r="E194" s="1"/>
  <c r="D195"/>
  <c r="E195" s="1"/>
  <c r="D196"/>
  <c r="E196" s="1"/>
  <c r="D197"/>
  <c r="E197" s="1"/>
  <c r="D198"/>
  <c r="E198" s="1"/>
  <c r="D199"/>
  <c r="E199" s="1"/>
  <c r="D85"/>
  <c r="E85" s="1"/>
  <c r="D16" i="4"/>
  <c r="E16"/>
  <c r="D17"/>
  <c r="E17"/>
  <c r="D18"/>
  <c r="E18"/>
  <c r="D19"/>
  <c r="E19"/>
  <c r="D20"/>
  <c r="E20"/>
  <c r="D21"/>
  <c r="E21"/>
  <c r="D22"/>
  <c r="E22"/>
  <c r="D23"/>
  <c r="E23"/>
  <c r="D24"/>
  <c r="E24"/>
  <c r="D25"/>
  <c r="E25"/>
  <c r="D26"/>
  <c r="E26"/>
  <c r="D27"/>
  <c r="E27"/>
  <c r="D28"/>
  <c r="E28"/>
  <c r="D29"/>
  <c r="E29"/>
  <c r="D30"/>
  <c r="E30"/>
  <c r="D31"/>
  <c r="E31" s="1"/>
  <c r="D32"/>
  <c r="E32"/>
  <c r="D33"/>
  <c r="E33"/>
  <c r="D34"/>
  <c r="E34"/>
  <c r="D35"/>
  <c r="E35"/>
  <c r="D36"/>
  <c r="E36"/>
  <c r="D37"/>
  <c r="E37"/>
  <c r="D38"/>
  <c r="E38" s="1"/>
  <c r="D39"/>
  <c r="E39"/>
  <c r="D40"/>
  <c r="E40"/>
  <c r="D41"/>
  <c r="E41"/>
  <c r="D42"/>
  <c r="E42"/>
  <c r="D43"/>
  <c r="E43"/>
  <c r="D44"/>
  <c r="E44"/>
  <c r="D45"/>
  <c r="E45"/>
  <c r="D46"/>
  <c r="E46"/>
  <c r="D47"/>
  <c r="E47"/>
  <c r="D49"/>
  <c r="E49"/>
  <c r="D50"/>
  <c r="E50"/>
  <c r="D51"/>
  <c r="E51"/>
  <c r="D52"/>
  <c r="E52"/>
  <c r="D53"/>
  <c r="E53"/>
  <c r="D54"/>
  <c r="E54"/>
  <c r="D55"/>
  <c r="E55"/>
  <c r="D56"/>
  <c r="E56"/>
  <c r="D57"/>
  <c r="E57"/>
  <c r="D58"/>
  <c r="E58"/>
  <c r="D59"/>
  <c r="E59"/>
  <c r="D60"/>
  <c r="E60"/>
  <c r="D61"/>
  <c r="E61"/>
  <c r="D62"/>
  <c r="E62"/>
  <c r="D63"/>
  <c r="E63"/>
  <c r="D65"/>
  <c r="E65"/>
  <c r="D66"/>
  <c r="E66"/>
  <c r="D67"/>
  <c r="E67"/>
  <c r="D68"/>
  <c r="E68"/>
  <c r="D69"/>
  <c r="E69"/>
  <c r="D70"/>
  <c r="E70"/>
  <c r="D71"/>
  <c r="E71"/>
  <c r="D72"/>
  <c r="E72"/>
  <c r="D73"/>
  <c r="E73"/>
  <c r="D74"/>
  <c r="E74"/>
  <c r="D75"/>
  <c r="E75"/>
  <c r="D76"/>
  <c r="E76"/>
  <c r="D77"/>
  <c r="E77"/>
  <c r="D78"/>
  <c r="E78"/>
  <c r="D79"/>
  <c r="E79"/>
  <c r="D80"/>
  <c r="E80"/>
  <c r="D81"/>
  <c r="E81"/>
  <c r="D82"/>
  <c r="E82"/>
  <c r="D83"/>
  <c r="E83"/>
  <c r="D84"/>
  <c r="E84"/>
  <c r="D85"/>
  <c r="E85"/>
  <c r="D86"/>
  <c r="E86"/>
  <c r="D87"/>
  <c r="E87"/>
  <c r="D88"/>
  <c r="E88"/>
  <c r="D89"/>
  <c r="E89"/>
  <c r="D90"/>
  <c r="E90"/>
  <c r="D91"/>
  <c r="E91"/>
  <c r="D92"/>
  <c r="E92"/>
  <c r="D93"/>
  <c r="E93"/>
  <c r="D94"/>
  <c r="E94"/>
  <c r="D95"/>
  <c r="E95"/>
  <c r="D96"/>
  <c r="E96"/>
  <c r="D97"/>
  <c r="E97"/>
  <c r="D98"/>
  <c r="E98"/>
  <c r="D99"/>
  <c r="E99"/>
  <c r="D100"/>
  <c r="E100"/>
  <c r="D101"/>
  <c r="E101"/>
  <c r="D102"/>
  <c r="E102"/>
  <c r="D103"/>
  <c r="E103"/>
  <c r="D104"/>
  <c r="E104"/>
  <c r="D105"/>
  <c r="E105"/>
  <c r="D106"/>
  <c r="E106" s="1"/>
  <c r="D107"/>
  <c r="E107" s="1"/>
  <c r="D108"/>
  <c r="E108" s="1"/>
  <c r="D109"/>
  <c r="E109" s="1"/>
  <c r="D110"/>
  <c r="E110" s="1"/>
  <c r="D111"/>
  <c r="E111" s="1"/>
  <c r="D113"/>
  <c r="E113" s="1"/>
  <c r="D114"/>
  <c r="E114" s="1"/>
  <c r="D115"/>
  <c r="E115" s="1"/>
  <c r="D117"/>
  <c r="E117" s="1"/>
  <c r="D118"/>
  <c r="E118" s="1"/>
  <c r="D119"/>
  <c r="E119" s="1"/>
  <c r="D120"/>
  <c r="E120" s="1"/>
  <c r="D121"/>
  <c r="E121" s="1"/>
  <c r="D122"/>
  <c r="E122" s="1"/>
  <c r="D124"/>
  <c r="E124"/>
  <c r="D125"/>
  <c r="E125"/>
  <c r="D126"/>
  <c r="E126"/>
  <c r="D127"/>
  <c r="E127"/>
  <c r="D128"/>
  <c r="E128"/>
  <c r="D129"/>
  <c r="E129"/>
  <c r="D130"/>
  <c r="E130"/>
  <c r="D131"/>
  <c r="E131"/>
  <c r="D132"/>
  <c r="E132"/>
  <c r="D133"/>
  <c r="E133"/>
  <c r="D134"/>
  <c r="E134"/>
  <c r="D135"/>
  <c r="E135"/>
  <c r="D137"/>
  <c r="E137"/>
  <c r="D138"/>
  <c r="E138"/>
  <c r="D48"/>
  <c r="E48"/>
  <c r="D136"/>
  <c r="E136" s="1"/>
  <c r="D116"/>
  <c r="E116" s="1"/>
  <c r="D112"/>
  <c r="E112" s="1"/>
  <c r="D14"/>
  <c r="E14" s="1"/>
  <c r="D64"/>
  <c r="E64" s="1"/>
  <c r="D123"/>
  <c r="E123" s="1"/>
  <c r="D139"/>
  <c r="E139" s="1"/>
  <c r="D140"/>
  <c r="E140"/>
  <c r="D141"/>
  <c r="E141"/>
  <c r="D142"/>
  <c r="E142"/>
  <c r="D143"/>
  <c r="E143"/>
  <c r="D144"/>
  <c r="E144"/>
  <c r="D145"/>
  <c r="E145"/>
  <c r="D146"/>
  <c r="E146"/>
  <c r="D147"/>
  <c r="E147"/>
  <c r="D148"/>
  <c r="E148"/>
  <c r="D149"/>
  <c r="E149"/>
  <c r="D150"/>
  <c r="E150"/>
  <c r="D151"/>
  <c r="E151"/>
  <c r="D152"/>
  <c r="E152"/>
  <c r="D153"/>
  <c r="E153"/>
  <c r="D154"/>
  <c r="E154"/>
  <c r="D155"/>
  <c r="E155"/>
  <c r="D156"/>
  <c r="E156"/>
  <c r="D157"/>
  <c r="E157"/>
  <c r="D158"/>
  <c r="E158"/>
  <c r="D159"/>
  <c r="E159"/>
  <c r="D160"/>
  <c r="E160"/>
  <c r="D161"/>
  <c r="E161"/>
  <c r="D162"/>
  <c r="E162"/>
  <c r="D163"/>
  <c r="E163"/>
  <c r="D164"/>
  <c r="E164"/>
  <c r="D165"/>
  <c r="E165"/>
  <c r="D166"/>
  <c r="E166"/>
  <c r="D167"/>
  <c r="E167"/>
  <c r="D168"/>
  <c r="E168"/>
  <c r="D169"/>
  <c r="E169"/>
  <c r="D170"/>
  <c r="E170"/>
  <c r="D171"/>
  <c r="E171"/>
  <c r="D172"/>
  <c r="E172"/>
  <c r="D173"/>
  <c r="E173"/>
  <c r="D174"/>
  <c r="E174"/>
  <c r="D175"/>
  <c r="E175"/>
  <c r="D176"/>
  <c r="E176"/>
  <c r="D177"/>
  <c r="E177"/>
  <c r="D178"/>
  <c r="E178"/>
  <c r="D179"/>
  <c r="E179"/>
  <c r="D180"/>
  <c r="E180"/>
  <c r="D181"/>
  <c r="E181"/>
  <c r="D182"/>
  <c r="E182"/>
  <c r="D183"/>
  <c r="E183"/>
  <c r="D184"/>
  <c r="E184"/>
  <c r="D185"/>
  <c r="E185"/>
  <c r="D186"/>
  <c r="E186"/>
  <c r="D187"/>
  <c r="E187"/>
  <c r="D188"/>
  <c r="E188"/>
  <c r="D189"/>
  <c r="E189"/>
  <c r="D190"/>
  <c r="E190"/>
  <c r="D191"/>
  <c r="E191"/>
  <c r="D192"/>
  <c r="E192"/>
  <c r="D193"/>
  <c r="E193"/>
  <c r="D194"/>
  <c r="E194"/>
  <c r="D195"/>
  <c r="E195"/>
  <c r="D196"/>
  <c r="E196"/>
  <c r="D197"/>
  <c r="E197"/>
  <c r="D198"/>
  <c r="E198"/>
  <c r="D199"/>
  <c r="E199"/>
  <c r="D15"/>
  <c r="E15" s="1"/>
  <c r="D26" i="2"/>
  <c r="E26" s="1"/>
  <c r="D27"/>
  <c r="E27" s="1"/>
  <c r="D28"/>
  <c r="E28" s="1"/>
  <c r="D29"/>
  <c r="E29" s="1"/>
  <c r="D30"/>
  <c r="E30" s="1"/>
  <c r="D31"/>
  <c r="E31" s="1"/>
  <c r="D32"/>
  <c r="E32" s="1"/>
  <c r="D33"/>
  <c r="E33" s="1"/>
  <c r="D34"/>
  <c r="E34" s="1"/>
  <c r="D35"/>
  <c r="E35" s="1"/>
  <c r="D36"/>
  <c r="E36" s="1"/>
  <c r="D37"/>
  <c r="E37" s="1"/>
  <c r="D38"/>
  <c r="E38" s="1"/>
  <c r="D39"/>
  <c r="E39" s="1"/>
  <c r="D40"/>
  <c r="E40" s="1"/>
  <c r="D41"/>
  <c r="E41" s="1"/>
  <c r="D14"/>
  <c r="E14" s="1"/>
  <c r="D42"/>
  <c r="E42" s="1"/>
  <c r="D16"/>
  <c r="E16" s="1"/>
  <c r="D43"/>
  <c r="E43" s="1"/>
  <c r="D44"/>
  <c r="E44" s="1"/>
  <c r="D45"/>
  <c r="E45" s="1"/>
  <c r="D46"/>
  <c r="E46" s="1"/>
  <c r="D47"/>
  <c r="E47" s="1"/>
  <c r="D48"/>
  <c r="E48" s="1"/>
  <c r="D49"/>
  <c r="E49" s="1"/>
  <c r="D50"/>
  <c r="E50" s="1"/>
  <c r="D51"/>
  <c r="E51" s="1"/>
  <c r="D52"/>
  <c r="E52" s="1"/>
  <c r="D53"/>
  <c r="E53" s="1"/>
  <c r="D54"/>
  <c r="E54" s="1"/>
  <c r="D55"/>
  <c r="E55" s="1"/>
  <c r="D56"/>
  <c r="E56" s="1"/>
  <c r="D57"/>
  <c r="E57" s="1"/>
  <c r="D58"/>
  <c r="E58" s="1"/>
  <c r="D17"/>
  <c r="E17" s="1"/>
  <c r="D59"/>
  <c r="E59" s="1"/>
  <c r="D19"/>
  <c r="E19" s="1"/>
  <c r="D20"/>
  <c r="E20"/>
  <c r="D60"/>
  <c r="E60"/>
  <c r="D61"/>
  <c r="E61"/>
  <c r="D21"/>
  <c r="E21" s="1"/>
  <c r="D22"/>
  <c r="E22" s="1"/>
  <c r="D62"/>
  <c r="E62" s="1"/>
  <c r="D63"/>
  <c r="E63" s="1"/>
  <c r="D64"/>
  <c r="E64" s="1"/>
  <c r="D65"/>
  <c r="E65" s="1"/>
  <c r="D66"/>
  <c r="E66" s="1"/>
  <c r="D67"/>
  <c r="E67" s="1"/>
  <c r="D68"/>
  <c r="E68" s="1"/>
  <c r="D69"/>
  <c r="E69" s="1"/>
  <c r="D70"/>
  <c r="E70" s="1"/>
  <c r="D71"/>
  <c r="E71" s="1"/>
  <c r="D72"/>
  <c r="E72" s="1"/>
  <c r="D73"/>
  <c r="E73" s="1"/>
  <c r="D74"/>
  <c r="E74" s="1"/>
  <c r="D75"/>
  <c r="E75" s="1"/>
  <c r="D76"/>
  <c r="E76" s="1"/>
  <c r="D77"/>
  <c r="E77" s="1"/>
  <c r="D78"/>
  <c r="E78" s="1"/>
  <c r="D79"/>
  <c r="E79" s="1"/>
  <c r="D80"/>
  <c r="E80" s="1"/>
  <c r="D81"/>
  <c r="E81" s="1"/>
  <c r="D82"/>
  <c r="E82" s="1"/>
  <c r="D83"/>
  <c r="E83" s="1"/>
  <c r="D23"/>
  <c r="E23" s="1"/>
  <c r="D84"/>
  <c r="E84" s="1"/>
  <c r="D85"/>
  <c r="E85" s="1"/>
  <c r="D86"/>
  <c r="E86" s="1"/>
  <c r="D87"/>
  <c r="E87" s="1"/>
  <c r="D88"/>
  <c r="E88" s="1"/>
  <c r="D89"/>
  <c r="E89" s="1"/>
  <c r="D90"/>
  <c r="E90" s="1"/>
  <c r="D91"/>
  <c r="E91" s="1"/>
  <c r="D92"/>
  <c r="E92" s="1"/>
  <c r="D93"/>
  <c r="E93" s="1"/>
  <c r="D94"/>
  <c r="E94" s="1"/>
  <c r="D95"/>
  <c r="E95" s="1"/>
  <c r="D96"/>
  <c r="E96" s="1"/>
  <c r="D97"/>
  <c r="E97" s="1"/>
  <c r="D98"/>
  <c r="E98" s="1"/>
  <c r="D99"/>
  <c r="E99" s="1"/>
  <c r="D100"/>
  <c r="E100" s="1"/>
  <c r="D101"/>
  <c r="E101" s="1"/>
  <c r="D102"/>
  <c r="E102" s="1"/>
  <c r="D103"/>
  <c r="E103" s="1"/>
  <c r="D104"/>
  <c r="E104" s="1"/>
  <c r="D105"/>
  <c r="E105" s="1"/>
  <c r="D106"/>
  <c r="E106" s="1"/>
  <c r="D107"/>
  <c r="E107" s="1"/>
  <c r="D108"/>
  <c r="E108" s="1"/>
  <c r="D109"/>
  <c r="E109" s="1"/>
  <c r="D110"/>
  <c r="E110" s="1"/>
  <c r="D111"/>
  <c r="E111" s="1"/>
  <c r="D112"/>
  <c r="E112" s="1"/>
  <c r="D113"/>
  <c r="E113" s="1"/>
  <c r="D114"/>
  <c r="E114" s="1"/>
  <c r="D115"/>
  <c r="E115" s="1"/>
  <c r="D116"/>
  <c r="E116" s="1"/>
  <c r="D117"/>
  <c r="E117" s="1"/>
  <c r="D118"/>
  <c r="E118" s="1"/>
  <c r="D119"/>
  <c r="E119" s="1"/>
  <c r="D120"/>
  <c r="E120" s="1"/>
  <c r="D121"/>
  <c r="E121" s="1"/>
  <c r="D122"/>
  <c r="E122" s="1"/>
  <c r="D123"/>
  <c r="E123" s="1"/>
  <c r="D124"/>
  <c r="E124" s="1"/>
  <c r="D125"/>
  <c r="E125" s="1"/>
  <c r="D126"/>
  <c r="E126" s="1"/>
  <c r="D127"/>
  <c r="E127" s="1"/>
  <c r="D24"/>
  <c r="E24" s="1"/>
  <c r="D128"/>
  <c r="E128" s="1"/>
  <c r="D129"/>
  <c r="E129" s="1"/>
  <c r="D130"/>
  <c r="E130" s="1"/>
  <c r="D131"/>
  <c r="E131" s="1"/>
  <c r="D132"/>
  <c r="E132" s="1"/>
  <c r="D133"/>
  <c r="E133" s="1"/>
  <c r="D15"/>
  <c r="E15" s="1"/>
  <c r="D18"/>
  <c r="E18" s="1"/>
  <c r="D134"/>
  <c r="E134" s="1"/>
  <c r="D135"/>
  <c r="E135" s="1"/>
  <c r="D136"/>
  <c r="E136" s="1"/>
  <c r="D137"/>
  <c r="E137" s="1"/>
  <c r="D138"/>
  <c r="E138" s="1"/>
  <c r="D139"/>
  <c r="E139" s="1"/>
  <c r="D140"/>
  <c r="E140" s="1"/>
  <c r="D141"/>
  <c r="E141" s="1"/>
  <c r="D142"/>
  <c r="E142" s="1"/>
  <c r="D143"/>
  <c r="E143" s="1"/>
  <c r="D144"/>
  <c r="E144" s="1"/>
  <c r="D145"/>
  <c r="E145" s="1"/>
  <c r="D146"/>
  <c r="E146" s="1"/>
  <c r="D147"/>
  <c r="E147" s="1"/>
  <c r="D148"/>
  <c r="E148" s="1"/>
  <c r="D149"/>
  <c r="E149" s="1"/>
  <c r="D150"/>
  <c r="E150" s="1"/>
  <c r="D151"/>
  <c r="E151" s="1"/>
  <c r="D152"/>
  <c r="E152" s="1"/>
  <c r="D153"/>
  <c r="E153" s="1"/>
  <c r="D154"/>
  <c r="E154" s="1"/>
  <c r="D155"/>
  <c r="E155" s="1"/>
  <c r="D156"/>
  <c r="E156" s="1"/>
  <c r="D157"/>
  <c r="E157" s="1"/>
  <c r="D158"/>
  <c r="E158" s="1"/>
  <c r="D159"/>
  <c r="E159" s="1"/>
  <c r="D160"/>
  <c r="E160" s="1"/>
  <c r="D161"/>
  <c r="E161" s="1"/>
  <c r="D162"/>
  <c r="E162" s="1"/>
  <c r="D163"/>
  <c r="E163" s="1"/>
  <c r="D164"/>
  <c r="E164" s="1"/>
  <c r="D165"/>
  <c r="E165" s="1"/>
  <c r="D166"/>
  <c r="E166" s="1"/>
  <c r="D167"/>
  <c r="E167" s="1"/>
  <c r="D168"/>
  <c r="E168" s="1"/>
  <c r="D169"/>
  <c r="E169" s="1"/>
  <c r="D170"/>
  <c r="E170" s="1"/>
  <c r="D171"/>
  <c r="E171" s="1"/>
  <c r="D172"/>
  <c r="E172" s="1"/>
  <c r="D173"/>
  <c r="E173" s="1"/>
  <c r="D174"/>
  <c r="E174" s="1"/>
  <c r="D175"/>
  <c r="E175" s="1"/>
  <c r="D176"/>
  <c r="E176" s="1"/>
  <c r="D177"/>
  <c r="E177" s="1"/>
  <c r="D178"/>
  <c r="E178" s="1"/>
  <c r="D179"/>
  <c r="E179" s="1"/>
  <c r="D180"/>
  <c r="E180" s="1"/>
  <c r="D181"/>
  <c r="E181" s="1"/>
  <c r="D182"/>
  <c r="E182" s="1"/>
  <c r="D183"/>
  <c r="E183" s="1"/>
  <c r="D184"/>
  <c r="E184" s="1"/>
  <c r="D185"/>
  <c r="E185" s="1"/>
  <c r="D186"/>
  <c r="E186" s="1"/>
  <c r="D187"/>
  <c r="E187" s="1"/>
  <c r="D188"/>
  <c r="E188" s="1"/>
  <c r="D189"/>
  <c r="E189" s="1"/>
  <c r="D190"/>
  <c r="E190" s="1"/>
  <c r="D191"/>
  <c r="E191" s="1"/>
  <c r="D192"/>
  <c r="E192" s="1"/>
  <c r="D193"/>
  <c r="E193" s="1"/>
  <c r="D194"/>
  <c r="E194" s="1"/>
  <c r="D195"/>
  <c r="E195" s="1"/>
  <c r="D196"/>
  <c r="E196" s="1"/>
  <c r="D197"/>
  <c r="E197" s="1"/>
  <c r="D198"/>
  <c r="E198" s="1"/>
  <c r="D199"/>
  <c r="E199" s="1"/>
  <c r="D25"/>
  <c r="E25" s="1"/>
  <c r="D37" i="3"/>
  <c r="E37" s="1"/>
  <c r="D38"/>
  <c r="E38" s="1"/>
  <c r="D39"/>
  <c r="E39" s="1"/>
  <c r="D41"/>
  <c r="E41" s="1"/>
  <c r="D42"/>
  <c r="E42" s="1"/>
  <c r="D44"/>
  <c r="E44" s="1"/>
  <c r="D45"/>
  <c r="E45" s="1"/>
  <c r="D46"/>
  <c r="E46" s="1"/>
  <c r="D47"/>
  <c r="E47" s="1"/>
  <c r="D48"/>
  <c r="E48" s="1"/>
  <c r="D50"/>
  <c r="E50" s="1"/>
  <c r="D51"/>
  <c r="E51" s="1"/>
  <c r="D52"/>
  <c r="E52" s="1"/>
  <c r="D53"/>
  <c r="E53" s="1"/>
  <c r="D54"/>
  <c r="E54" s="1"/>
  <c r="D55"/>
  <c r="E55" s="1"/>
  <c r="D56"/>
  <c r="E56" s="1"/>
  <c r="D57"/>
  <c r="E57" s="1"/>
  <c r="D58"/>
  <c r="E58" s="1"/>
  <c r="D59"/>
  <c r="E59" s="1"/>
  <c r="D60"/>
  <c r="E60" s="1"/>
  <c r="D61"/>
  <c r="E61" s="1"/>
  <c r="D64"/>
  <c r="E64" s="1"/>
  <c r="D65"/>
  <c r="E65" s="1"/>
  <c r="D66"/>
  <c r="E66" s="1"/>
  <c r="D67"/>
  <c r="E67" s="1"/>
  <c r="D68"/>
  <c r="E68" s="1"/>
  <c r="D69"/>
  <c r="E69" s="1"/>
  <c r="D70"/>
  <c r="E70" s="1"/>
  <c r="D71"/>
  <c r="E71" s="1"/>
  <c r="D72"/>
  <c r="E72" s="1"/>
  <c r="D73"/>
  <c r="E73" s="1"/>
  <c r="D74"/>
  <c r="E74" s="1"/>
  <c r="D75"/>
  <c r="E75" s="1"/>
  <c r="D76"/>
  <c r="E76" s="1"/>
  <c r="D77"/>
  <c r="E77" s="1"/>
  <c r="D79"/>
  <c r="E79" s="1"/>
  <c r="D80"/>
  <c r="E80" s="1"/>
  <c r="D81"/>
  <c r="E81" s="1"/>
  <c r="D82"/>
  <c r="E82" s="1"/>
  <c r="D83"/>
  <c r="E83" s="1"/>
  <c r="D84"/>
  <c r="E84" s="1"/>
  <c r="D87"/>
  <c r="E87" s="1"/>
  <c r="D88"/>
  <c r="E88" s="1"/>
  <c r="D89"/>
  <c r="E89" s="1"/>
  <c r="D91"/>
  <c r="E91" s="1"/>
  <c r="D92"/>
  <c r="E92" s="1"/>
  <c r="D93"/>
  <c r="E93" s="1"/>
  <c r="D95"/>
  <c r="E95" s="1"/>
  <c r="D96"/>
  <c r="E96" s="1"/>
  <c r="D97"/>
  <c r="E97" s="1"/>
  <c r="D98"/>
  <c r="E98" s="1"/>
  <c r="D100"/>
  <c r="E100" s="1"/>
  <c r="D101"/>
  <c r="E101" s="1"/>
  <c r="D102"/>
  <c r="E102" s="1"/>
  <c r="D103"/>
  <c r="E103" s="1"/>
  <c r="D104"/>
  <c r="E104" s="1"/>
  <c r="D105"/>
  <c r="E105" s="1"/>
  <c r="D106"/>
  <c r="E106" s="1"/>
  <c r="D107"/>
  <c r="E107" s="1"/>
  <c r="D108"/>
  <c r="E108" s="1"/>
  <c r="D109"/>
  <c r="E109" s="1"/>
  <c r="D110"/>
  <c r="E110" s="1"/>
  <c r="D111"/>
  <c r="E111" s="1"/>
  <c r="D114"/>
  <c r="E114" s="1"/>
  <c r="D115"/>
  <c r="E115" s="1"/>
  <c r="D116"/>
  <c r="E116" s="1"/>
  <c r="D117"/>
  <c r="E117" s="1"/>
  <c r="D119"/>
  <c r="E119" s="1"/>
  <c r="D122"/>
  <c r="E122" s="1"/>
  <c r="D125"/>
  <c r="E125" s="1"/>
  <c r="D126"/>
  <c r="E126" s="1"/>
  <c r="D127"/>
  <c r="E127" s="1"/>
  <c r="D128"/>
  <c r="E128" s="1"/>
  <c r="D129"/>
  <c r="E129" s="1"/>
  <c r="D130"/>
  <c r="E130" s="1"/>
  <c r="D131"/>
  <c r="E131" s="1"/>
  <c r="D132"/>
  <c r="E132" s="1"/>
  <c r="D133"/>
  <c r="E133" s="1"/>
  <c r="D134"/>
  <c r="E134" s="1"/>
  <c r="D135"/>
  <c r="E135" s="1"/>
  <c r="D136"/>
  <c r="E136" s="1"/>
  <c r="D137"/>
  <c r="E137" s="1"/>
  <c r="D139"/>
  <c r="E139" s="1"/>
  <c r="D140"/>
  <c r="E140" s="1"/>
  <c r="D143"/>
  <c r="E143" s="1"/>
  <c r="D146"/>
  <c r="E146" s="1"/>
  <c r="D147"/>
  <c r="E147" s="1"/>
  <c r="D148"/>
  <c r="E148" s="1"/>
  <c r="D149"/>
  <c r="E149" s="1"/>
  <c r="D150"/>
  <c r="E150" s="1"/>
  <c r="D151"/>
  <c r="E151" s="1"/>
  <c r="D152"/>
  <c r="E152" s="1"/>
  <c r="D153"/>
  <c r="E153" s="1"/>
  <c r="D154"/>
  <c r="E154" s="1"/>
  <c r="D156"/>
  <c r="E156" s="1"/>
  <c r="D157"/>
  <c r="E157" s="1"/>
  <c r="D158"/>
  <c r="E158" s="1"/>
  <c r="D159"/>
  <c r="E159" s="1"/>
  <c r="D120"/>
  <c r="E120" s="1"/>
  <c r="D145"/>
  <c r="E145" s="1"/>
  <c r="D63"/>
  <c r="E63" s="1"/>
  <c r="D19"/>
  <c r="E19" s="1"/>
  <c r="D49"/>
  <c r="E49" s="1"/>
  <c r="D86"/>
  <c r="E86" s="1"/>
  <c r="D118"/>
  <c r="E118" s="1"/>
  <c r="D144"/>
  <c r="E144" s="1"/>
  <c r="D78"/>
  <c r="E78" s="1"/>
  <c r="D35"/>
  <c r="E35" s="1"/>
  <c r="D124"/>
  <c r="E124" s="1"/>
  <c r="D138"/>
  <c r="E138" s="1"/>
  <c r="D99"/>
  <c r="E99" s="1"/>
  <c r="D16"/>
  <c r="E16" s="1"/>
  <c r="D155"/>
  <c r="E155" s="1"/>
  <c r="D85"/>
  <c r="E85" s="1"/>
  <c r="D62"/>
  <c r="E62" s="1"/>
  <c r="D141"/>
  <c r="E141" s="1"/>
  <c r="D142"/>
  <c r="E142" s="1"/>
  <c r="D40"/>
  <c r="E40" s="1"/>
  <c r="D112"/>
  <c r="E112" s="1"/>
  <c r="D90"/>
  <c r="E90" s="1"/>
  <c r="D123"/>
  <c r="E123" s="1"/>
  <c r="D113"/>
  <c r="E113" s="1"/>
  <c r="D94"/>
  <c r="E94" s="1"/>
  <c r="D121"/>
  <c r="E121" s="1"/>
  <c r="D43"/>
  <c r="E43" s="1"/>
  <c r="D160"/>
  <c r="E160" s="1"/>
  <c r="D161"/>
  <c r="E161" s="1"/>
  <c r="D162"/>
  <c r="E162" s="1"/>
  <c r="D163"/>
  <c r="E163" s="1"/>
  <c r="D164"/>
  <c r="E164" s="1"/>
  <c r="D165"/>
  <c r="E165" s="1"/>
  <c r="D166"/>
  <c r="E166" s="1"/>
  <c r="D167"/>
  <c r="E167" s="1"/>
  <c r="D168"/>
  <c r="E168" s="1"/>
  <c r="D169"/>
  <c r="E169" s="1"/>
  <c r="D170"/>
  <c r="E170" s="1"/>
  <c r="D171"/>
  <c r="E171" s="1"/>
  <c r="D172"/>
  <c r="E172" s="1"/>
  <c r="D173"/>
  <c r="E173" s="1"/>
  <c r="D174"/>
  <c r="E174" s="1"/>
  <c r="D175"/>
  <c r="E175" s="1"/>
  <c r="D176"/>
  <c r="E176" s="1"/>
  <c r="D177"/>
  <c r="E177" s="1"/>
  <c r="D178"/>
  <c r="E178" s="1"/>
  <c r="D179"/>
  <c r="E179" s="1"/>
  <c r="D180"/>
  <c r="E180" s="1"/>
  <c r="D181"/>
  <c r="E181" s="1"/>
  <c r="D182"/>
  <c r="E182" s="1"/>
  <c r="D183"/>
  <c r="E183" s="1"/>
  <c r="D184"/>
  <c r="E184" s="1"/>
  <c r="D185"/>
  <c r="E185" s="1"/>
  <c r="D186"/>
  <c r="E186" s="1"/>
  <c r="D187"/>
  <c r="E187" s="1"/>
  <c r="D188"/>
  <c r="E188" s="1"/>
  <c r="D189"/>
  <c r="E189" s="1"/>
  <c r="D190"/>
  <c r="E190" s="1"/>
  <c r="D191"/>
  <c r="E191" s="1"/>
  <c r="D192"/>
  <c r="E192" s="1"/>
  <c r="D193"/>
  <c r="E193" s="1"/>
  <c r="D194"/>
  <c r="E194" s="1"/>
  <c r="D195"/>
  <c r="E195" s="1"/>
  <c r="D196"/>
  <c r="E196" s="1"/>
  <c r="D197"/>
  <c r="E197" s="1"/>
  <c r="D14"/>
  <c r="E14" s="1"/>
  <c r="D15"/>
  <c r="E15" s="1"/>
  <c r="D17"/>
  <c r="E17" s="1"/>
  <c r="D18"/>
  <c r="E18" s="1"/>
  <c r="D20"/>
  <c r="E20" s="1"/>
  <c r="D21"/>
  <c r="E21" s="1"/>
  <c r="D22"/>
  <c r="E22" s="1"/>
  <c r="D23"/>
  <c r="E23" s="1"/>
  <c r="D24"/>
  <c r="E24" s="1"/>
  <c r="D25"/>
  <c r="E25" s="1"/>
  <c r="D26"/>
  <c r="E26" s="1"/>
  <c r="D27"/>
  <c r="E27" s="1"/>
  <c r="D28"/>
  <c r="E28" s="1"/>
  <c r="D29"/>
  <c r="E29" s="1"/>
  <c r="D30"/>
  <c r="E30" s="1"/>
  <c r="D31"/>
  <c r="E31" s="1"/>
  <c r="D32"/>
  <c r="E32" s="1"/>
  <c r="D33"/>
  <c r="E33" s="1"/>
  <c r="D36"/>
  <c r="E36" s="1"/>
  <c r="D34"/>
  <c r="E34" s="1"/>
  <c r="H199" i="12"/>
  <c r="H198"/>
  <c r="H197"/>
  <c r="H196"/>
  <c r="H195"/>
  <c r="H194"/>
  <c r="H193"/>
  <c r="H192"/>
  <c r="H191"/>
  <c r="H190"/>
  <c r="H189"/>
  <c r="H188"/>
  <c r="H187"/>
  <c r="H186"/>
  <c r="H185"/>
  <c r="H184"/>
  <c r="H183"/>
  <c r="H182"/>
  <c r="H181"/>
  <c r="H180"/>
  <c r="H179"/>
  <c r="H178"/>
  <c r="H177"/>
  <c r="H176"/>
  <c r="H175"/>
  <c r="H174"/>
  <c r="H173"/>
  <c r="H172"/>
  <c r="H171"/>
  <c r="H170"/>
  <c r="H169"/>
  <c r="H168"/>
  <c r="H167"/>
  <c r="H166"/>
  <c r="H165"/>
  <c r="H164"/>
  <c r="H163"/>
  <c r="H162"/>
  <c r="H161"/>
  <c r="H160"/>
  <c r="H159"/>
  <c r="H158"/>
  <c r="H157"/>
  <c r="H156"/>
  <c r="H155"/>
  <c r="H154"/>
  <c r="H153"/>
  <c r="H152"/>
  <c r="H151"/>
  <c r="H150"/>
  <c r="H149"/>
  <c r="H148"/>
  <c r="H147"/>
  <c r="H146"/>
  <c r="H145"/>
  <c r="H144"/>
  <c r="H143"/>
  <c r="H142"/>
  <c r="H141"/>
  <c r="H140"/>
  <c r="H139"/>
  <c r="H138"/>
  <c r="H137"/>
  <c r="H136"/>
  <c r="H135"/>
  <c r="H134"/>
  <c r="H133"/>
  <c r="H132"/>
  <c r="H131"/>
  <c r="H130"/>
  <c r="H129"/>
  <c r="H128"/>
  <c r="H127"/>
  <c r="H126"/>
  <c r="H125"/>
  <c r="H124"/>
  <c r="H123"/>
  <c r="H122"/>
  <c r="H121"/>
  <c r="H120"/>
  <c r="H119"/>
  <c r="H118"/>
  <c r="H117"/>
  <c r="H116"/>
  <c r="H115"/>
  <c r="H114"/>
  <c r="H113"/>
  <c r="H112"/>
  <c r="H111"/>
  <c r="H110"/>
  <c r="H109"/>
  <c r="H108"/>
  <c r="H107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5" i="11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14"/>
  <c r="H199" i="10" l="1"/>
  <c r="H198"/>
  <c r="H197"/>
  <c r="H196"/>
  <c r="H195"/>
  <c r="H194"/>
  <c r="H193"/>
  <c r="H192"/>
  <c r="H191"/>
  <c r="H190"/>
  <c r="H189"/>
  <c r="H188"/>
  <c r="H187"/>
  <c r="H186"/>
  <c r="H185"/>
  <c r="H184"/>
  <c r="H183"/>
  <c r="H182"/>
  <c r="H181"/>
  <c r="H180"/>
  <c r="H179"/>
  <c r="H178"/>
  <c r="H177"/>
  <c r="H176"/>
  <c r="H175"/>
  <c r="H174"/>
  <c r="H173"/>
  <c r="H172"/>
  <c r="H171"/>
  <c r="H170"/>
  <c r="H169"/>
  <c r="H168"/>
  <c r="H167"/>
  <c r="H166"/>
  <c r="H165"/>
  <c r="H164"/>
  <c r="H163"/>
  <c r="H162"/>
  <c r="H161"/>
  <c r="H160"/>
  <c r="H159"/>
  <c r="H158"/>
  <c r="H157"/>
  <c r="H156"/>
  <c r="H82"/>
  <c r="H25"/>
  <c r="H151"/>
  <c r="H126"/>
  <c r="H152"/>
  <c r="H153"/>
  <c r="H18"/>
  <c r="H21"/>
  <c r="H39"/>
  <c r="H125"/>
  <c r="H94"/>
  <c r="H103"/>
  <c r="H81"/>
  <c r="H23"/>
  <c r="H24"/>
  <c r="H68"/>
  <c r="H147"/>
  <c r="H88"/>
  <c r="H87"/>
  <c r="H69"/>
  <c r="H33"/>
  <c r="H19"/>
  <c r="H77"/>
  <c r="H51"/>
  <c r="H155"/>
  <c r="H154"/>
  <c r="H150"/>
  <c r="H149"/>
  <c r="H148"/>
  <c r="H146"/>
  <c r="H145"/>
  <c r="H144"/>
  <c r="H143"/>
  <c r="H142"/>
  <c r="H141"/>
  <c r="H140"/>
  <c r="H139"/>
  <c r="H138"/>
  <c r="H137"/>
  <c r="H136"/>
  <c r="H135"/>
  <c r="H134"/>
  <c r="H133"/>
  <c r="H132"/>
  <c r="H131"/>
  <c r="H130"/>
  <c r="H129"/>
  <c r="H128"/>
  <c r="H127"/>
  <c r="H124"/>
  <c r="H123"/>
  <c r="H122"/>
  <c r="H121"/>
  <c r="H120"/>
  <c r="H119"/>
  <c r="H118"/>
  <c r="H117"/>
  <c r="H116"/>
  <c r="H115"/>
  <c r="H114"/>
  <c r="H113"/>
  <c r="H112"/>
  <c r="H111"/>
  <c r="H110"/>
  <c r="H109"/>
  <c r="H108"/>
  <c r="H107"/>
  <c r="H106"/>
  <c r="H105"/>
  <c r="H104"/>
  <c r="H102"/>
  <c r="H101"/>
  <c r="H100"/>
  <c r="H99"/>
  <c r="H98"/>
  <c r="H97"/>
  <c r="H96"/>
  <c r="H95"/>
  <c r="H93"/>
  <c r="H92"/>
  <c r="H91"/>
  <c r="H90"/>
  <c r="H89"/>
  <c r="H86"/>
  <c r="H85"/>
  <c r="H84"/>
  <c r="H83"/>
  <c r="H80"/>
  <c r="H79"/>
  <c r="H78"/>
  <c r="H76"/>
  <c r="H75"/>
  <c r="H74"/>
  <c r="H73"/>
  <c r="H72"/>
  <c r="H71"/>
  <c r="H70"/>
  <c r="H67"/>
  <c r="H66"/>
  <c r="H65"/>
  <c r="H64"/>
  <c r="H63"/>
  <c r="H62"/>
  <c r="H61"/>
  <c r="H60"/>
  <c r="H59"/>
  <c r="H58"/>
  <c r="H57"/>
  <c r="H56"/>
  <c r="H55"/>
  <c r="H54"/>
  <c r="H53"/>
  <c r="H52"/>
  <c r="H50"/>
  <c r="H49"/>
  <c r="H48"/>
  <c r="H47"/>
  <c r="H46"/>
  <c r="H45"/>
  <c r="H44"/>
  <c r="H43"/>
  <c r="H42"/>
  <c r="H41"/>
  <c r="H40"/>
  <c r="H38"/>
  <c r="H37"/>
  <c r="H36"/>
  <c r="H35"/>
  <c r="H34"/>
  <c r="H32"/>
  <c r="H31"/>
  <c r="H30"/>
  <c r="H29"/>
  <c r="H28"/>
  <c r="H27"/>
  <c r="H26"/>
  <c r="H22"/>
  <c r="H20"/>
  <c r="H17"/>
  <c r="H16"/>
  <c r="H15"/>
  <c r="H14"/>
  <c r="H199" i="8"/>
  <c r="H198"/>
  <c r="H197"/>
  <c r="H196"/>
  <c r="H195"/>
  <c r="H194"/>
  <c r="H193"/>
  <c r="H192"/>
  <c r="H191"/>
  <c r="H190"/>
  <c r="H189"/>
  <c r="H188"/>
  <c r="H187"/>
  <c r="H186"/>
  <c r="H185"/>
  <c r="H184"/>
  <c r="H183"/>
  <c r="H182"/>
  <c r="H181"/>
  <c r="H180"/>
  <c r="H179"/>
  <c r="H178"/>
  <c r="H177"/>
  <c r="H176"/>
  <c r="H175"/>
  <c r="H174"/>
  <c r="H173"/>
  <c r="H172"/>
  <c r="H171"/>
  <c r="H170"/>
  <c r="H169"/>
  <c r="H168"/>
  <c r="H167"/>
  <c r="H166"/>
  <c r="H165"/>
  <c r="H164"/>
  <c r="H163"/>
  <c r="H162"/>
  <c r="H161"/>
  <c r="H160"/>
  <c r="H159"/>
  <c r="H158"/>
  <c r="H157"/>
  <c r="H156"/>
  <c r="H155"/>
  <c r="H154"/>
  <c r="H153"/>
  <c r="H152"/>
  <c r="H151"/>
  <c r="H150"/>
  <c r="H149"/>
  <c r="H148"/>
  <c r="H147"/>
  <c r="H146"/>
  <c r="H145"/>
  <c r="H144"/>
  <c r="H143"/>
  <c r="H142"/>
  <c r="H141"/>
  <c r="H140"/>
  <c r="H139"/>
  <c r="H138"/>
  <c r="H137"/>
  <c r="H136"/>
  <c r="H135"/>
  <c r="H134"/>
  <c r="H133"/>
  <c r="H132"/>
  <c r="H131"/>
  <c r="H130"/>
  <c r="H129"/>
  <c r="H128"/>
  <c r="H127"/>
  <c r="H126"/>
  <c r="H125"/>
  <c r="H124"/>
  <c r="H123"/>
  <c r="H122"/>
  <c r="H121"/>
  <c r="H120"/>
  <c r="H119"/>
  <c r="H118"/>
  <c r="H117"/>
  <c r="H116"/>
  <c r="H115"/>
  <c r="H114"/>
  <c r="H113"/>
  <c r="H112"/>
  <c r="H111"/>
  <c r="H110"/>
  <c r="H109"/>
  <c r="H108"/>
  <c r="H107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99" i="7"/>
  <c r="H198"/>
  <c r="H197"/>
  <c r="H196"/>
  <c r="H195"/>
  <c r="H194"/>
  <c r="H193"/>
  <c r="H192"/>
  <c r="H191"/>
  <c r="H190"/>
  <c r="H189"/>
  <c r="H188"/>
  <c r="H187"/>
  <c r="H186"/>
  <c r="H185"/>
  <c r="H184"/>
  <c r="H183"/>
  <c r="H182"/>
  <c r="H181"/>
  <c r="H180"/>
  <c r="H179"/>
  <c r="H178"/>
  <c r="H177"/>
  <c r="H176"/>
  <c r="H175"/>
  <c r="H174"/>
  <c r="H173"/>
  <c r="H172"/>
  <c r="H171"/>
  <c r="H170"/>
  <c r="H169"/>
  <c r="H168"/>
  <c r="H167"/>
  <c r="H166"/>
  <c r="H165"/>
  <c r="H164"/>
  <c r="H163"/>
  <c r="H162"/>
  <c r="H161"/>
  <c r="H160"/>
  <c r="H159"/>
  <c r="H158"/>
  <c r="H157"/>
  <c r="H156"/>
  <c r="H155"/>
  <c r="H154"/>
  <c r="H153"/>
  <c r="H152"/>
  <c r="H151"/>
  <c r="H150"/>
  <c r="H149"/>
  <c r="H148"/>
  <c r="H147"/>
  <c r="H146"/>
  <c r="H145"/>
  <c r="H55"/>
  <c r="H60"/>
  <c r="H129"/>
  <c r="H137"/>
  <c r="H131"/>
  <c r="H130"/>
  <c r="H81"/>
  <c r="H107"/>
  <c r="H17"/>
  <c r="H35"/>
  <c r="H87"/>
  <c r="H144"/>
  <c r="H143"/>
  <c r="H142"/>
  <c r="H141"/>
  <c r="H140"/>
  <c r="H139"/>
  <c r="H138"/>
  <c r="H136"/>
  <c r="H135"/>
  <c r="H134"/>
  <c r="H133"/>
  <c r="H132"/>
  <c r="H128"/>
  <c r="H127"/>
  <c r="H126"/>
  <c r="H125"/>
  <c r="H124"/>
  <c r="H123"/>
  <c r="H122"/>
  <c r="H121"/>
  <c r="H120"/>
  <c r="H119"/>
  <c r="H118"/>
  <c r="H117"/>
  <c r="H116"/>
  <c r="H115"/>
  <c r="H114"/>
  <c r="H113"/>
  <c r="H112"/>
  <c r="H111"/>
  <c r="H110"/>
  <c r="H109"/>
  <c r="H108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H88"/>
  <c r="H86"/>
  <c r="H85"/>
  <c r="H84"/>
  <c r="H83"/>
  <c r="H82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59"/>
  <c r="H58"/>
  <c r="H57"/>
  <c r="H56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4"/>
  <c r="H33"/>
  <c r="H32"/>
  <c r="H31"/>
  <c r="H30"/>
  <c r="H29"/>
  <c r="H28"/>
  <c r="H27"/>
  <c r="H26"/>
  <c r="H25"/>
  <c r="H24"/>
  <c r="H23"/>
  <c r="H22"/>
  <c r="H21"/>
  <c r="H20"/>
  <c r="H19"/>
  <c r="H18"/>
  <c r="H16"/>
  <c r="H15"/>
  <c r="H14"/>
  <c r="H200" i="6"/>
  <c r="H199"/>
  <c r="H198"/>
  <c r="H197"/>
  <c r="H196"/>
  <c r="H195"/>
  <c r="H194"/>
  <c r="H193"/>
  <c r="H192"/>
  <c r="H191"/>
  <c r="H190"/>
  <c r="H189"/>
  <c r="H188"/>
  <c r="H187"/>
  <c r="H186"/>
  <c r="H185"/>
  <c r="H184"/>
  <c r="H183"/>
  <c r="H182"/>
  <c r="H181"/>
  <c r="H180"/>
  <c r="H179"/>
  <c r="H178"/>
  <c r="H177"/>
  <c r="H176"/>
  <c r="H175"/>
  <c r="H174"/>
  <c r="H173"/>
  <c r="H172"/>
  <c r="H171"/>
  <c r="H170"/>
  <c r="H169"/>
  <c r="H168"/>
  <c r="H167"/>
  <c r="H166"/>
  <c r="H165"/>
  <c r="H164"/>
  <c r="H163"/>
  <c r="H162"/>
  <c r="H161"/>
  <c r="H160"/>
  <c r="H159"/>
  <c r="H158"/>
  <c r="H157"/>
  <c r="H156"/>
  <c r="H155"/>
  <c r="H154"/>
  <c r="H153"/>
  <c r="H152"/>
  <c r="H151"/>
  <c r="H150"/>
  <c r="H149"/>
  <c r="H148"/>
  <c r="H147"/>
  <c r="H146"/>
  <c r="H145"/>
  <c r="H144"/>
  <c r="H143"/>
  <c r="H142"/>
  <c r="H26"/>
  <c r="H64"/>
  <c r="H91"/>
  <c r="H29"/>
  <c r="H93"/>
  <c r="H43"/>
  <c r="H31"/>
  <c r="H105"/>
  <c r="H141"/>
  <c r="H140"/>
  <c r="H139"/>
  <c r="H138"/>
  <c r="H137"/>
  <c r="H136"/>
  <c r="H135"/>
  <c r="H134"/>
  <c r="H133"/>
  <c r="H132"/>
  <c r="H131"/>
  <c r="H130"/>
  <c r="H129"/>
  <c r="H128"/>
  <c r="H127"/>
  <c r="H126"/>
  <c r="H125"/>
  <c r="H124"/>
  <c r="H123"/>
  <c r="H122"/>
  <c r="H121"/>
  <c r="H120"/>
  <c r="H119"/>
  <c r="H118"/>
  <c r="H117"/>
  <c r="H116"/>
  <c r="H115"/>
  <c r="H114"/>
  <c r="H113"/>
  <c r="H112"/>
  <c r="H111"/>
  <c r="H110"/>
  <c r="H109"/>
  <c r="H108"/>
  <c r="H107"/>
  <c r="H106"/>
  <c r="H104"/>
  <c r="H103"/>
  <c r="H102"/>
  <c r="H101"/>
  <c r="H100"/>
  <c r="H30"/>
  <c r="H99"/>
  <c r="H98"/>
  <c r="H97"/>
  <c r="H96"/>
  <c r="H95"/>
  <c r="H94"/>
  <c r="H90"/>
  <c r="H89"/>
  <c r="H88"/>
  <c r="H87"/>
  <c r="H86"/>
  <c r="H85"/>
  <c r="H84"/>
  <c r="H83"/>
  <c r="H82"/>
  <c r="H81"/>
  <c r="H80"/>
  <c r="H78"/>
  <c r="H77"/>
  <c r="H76"/>
  <c r="H75"/>
  <c r="H74"/>
  <c r="H73"/>
  <c r="H72"/>
  <c r="H71"/>
  <c r="H70"/>
  <c r="H69"/>
  <c r="H68"/>
  <c r="H67"/>
  <c r="H66"/>
  <c r="H65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2"/>
  <c r="H41"/>
  <c r="H40"/>
  <c r="H39"/>
  <c r="H38"/>
  <c r="H37"/>
  <c r="H36"/>
  <c r="H35"/>
  <c r="H34"/>
  <c r="H33"/>
  <c r="H32"/>
  <c r="H28"/>
  <c r="H27"/>
  <c r="H25"/>
  <c r="H24"/>
  <c r="H23"/>
  <c r="H22"/>
  <c r="H21"/>
  <c r="H20"/>
  <c r="H19"/>
  <c r="H18"/>
  <c r="H17"/>
  <c r="H16"/>
  <c r="H15"/>
  <c r="H14"/>
  <c r="H199" i="5"/>
  <c r="H198"/>
  <c r="H197"/>
  <c r="H196"/>
  <c r="H195"/>
  <c r="H194"/>
  <c r="H193"/>
  <c r="H192"/>
  <c r="H191"/>
  <c r="H190"/>
  <c r="H189"/>
  <c r="H188"/>
  <c r="H187"/>
  <c r="H186"/>
  <c r="H185"/>
  <c r="H184"/>
  <c r="H183"/>
  <c r="H182"/>
  <c r="H181"/>
  <c r="H180"/>
  <c r="H179"/>
  <c r="H178"/>
  <c r="H177"/>
  <c r="H176"/>
  <c r="H175"/>
  <c r="H174"/>
  <c r="H173"/>
  <c r="H172"/>
  <c r="H171"/>
  <c r="H170"/>
  <c r="H169"/>
  <c r="H168"/>
  <c r="H167"/>
  <c r="H166"/>
  <c r="H165"/>
  <c r="H164"/>
  <c r="H163"/>
  <c r="H162"/>
  <c r="H161"/>
  <c r="H160"/>
  <c r="H159"/>
  <c r="H158"/>
  <c r="H157"/>
  <c r="H156"/>
  <c r="H155"/>
  <c r="H136"/>
  <c r="H108"/>
  <c r="H33"/>
  <c r="H152"/>
  <c r="H153"/>
  <c r="H154"/>
  <c r="H149"/>
  <c r="H135"/>
  <c r="H71"/>
  <c r="H92"/>
  <c r="H139"/>
  <c r="H36"/>
  <c r="H38"/>
  <c r="H109"/>
  <c r="H52"/>
  <c r="H55"/>
  <c r="H132"/>
  <c r="H81"/>
  <c r="H88"/>
  <c r="H84"/>
  <c r="H138"/>
  <c r="H91"/>
  <c r="H151"/>
  <c r="H150"/>
  <c r="H148"/>
  <c r="H147"/>
  <c r="H146"/>
  <c r="H145"/>
  <c r="H144"/>
  <c r="H143"/>
  <c r="H142"/>
  <c r="H141"/>
  <c r="H140"/>
  <c r="H137"/>
  <c r="H134"/>
  <c r="H133"/>
  <c r="H131"/>
  <c r="H130"/>
  <c r="H129"/>
  <c r="H128"/>
  <c r="H127"/>
  <c r="H126"/>
  <c r="H125"/>
  <c r="H124"/>
  <c r="H123"/>
  <c r="H122"/>
  <c r="H121"/>
  <c r="H120"/>
  <c r="H119"/>
  <c r="H118"/>
  <c r="H117"/>
  <c r="H116"/>
  <c r="H115"/>
  <c r="H114"/>
  <c r="H113"/>
  <c r="H112"/>
  <c r="H111"/>
  <c r="H110"/>
  <c r="H107"/>
  <c r="H106"/>
  <c r="H105"/>
  <c r="H104"/>
  <c r="H103"/>
  <c r="H102"/>
  <c r="H101"/>
  <c r="H100"/>
  <c r="H99"/>
  <c r="H98"/>
  <c r="H97"/>
  <c r="H96"/>
  <c r="H95"/>
  <c r="H94"/>
  <c r="H93"/>
  <c r="H89"/>
  <c r="H87"/>
  <c r="H86"/>
  <c r="H85"/>
  <c r="H83"/>
  <c r="H82"/>
  <c r="H80"/>
  <c r="H79"/>
  <c r="H78"/>
  <c r="H77"/>
  <c r="H76"/>
  <c r="H75"/>
  <c r="H74"/>
  <c r="H73"/>
  <c r="H72"/>
  <c r="H70"/>
  <c r="H69"/>
  <c r="H68"/>
  <c r="H67"/>
  <c r="H66"/>
  <c r="H65"/>
  <c r="H64"/>
  <c r="H63"/>
  <c r="H62"/>
  <c r="H61"/>
  <c r="H60"/>
  <c r="H59"/>
  <c r="H58"/>
  <c r="H57"/>
  <c r="H56"/>
  <c r="H54"/>
  <c r="H53"/>
  <c r="H51"/>
  <c r="H50"/>
  <c r="H49"/>
  <c r="H48"/>
  <c r="H47"/>
  <c r="H46"/>
  <c r="H45"/>
  <c r="H44"/>
  <c r="H43"/>
  <c r="H42"/>
  <c r="H41"/>
  <c r="H40"/>
  <c r="H39"/>
  <c r="H37"/>
  <c r="H35"/>
  <c r="H34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99" i="4"/>
  <c r="H198"/>
  <c r="H197"/>
  <c r="H196"/>
  <c r="H195"/>
  <c r="H194"/>
  <c r="H193"/>
  <c r="H192"/>
  <c r="H191"/>
  <c r="H190"/>
  <c r="H189"/>
  <c r="H188"/>
  <c r="H187"/>
  <c r="H186"/>
  <c r="H185"/>
  <c r="H184"/>
  <c r="H183"/>
  <c r="H182"/>
  <c r="H181"/>
  <c r="H180"/>
  <c r="H179"/>
  <c r="H178"/>
  <c r="H177"/>
  <c r="H176"/>
  <c r="H175"/>
  <c r="H174"/>
  <c r="H173"/>
  <c r="H172"/>
  <c r="H171"/>
  <c r="H170"/>
  <c r="H169"/>
  <c r="H168"/>
  <c r="H167"/>
  <c r="H166"/>
  <c r="H165"/>
  <c r="H164"/>
  <c r="H163"/>
  <c r="H162"/>
  <c r="H161"/>
  <c r="H160"/>
  <c r="H159"/>
  <c r="H158"/>
  <c r="H157"/>
  <c r="H156"/>
  <c r="H155"/>
  <c r="H154"/>
  <c r="H153"/>
  <c r="H152"/>
  <c r="H151"/>
  <c r="H150"/>
  <c r="H149"/>
  <c r="H148"/>
  <c r="H147"/>
  <c r="H146"/>
  <c r="H145"/>
  <c r="H144"/>
  <c r="H143"/>
  <c r="H142"/>
  <c r="H141"/>
  <c r="H140"/>
  <c r="H139"/>
  <c r="H123"/>
  <c r="H64"/>
  <c r="H14"/>
  <c r="H112"/>
  <c r="H116"/>
  <c r="H136"/>
  <c r="H48"/>
  <c r="H138"/>
  <c r="H137"/>
  <c r="H135"/>
  <c r="H134"/>
  <c r="H133"/>
  <c r="H132"/>
  <c r="H131"/>
  <c r="H130"/>
  <c r="H129"/>
  <c r="H128"/>
  <c r="H127"/>
  <c r="H126"/>
  <c r="H125"/>
  <c r="H124"/>
  <c r="H122"/>
  <c r="H121"/>
  <c r="H120"/>
  <c r="H119"/>
  <c r="H118"/>
  <c r="H117"/>
  <c r="H115"/>
  <c r="H114"/>
  <c r="H113"/>
  <c r="H111"/>
  <c r="H110"/>
  <c r="H109"/>
  <c r="H108"/>
  <c r="H107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3"/>
  <c r="H62"/>
  <c r="H61"/>
  <c r="H60"/>
  <c r="H59"/>
  <c r="H58"/>
  <c r="H57"/>
  <c r="H56"/>
  <c r="H55"/>
  <c r="H54"/>
  <c r="H53"/>
  <c r="H52"/>
  <c r="H51"/>
  <c r="H50"/>
  <c r="H49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99" i="2"/>
  <c r="H198"/>
  <c r="H197"/>
  <c r="H196"/>
  <c r="H195"/>
  <c r="H194"/>
  <c r="H193"/>
  <c r="H192"/>
  <c r="H191"/>
  <c r="H190"/>
  <c r="H189"/>
  <c r="H188"/>
  <c r="H187"/>
  <c r="H186"/>
  <c r="H185"/>
  <c r="H184"/>
  <c r="H183"/>
  <c r="H182"/>
  <c r="H181"/>
  <c r="H180"/>
  <c r="H179"/>
  <c r="H178"/>
  <c r="H177"/>
  <c r="H176"/>
  <c r="H175"/>
  <c r="H174"/>
  <c r="H173"/>
  <c r="H172"/>
  <c r="H171"/>
  <c r="H170"/>
  <c r="H169"/>
  <c r="H168"/>
  <c r="H167"/>
  <c r="H166"/>
  <c r="H165"/>
  <c r="H164"/>
  <c r="H163"/>
  <c r="H162"/>
  <c r="H161"/>
  <c r="H160"/>
  <c r="H159"/>
  <c r="H158"/>
  <c r="H157"/>
  <c r="H156"/>
  <c r="H155"/>
  <c r="H154"/>
  <c r="H153"/>
  <c r="H152"/>
  <c r="H151"/>
  <c r="H150"/>
  <c r="H149"/>
  <c r="H148"/>
  <c r="H147"/>
  <c r="H146"/>
  <c r="H145"/>
  <c r="H144"/>
  <c r="H143"/>
  <c r="H142"/>
  <c r="H141"/>
  <c r="H140"/>
  <c r="H139"/>
  <c r="H138"/>
  <c r="H137"/>
  <c r="H136"/>
  <c r="H135"/>
  <c r="H134"/>
  <c r="H18"/>
  <c r="H15"/>
  <c r="H133"/>
  <c r="H132"/>
  <c r="H131"/>
  <c r="H130"/>
  <c r="H129"/>
  <c r="H128"/>
  <c r="H24"/>
  <c r="H127"/>
  <c r="H126"/>
  <c r="H125"/>
  <c r="H124"/>
  <c r="H123"/>
  <c r="H122"/>
  <c r="H121"/>
  <c r="H120"/>
  <c r="H119"/>
  <c r="H118"/>
  <c r="H117"/>
  <c r="H116"/>
  <c r="H115"/>
  <c r="H114"/>
  <c r="H113"/>
  <c r="H112"/>
  <c r="H111"/>
  <c r="H110"/>
  <c r="H109"/>
  <c r="H108"/>
  <c r="H107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H88"/>
  <c r="H87"/>
  <c r="H86"/>
  <c r="H85"/>
  <c r="H84"/>
  <c r="H23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22"/>
  <c r="H21"/>
  <c r="H61"/>
  <c r="H60"/>
  <c r="H20"/>
  <c r="H19"/>
  <c r="H59"/>
  <c r="H17"/>
  <c r="H58"/>
  <c r="H57"/>
  <c r="H56"/>
  <c r="H55"/>
  <c r="H54"/>
  <c r="H53"/>
  <c r="H52"/>
  <c r="H51"/>
  <c r="H50"/>
  <c r="H49"/>
  <c r="H48"/>
  <c r="H47"/>
  <c r="H46"/>
  <c r="H45"/>
  <c r="H44"/>
  <c r="H43"/>
  <c r="H16"/>
  <c r="H42"/>
  <c r="H14"/>
  <c r="H41"/>
  <c r="H40"/>
  <c r="H39"/>
  <c r="H38"/>
  <c r="H37"/>
  <c r="H36"/>
  <c r="H35"/>
  <c r="H34"/>
  <c r="H33"/>
  <c r="H32"/>
  <c r="H31"/>
  <c r="H30"/>
  <c r="H29"/>
  <c r="H28"/>
  <c r="H27"/>
  <c r="H26"/>
  <c r="H25"/>
  <c r="H15" i="3"/>
  <c r="H17"/>
  <c r="H18"/>
  <c r="H20"/>
  <c r="H21"/>
  <c r="H22"/>
  <c r="H23"/>
  <c r="H24"/>
  <c r="H25"/>
  <c r="H26"/>
  <c r="H27"/>
  <c r="H28"/>
  <c r="H29"/>
  <c r="H30"/>
  <c r="H31"/>
  <c r="H32"/>
  <c r="H33"/>
  <c r="H34"/>
  <c r="H36"/>
  <c r="H37"/>
  <c r="H38"/>
  <c r="H39"/>
  <c r="H41"/>
  <c r="H42"/>
  <c r="H44"/>
  <c r="H45"/>
  <c r="H46"/>
  <c r="H47"/>
  <c r="H48"/>
  <c r="H50"/>
  <c r="H51"/>
  <c r="H52"/>
  <c r="H53"/>
  <c r="H54"/>
  <c r="H55"/>
  <c r="H56"/>
  <c r="H57"/>
  <c r="H58"/>
  <c r="H59"/>
  <c r="H60"/>
  <c r="H61"/>
  <c r="H64"/>
  <c r="H65"/>
  <c r="H66"/>
  <c r="H67"/>
  <c r="H68"/>
  <c r="H69"/>
  <c r="H70"/>
  <c r="H71"/>
  <c r="H72"/>
  <c r="H73"/>
  <c r="H74"/>
  <c r="H75"/>
  <c r="H76"/>
  <c r="H77"/>
  <c r="H79"/>
  <c r="H80"/>
  <c r="H81"/>
  <c r="H82"/>
  <c r="H83"/>
  <c r="H84"/>
  <c r="H87"/>
  <c r="H88"/>
  <c r="H89"/>
  <c r="H91"/>
  <c r="H92"/>
  <c r="H93"/>
  <c r="H95"/>
  <c r="H96"/>
  <c r="H97"/>
  <c r="H98"/>
  <c r="H100"/>
  <c r="H101"/>
  <c r="H102"/>
  <c r="H103"/>
  <c r="H104"/>
  <c r="H105"/>
  <c r="H106"/>
  <c r="H107"/>
  <c r="H108"/>
  <c r="H109"/>
  <c r="H110"/>
  <c r="H111"/>
  <c r="H114"/>
  <c r="H115"/>
  <c r="H116"/>
  <c r="H117"/>
  <c r="H119"/>
  <c r="H122"/>
  <c r="H125"/>
  <c r="H126"/>
  <c r="H127"/>
  <c r="H128"/>
  <c r="H129"/>
  <c r="H130"/>
  <c r="H131"/>
  <c r="H132"/>
  <c r="H133"/>
  <c r="H134"/>
  <c r="H135"/>
  <c r="H136"/>
  <c r="H137"/>
  <c r="H139"/>
  <c r="H140"/>
  <c r="H143"/>
  <c r="H146"/>
  <c r="H147"/>
  <c r="H148"/>
  <c r="H149"/>
  <c r="H150"/>
  <c r="H151"/>
  <c r="H152"/>
  <c r="H153"/>
  <c r="H154"/>
  <c r="H156"/>
  <c r="H157"/>
  <c r="H158"/>
  <c r="H159"/>
  <c r="H145"/>
  <c r="H63"/>
  <c r="H19"/>
  <c r="H49"/>
  <c r="H86"/>
  <c r="H118"/>
  <c r="H144"/>
  <c r="H78"/>
  <c r="H35"/>
  <c r="H124"/>
  <c r="H138"/>
  <c r="H99"/>
  <c r="H16"/>
  <c r="H155"/>
  <c r="H62"/>
  <c r="H141"/>
  <c r="H142"/>
  <c r="H40"/>
  <c r="H112"/>
  <c r="H90"/>
  <c r="H123"/>
  <c r="H113"/>
  <c r="H94"/>
  <c r="H121"/>
  <c r="H43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4"/>
  <c r="D18" i="6"/>
  <c r="E18" s="1"/>
  <c r="D19"/>
  <c r="E19" s="1"/>
  <c r="D20"/>
  <c r="E20" s="1"/>
  <c r="D21"/>
  <c r="E21" s="1"/>
  <c r="D22"/>
  <c r="E22" s="1"/>
  <c r="D23"/>
  <c r="E23" s="1"/>
  <c r="D24"/>
  <c r="E24" s="1"/>
  <c r="D25"/>
  <c r="E25" s="1"/>
  <c r="D27"/>
  <c r="E27" s="1"/>
  <c r="D28"/>
  <c r="E28" s="1"/>
  <c r="D32"/>
  <c r="E32" s="1"/>
  <c r="D33"/>
  <c r="E33" s="1"/>
  <c r="D34"/>
  <c r="E34" s="1"/>
  <c r="D35"/>
  <c r="E35" s="1"/>
  <c r="D36"/>
  <c r="E36" s="1"/>
  <c r="D37"/>
  <c r="E37" s="1"/>
  <c r="D38"/>
  <c r="E38" s="1"/>
  <c r="D39"/>
  <c r="E39" s="1"/>
  <c r="D40"/>
  <c r="E40" s="1"/>
  <c r="D41"/>
  <c r="E41" s="1"/>
  <c r="D42"/>
  <c r="E42" s="1"/>
  <c r="D44"/>
  <c r="E44" s="1"/>
  <c r="D45"/>
  <c r="E45" s="1"/>
  <c r="D46"/>
  <c r="E46" s="1"/>
  <c r="D47"/>
  <c r="E47" s="1"/>
  <c r="D48"/>
  <c r="E48" s="1"/>
  <c r="D49"/>
  <c r="E49" s="1"/>
  <c r="D50"/>
  <c r="E50" s="1"/>
  <c r="D51"/>
  <c r="E51" s="1"/>
  <c r="D52"/>
  <c r="E52" s="1"/>
  <c r="D53"/>
  <c r="E53" s="1"/>
  <c r="D54"/>
  <c r="E54" s="1"/>
  <c r="D55"/>
  <c r="E55" s="1"/>
  <c r="D56"/>
  <c r="E56" s="1"/>
  <c r="D57"/>
  <c r="E57" s="1"/>
  <c r="D58"/>
  <c r="E58" s="1"/>
  <c r="D59"/>
  <c r="E59" s="1"/>
  <c r="D60"/>
  <c r="E60" s="1"/>
  <c r="D61"/>
  <c r="E61" s="1"/>
  <c r="D62"/>
  <c r="E62" s="1"/>
  <c r="D63"/>
  <c r="E63" s="1"/>
  <c r="D65"/>
  <c r="E65" s="1"/>
  <c r="D66"/>
  <c r="E66" s="1"/>
  <c r="D67"/>
  <c r="E67" s="1"/>
  <c r="D68"/>
  <c r="E68" s="1"/>
  <c r="D69"/>
  <c r="E69" s="1"/>
  <c r="D70"/>
  <c r="E70" s="1"/>
  <c r="D71"/>
  <c r="E71" s="1"/>
  <c r="D72"/>
  <c r="E72" s="1"/>
  <c r="D73"/>
  <c r="E73" s="1"/>
  <c r="D74"/>
  <c r="E74" s="1"/>
  <c r="D75"/>
  <c r="E75" s="1"/>
  <c r="D76"/>
  <c r="E76" s="1"/>
  <c r="D77"/>
  <c r="E77" s="1"/>
  <c r="D78"/>
  <c r="E78" s="1"/>
  <c r="D80"/>
  <c r="E80" s="1"/>
  <c r="D81"/>
  <c r="E81" s="1"/>
  <c r="D82"/>
  <c r="E82" s="1"/>
  <c r="D83"/>
  <c r="E83" s="1"/>
  <c r="D84"/>
  <c r="E84" s="1"/>
  <c r="D85"/>
  <c r="E85" s="1"/>
  <c r="D86"/>
  <c r="E86" s="1"/>
  <c r="D87"/>
  <c r="E87" s="1"/>
  <c r="D88"/>
  <c r="E88" s="1"/>
  <c r="D89"/>
  <c r="E89" s="1"/>
  <c r="D90"/>
  <c r="E90" s="1"/>
  <c r="D94"/>
  <c r="E94" s="1"/>
  <c r="D95"/>
  <c r="E95" s="1"/>
  <c r="D96"/>
  <c r="E96" s="1"/>
  <c r="D97"/>
  <c r="E97" s="1"/>
  <c r="D98"/>
  <c r="E98" s="1"/>
  <c r="D99"/>
  <c r="E99" s="1"/>
  <c r="D30"/>
  <c r="E30" s="1"/>
  <c r="D100"/>
  <c r="E100" s="1"/>
  <c r="D101"/>
  <c r="E101" s="1"/>
  <c r="D102"/>
  <c r="E102" s="1"/>
  <c r="D103"/>
  <c r="E103" s="1"/>
  <c r="D104"/>
  <c r="E104" s="1"/>
  <c r="D106"/>
  <c r="E106" s="1"/>
  <c r="D107"/>
  <c r="E107" s="1"/>
  <c r="D108"/>
  <c r="E108" s="1"/>
  <c r="D109"/>
  <c r="E109" s="1"/>
  <c r="D110"/>
  <c r="E110" s="1"/>
  <c r="D111"/>
  <c r="E111" s="1"/>
  <c r="D112"/>
  <c r="E112" s="1"/>
  <c r="D113"/>
  <c r="E113" s="1"/>
  <c r="D114"/>
  <c r="E114" s="1"/>
  <c r="D115"/>
  <c r="E115" s="1"/>
  <c r="D116"/>
  <c r="E116" s="1"/>
  <c r="D117"/>
  <c r="E117" s="1"/>
  <c r="D118"/>
  <c r="E118" s="1"/>
  <c r="D119"/>
  <c r="E119" s="1"/>
  <c r="D120"/>
  <c r="E120" s="1"/>
  <c r="D121"/>
  <c r="E121" s="1"/>
  <c r="D122"/>
  <c r="E122" s="1"/>
  <c r="D123"/>
  <c r="E123" s="1"/>
  <c r="D124"/>
  <c r="E124" s="1"/>
  <c r="D125"/>
  <c r="E125" s="1"/>
  <c r="D15" i="5"/>
  <c r="E15" s="1"/>
  <c r="D16"/>
  <c r="E16" s="1"/>
  <c r="D17"/>
  <c r="E17" s="1"/>
  <c r="D18"/>
  <c r="E18" s="1"/>
  <c r="D19"/>
  <c r="E19" s="1"/>
  <c r="D20"/>
  <c r="E20" s="1"/>
  <c r="D21"/>
  <c r="E21" s="1"/>
  <c r="D22"/>
  <c r="E22" s="1"/>
  <c r="D23"/>
  <c r="E23" s="1"/>
  <c r="D24"/>
  <c r="E24" s="1"/>
  <c r="D25"/>
  <c r="E25" s="1"/>
  <c r="D26"/>
  <c r="E26" s="1"/>
  <c r="D27"/>
  <c r="E27" s="1"/>
  <c r="D28"/>
  <c r="E28" s="1"/>
  <c r="D29"/>
  <c r="E29" s="1"/>
  <c r="D30"/>
  <c r="E30" s="1"/>
  <c r="D31"/>
  <c r="E31" s="1"/>
  <c r="D32"/>
  <c r="E32" s="1"/>
  <c r="D34"/>
  <c r="E34" s="1"/>
  <c r="D35"/>
  <c r="E35" s="1"/>
  <c r="D37"/>
  <c r="E37" s="1"/>
  <c r="D39"/>
  <c r="E39" s="1"/>
  <c r="D40"/>
  <c r="E40" s="1"/>
  <c r="D41"/>
  <c r="E41" s="1"/>
  <c r="D42"/>
  <c r="E42" s="1"/>
  <c r="D43"/>
  <c r="E43" s="1"/>
  <c r="D44"/>
  <c r="E44" s="1"/>
  <c r="D45"/>
  <c r="E45" s="1"/>
  <c r="D46"/>
  <c r="E46" s="1"/>
  <c r="D47"/>
  <c r="E47" s="1"/>
  <c r="D48"/>
  <c r="E48" s="1"/>
  <c r="D49"/>
  <c r="E49" s="1"/>
  <c r="D50"/>
  <c r="E50" s="1"/>
  <c r="D51"/>
  <c r="E51" s="1"/>
  <c r="D53"/>
  <c r="E53" s="1"/>
  <c r="D54"/>
  <c r="E54" s="1"/>
  <c r="D56"/>
  <c r="E56" s="1"/>
  <c r="D57"/>
  <c r="E57" s="1"/>
  <c r="D58"/>
  <c r="E58" s="1"/>
  <c r="D59"/>
  <c r="E59" s="1"/>
  <c r="D60"/>
  <c r="E60" s="1"/>
  <c r="D61"/>
  <c r="E61" s="1"/>
  <c r="D62"/>
  <c r="E62" s="1"/>
  <c r="D63"/>
  <c r="E63" s="1"/>
  <c r="D64"/>
  <c r="E64" s="1"/>
  <c r="D65"/>
  <c r="E65" s="1"/>
  <c r="D66"/>
  <c r="E66" s="1"/>
  <c r="D67"/>
  <c r="E67" s="1"/>
  <c r="D68"/>
  <c r="E68" s="1"/>
  <c r="D69"/>
  <c r="E69" s="1"/>
  <c r="D70"/>
  <c r="E70" s="1"/>
  <c r="D72"/>
  <c r="E72" s="1"/>
  <c r="D73"/>
  <c r="E73" s="1"/>
  <c r="D74"/>
  <c r="E74" s="1"/>
  <c r="D75"/>
  <c r="E75" s="1"/>
  <c r="D76"/>
  <c r="E76" s="1"/>
  <c r="D77"/>
  <c r="E77" s="1"/>
  <c r="D78"/>
  <c r="E78" s="1"/>
  <c r="D79"/>
  <c r="E79" s="1"/>
  <c r="D80"/>
  <c r="E80" s="1"/>
  <c r="D82"/>
  <c r="E82" s="1"/>
  <c r="D83"/>
  <c r="E83" s="1"/>
  <c r="D15" i="6" l="1"/>
  <c r="E15" s="1"/>
  <c r="D16"/>
  <c r="E16" s="1"/>
  <c r="D17"/>
  <c r="E17" s="1"/>
  <c r="D14"/>
  <c r="E14" s="1"/>
  <c r="D14" i="5"/>
  <c r="E14" s="1"/>
  <c r="U211" i="1"/>
  <c r="AJ208"/>
  <c r="AE155"/>
  <c r="Y163"/>
  <c r="AG160"/>
  <c r="AE118"/>
  <c r="J83"/>
  <c r="F163"/>
  <c r="AJ41"/>
  <c r="AA160"/>
  <c r="AM41"/>
  <c r="S135"/>
  <c r="AH90"/>
  <c r="P83"/>
  <c r="AN44"/>
  <c r="P231"/>
  <c r="Y189"/>
  <c r="C200"/>
  <c r="AG237"/>
  <c r="X137"/>
  <c r="P137"/>
  <c r="C189"/>
  <c r="I76"/>
  <c r="C83"/>
  <c r="AB83"/>
  <c r="AM200"/>
  <c r="V197"/>
  <c r="AA107"/>
  <c r="G41"/>
  <c r="O76"/>
  <c r="AA44"/>
  <c r="C235"/>
  <c r="U200"/>
  <c r="C163"/>
  <c r="AG213"/>
  <c r="X76"/>
  <c r="D163"/>
  <c r="I160"/>
  <c r="P200"/>
  <c r="AG200"/>
  <c r="AA238"/>
  <c r="AE213"/>
  <c r="J208"/>
  <c r="P212"/>
  <c r="U137"/>
  <c r="D41"/>
  <c r="AM210"/>
  <c r="AN212"/>
  <c r="AJ185"/>
  <c r="X180"/>
  <c r="AK45"/>
  <c r="AJ86"/>
  <c r="AK125"/>
  <c r="AK196"/>
  <c r="AK46"/>
  <c r="AM111"/>
  <c r="F26"/>
  <c r="V238"/>
  <c r="AK167"/>
  <c r="AB88"/>
  <c r="D246"/>
  <c r="J66"/>
  <c r="G73"/>
  <c r="AE82"/>
  <c r="F200"/>
  <c r="R76"/>
  <c r="AA242"/>
  <c r="L24"/>
  <c r="AD155"/>
  <c r="D83"/>
  <c r="R163"/>
  <c r="V208"/>
  <c r="D240"/>
  <c r="AJ163"/>
  <c r="AK136"/>
  <c r="D245"/>
  <c r="L201"/>
  <c r="AM213"/>
  <c r="M201"/>
  <c r="O241"/>
  <c r="AJ241"/>
  <c r="J90"/>
  <c r="AG212"/>
  <c r="D200"/>
  <c r="AM155"/>
  <c r="R211"/>
  <c r="AN155"/>
  <c r="F14"/>
  <c r="AN211"/>
  <c r="L210"/>
  <c r="AH213"/>
  <c r="I197"/>
  <c r="AK51"/>
  <c r="AB51"/>
  <c r="AJ51"/>
  <c r="R238"/>
  <c r="O160"/>
  <c r="L89"/>
  <c r="AM208"/>
  <c r="AH201"/>
  <c r="AB89"/>
  <c r="AE163"/>
  <c r="F155"/>
  <c r="M212"/>
  <c r="P213"/>
  <c r="X89"/>
  <c r="C212"/>
  <c r="AJ155"/>
  <c r="D197"/>
  <c r="AN137"/>
  <c r="AE200"/>
  <c r="F137"/>
  <c r="C136"/>
  <c r="AB241"/>
  <c r="V51"/>
  <c r="AK240"/>
  <c r="U241"/>
  <c r="I101"/>
  <c r="AB192"/>
  <c r="X41"/>
  <c r="AD36"/>
  <c r="AG29"/>
  <c r="I239"/>
  <c r="X197"/>
  <c r="AN115"/>
  <c r="AK111"/>
  <c r="AA37"/>
  <c r="AB41"/>
  <c r="J155"/>
  <c r="AD51"/>
  <c r="AK32"/>
  <c r="P76"/>
  <c r="G83"/>
  <c r="C89"/>
  <c r="S208"/>
  <c r="F212"/>
  <c r="S118"/>
  <c r="X212"/>
  <c r="AG118"/>
  <c r="AD14"/>
  <c r="F201"/>
  <c r="G236"/>
  <c r="AE95"/>
  <c r="AH160"/>
  <c r="Y137"/>
  <c r="AB14"/>
  <c r="AH67"/>
  <c r="R41"/>
  <c r="R83"/>
  <c r="S41"/>
  <c r="L51"/>
  <c r="Y51"/>
  <c r="AE210"/>
  <c r="AM89"/>
  <c r="AE212"/>
  <c r="AB212"/>
  <c r="AE44"/>
  <c r="C44"/>
  <c r="J98"/>
  <c r="AJ200"/>
  <c r="X51"/>
  <c r="AB160"/>
  <c r="G200"/>
  <c r="O242"/>
  <c r="AH14"/>
  <c r="AD76"/>
  <c r="J213"/>
  <c r="AG210"/>
  <c r="X208"/>
  <c r="AB44"/>
  <c r="U210"/>
  <c r="AN118"/>
  <c r="M76"/>
  <c r="L200"/>
  <c r="AH118"/>
  <c r="G195"/>
  <c r="I39"/>
  <c r="Y214"/>
  <c r="V174"/>
  <c r="D124"/>
  <c r="F182"/>
  <c r="V144"/>
  <c r="AE43"/>
  <c r="AG231"/>
  <c r="AN203"/>
  <c r="AJ138"/>
  <c r="J35"/>
  <c r="AN124"/>
  <c r="AK176"/>
  <c r="AE233"/>
  <c r="AE54"/>
  <c r="D201"/>
  <c r="S160"/>
  <c r="C197"/>
  <c r="AN241"/>
  <c r="C160"/>
  <c r="AJ137"/>
  <c r="AK14"/>
  <c r="M153"/>
  <c r="V211"/>
  <c r="V83"/>
  <c r="AH83"/>
  <c r="O208"/>
  <c r="G89"/>
  <c r="P208"/>
  <c r="X14"/>
  <c r="X37"/>
  <c r="Y242"/>
  <c r="P163"/>
  <c r="C211"/>
  <c r="V76"/>
  <c r="F240"/>
  <c r="G14"/>
  <c r="AM136"/>
  <c r="G126"/>
  <c r="I208"/>
  <c r="AB137"/>
  <c r="L44"/>
  <c r="G76"/>
  <c r="AD197"/>
  <c r="AN197"/>
  <c r="V163"/>
  <c r="AB40"/>
  <c r="M213"/>
  <c r="AN160"/>
  <c r="M44"/>
  <c r="G212"/>
  <c r="AA118"/>
  <c r="F118"/>
  <c r="J115"/>
  <c r="S76"/>
  <c r="AJ201"/>
  <c r="AG51"/>
  <c r="M41"/>
  <c r="AE197"/>
  <c r="AA201"/>
  <c r="AN208"/>
  <c r="C210"/>
  <c r="U83"/>
  <c r="AM90"/>
  <c r="P209"/>
  <c r="AM48"/>
  <c r="AG72"/>
  <c r="AG120"/>
  <c r="J243"/>
  <c r="AN226"/>
  <c r="AH97"/>
  <c r="AK197"/>
  <c r="AG197"/>
  <c r="AM14"/>
  <c r="Y44"/>
  <c r="R213"/>
  <c r="M118"/>
  <c r="X160"/>
  <c r="AB211"/>
  <c r="AB200"/>
  <c r="I211"/>
  <c r="AD213"/>
  <c r="C31"/>
  <c r="Y155"/>
  <c r="AJ24"/>
  <c r="D89"/>
  <c r="AA231"/>
  <c r="O118"/>
  <c r="X83"/>
  <c r="F41"/>
  <c r="M160"/>
  <c r="S44"/>
  <c r="L160"/>
  <c r="U186"/>
  <c r="AH210"/>
  <c r="J197"/>
  <c r="F44"/>
  <c r="L230"/>
  <c r="AA189"/>
  <c r="AK160"/>
  <c r="AG31"/>
  <c r="M210"/>
  <c r="AE148"/>
  <c r="C96"/>
  <c r="AM163"/>
  <c r="G211"/>
  <c r="AB167"/>
  <c r="S228"/>
  <c r="AB79"/>
  <c r="L163"/>
  <c r="R193"/>
  <c r="U89"/>
  <c r="AA51"/>
  <c r="V41"/>
  <c r="AG30"/>
  <c r="L213"/>
  <c r="AE242"/>
  <c r="L208"/>
  <c r="AH184"/>
  <c r="M90"/>
  <c r="U28"/>
  <c r="AD127"/>
  <c r="AE149"/>
  <c r="AG69"/>
  <c r="U236"/>
  <c r="G138"/>
  <c r="AE152"/>
  <c r="AJ130"/>
  <c r="Y175"/>
  <c r="AN209"/>
  <c r="AN237"/>
  <c r="AN167"/>
  <c r="AJ170"/>
  <c r="D230"/>
  <c r="M20"/>
  <c r="G163"/>
  <c r="P211"/>
  <c r="V137"/>
  <c r="AB234"/>
  <c r="L118"/>
  <c r="AN83"/>
  <c r="I163"/>
  <c r="L212"/>
  <c r="AJ210"/>
  <c r="C155"/>
  <c r="R51"/>
  <c r="S201"/>
  <c r="AG235"/>
  <c r="M200"/>
  <c r="I83"/>
  <c r="L228"/>
  <c r="AE14"/>
  <c r="I14"/>
  <c r="D160"/>
  <c r="D30"/>
  <c r="AB197"/>
  <c r="AE76"/>
  <c r="AA197"/>
  <c r="D137"/>
  <c r="V160"/>
  <c r="AK83"/>
  <c r="I44"/>
  <c r="AB210"/>
  <c r="R90"/>
  <c r="R89"/>
  <c r="I212"/>
  <c r="Y99"/>
  <c r="AJ40"/>
  <c r="AM118"/>
  <c r="J212"/>
  <c r="AD137"/>
  <c r="G213"/>
  <c r="AB161"/>
  <c r="AJ118"/>
  <c r="AN81"/>
  <c r="AM115"/>
  <c r="X44"/>
  <c r="AB155"/>
  <c r="I237"/>
  <c r="R197"/>
  <c r="C213"/>
  <c r="AJ228"/>
  <c r="AG141"/>
  <c r="AE115"/>
  <c r="AH26"/>
  <c r="AK230"/>
  <c r="U39"/>
  <c r="AK195"/>
  <c r="M190"/>
  <c r="AK134"/>
  <c r="AE63"/>
  <c r="M239"/>
  <c r="AK54"/>
  <c r="F236"/>
  <c r="P233"/>
  <c r="AM66"/>
  <c r="AH164"/>
  <c r="P210"/>
  <c r="AA115"/>
  <c r="AA212"/>
  <c r="AB76"/>
  <c r="X230"/>
  <c r="J118"/>
  <c r="S163"/>
  <c r="AG155"/>
  <c r="J137"/>
  <c r="AN24"/>
  <c r="C76"/>
  <c r="O197"/>
  <c r="I210"/>
  <c r="S137"/>
  <c r="U212"/>
  <c r="X103"/>
  <c r="S212"/>
  <c r="AA163"/>
  <c r="R212"/>
  <c r="AK210"/>
  <c r="J211"/>
  <c r="U118"/>
  <c r="D213"/>
  <c r="Y210"/>
  <c r="I201"/>
  <c r="V201"/>
  <c r="AM51"/>
  <c r="M189"/>
  <c r="AA14"/>
  <c r="AJ89"/>
  <c r="AM160"/>
  <c r="S231"/>
  <c r="M155"/>
  <c r="F179"/>
  <c r="AJ83"/>
  <c r="AA200"/>
  <c r="R228"/>
  <c r="P160"/>
  <c r="P118"/>
  <c r="M163"/>
  <c r="R148"/>
  <c r="AM242"/>
  <c r="M14"/>
  <c r="S89"/>
  <c r="V230"/>
  <c r="S211"/>
  <c r="V235"/>
  <c r="M115"/>
  <c r="Y18"/>
  <c r="AJ54"/>
  <c r="O239"/>
  <c r="AB208"/>
  <c r="AN240"/>
  <c r="Y120"/>
  <c r="L236"/>
  <c r="V89"/>
  <c r="M246"/>
  <c r="AE239"/>
  <c r="L84"/>
  <c r="AK208"/>
  <c r="I10"/>
  <c r="AB243"/>
  <c r="AH178"/>
  <c r="AD41"/>
  <c r="G51"/>
  <c r="AK118"/>
  <c r="F160"/>
  <c r="AD160"/>
  <c r="V210"/>
  <c r="D14"/>
  <c r="AM44"/>
  <c r="AE236"/>
  <c r="V213"/>
  <c r="L211"/>
  <c r="U213"/>
  <c r="I51"/>
  <c r="M89"/>
  <c r="AG14"/>
  <c r="G137"/>
  <c r="AM83"/>
  <c r="O244"/>
  <c r="AN89"/>
  <c r="F76"/>
  <c r="R44"/>
  <c r="D155"/>
  <c r="AE211"/>
  <c r="AK137"/>
  <c r="AG201"/>
  <c r="J201"/>
  <c r="AJ211"/>
  <c r="AB201"/>
  <c r="AH89"/>
  <c r="D211"/>
  <c r="AA155"/>
  <c r="AK155"/>
  <c r="R14"/>
  <c r="AD212"/>
  <c r="V234"/>
  <c r="AB65"/>
  <c r="S14"/>
  <c r="AE208"/>
  <c r="P44"/>
  <c r="AD89"/>
  <c r="S213"/>
  <c r="O120"/>
  <c r="AA208"/>
  <c r="V233"/>
  <c r="AA41"/>
  <c r="G160"/>
  <c r="D208"/>
  <c r="AA211"/>
  <c r="D238"/>
  <c r="AM12"/>
  <c r="AN232"/>
  <c r="AM88"/>
  <c r="AB158"/>
  <c r="AJ148"/>
  <c r="AM96"/>
  <c r="G48"/>
  <c r="AN15"/>
  <c r="AM84"/>
  <c r="AA234"/>
  <c r="P140"/>
  <c r="S241"/>
  <c r="AN58"/>
  <c r="AE109"/>
  <c r="AM26"/>
  <c r="AH55"/>
  <c r="Y83"/>
  <c r="V139"/>
  <c r="O73"/>
  <c r="M22"/>
  <c r="V228"/>
  <c r="AK162"/>
  <c r="AM164"/>
  <c r="O14"/>
  <c r="P197"/>
  <c r="J200"/>
  <c r="L76"/>
  <c r="V14"/>
  <c r="AG89"/>
  <c r="F39"/>
  <c r="AH212"/>
  <c r="AA210"/>
  <c r="AK115"/>
  <c r="V118"/>
  <c r="O44"/>
  <c r="X118"/>
  <c r="M51"/>
  <c r="AD144"/>
  <c r="AD230"/>
  <c r="D237"/>
  <c r="Y238"/>
  <c r="S237"/>
  <c r="Y138"/>
  <c r="AE216"/>
  <c r="Y161"/>
  <c r="O155"/>
  <c r="P126"/>
  <c r="AM182"/>
  <c r="I151"/>
  <c r="F197"/>
  <c r="Y94"/>
  <c r="AG53"/>
  <c r="P108"/>
  <c r="X201"/>
  <c r="AN88"/>
  <c r="AN146"/>
  <c r="R150"/>
  <c r="X91"/>
  <c r="AE140"/>
  <c r="AB114"/>
  <c r="AH158"/>
  <c r="J117"/>
  <c r="AA169"/>
  <c r="AJ141"/>
  <c r="C111"/>
  <c r="O229"/>
  <c r="P25"/>
  <c r="R62"/>
  <c r="Y200"/>
  <c r="AK233"/>
  <c r="C85"/>
  <c r="AG163"/>
  <c r="X28"/>
  <c r="Y231"/>
  <c r="AK120"/>
  <c r="AM222"/>
  <c r="AK229"/>
  <c r="F156"/>
  <c r="R222"/>
  <c r="AN224"/>
  <c r="AN178"/>
  <c r="U233"/>
  <c r="F229"/>
  <c r="AK238"/>
  <c r="Y240"/>
  <c r="AM123"/>
  <c r="AM105"/>
  <c r="AH27"/>
  <c r="AG87"/>
  <c r="AK103"/>
  <c r="AG127"/>
  <c r="L133"/>
  <c r="Y244"/>
  <c r="M83"/>
  <c r="X213"/>
  <c r="M71"/>
  <c r="X35"/>
  <c r="I69"/>
  <c r="D219"/>
  <c r="AG24"/>
  <c r="AG84"/>
  <c r="AK65"/>
  <c r="AM32"/>
  <c r="AH138"/>
  <c r="L99"/>
  <c r="X241"/>
  <c r="Y100"/>
  <c r="Y165"/>
  <c r="L153"/>
  <c r="V239"/>
  <c r="V115"/>
  <c r="AK179"/>
  <c r="AK209"/>
  <c r="AB150"/>
  <c r="O74"/>
  <c r="X244"/>
  <c r="G142"/>
  <c r="AH96"/>
  <c r="S155"/>
  <c r="Y14"/>
  <c r="L197"/>
  <c r="V31"/>
  <c r="D84"/>
  <c r="R130"/>
  <c r="M124"/>
  <c r="AG115"/>
  <c r="AN246"/>
  <c r="AM194"/>
  <c r="S197"/>
  <c r="AM211"/>
  <c r="AM197"/>
  <c r="U163"/>
  <c r="U228"/>
  <c r="U237"/>
  <c r="AN95"/>
  <c r="I200"/>
  <c r="AJ212"/>
  <c r="AM244"/>
  <c r="S83"/>
  <c r="U160"/>
  <c r="X136"/>
  <c r="AN163"/>
  <c r="AD239"/>
  <c r="AM231"/>
  <c r="AB24"/>
  <c r="AK128"/>
  <c r="G58"/>
  <c r="L242"/>
  <c r="J232"/>
  <c r="AN242"/>
  <c r="AK41"/>
  <c r="J44"/>
  <c r="U197"/>
  <c r="AG83"/>
  <c r="Y208"/>
  <c r="O200"/>
  <c r="AH200"/>
  <c r="AB118"/>
  <c r="AM137"/>
  <c r="AA89"/>
  <c r="AH51"/>
  <c r="O83"/>
  <c r="AN14"/>
  <c r="G44"/>
  <c r="D210"/>
  <c r="AH208"/>
  <c r="AG73"/>
  <c r="P36"/>
  <c r="Y72"/>
  <c r="S224"/>
  <c r="AB113"/>
  <c r="AM186"/>
  <c r="G8"/>
  <c r="AD238"/>
  <c r="AN61"/>
  <c r="M24"/>
  <c r="AN132"/>
  <c r="AK24"/>
  <c r="U226"/>
  <c r="Y84"/>
  <c r="C27"/>
  <c r="C239"/>
  <c r="G230"/>
  <c r="O52"/>
  <c r="L243"/>
  <c r="S29"/>
  <c r="L97"/>
  <c r="D114"/>
  <c r="AM167"/>
  <c r="F187"/>
  <c r="V117"/>
  <c r="I147"/>
  <c r="P40"/>
  <c r="AJ60"/>
  <c r="R240"/>
  <c r="R25"/>
  <c r="AM119"/>
  <c r="G235"/>
  <c r="AE103"/>
  <c r="U189"/>
  <c r="AH214"/>
  <c r="S234"/>
  <c r="V180"/>
  <c r="F213"/>
  <c r="L240"/>
  <c r="AK15"/>
  <c r="V240"/>
  <c r="Y118"/>
  <c r="F75"/>
  <c r="AJ245"/>
  <c r="AD99"/>
  <c r="S200"/>
  <c r="O22"/>
  <c r="AN168"/>
  <c r="P14"/>
  <c r="AB189"/>
  <c r="J221"/>
  <c r="AJ134"/>
  <c r="AN121"/>
  <c r="X133"/>
  <c r="AD201"/>
  <c r="L17"/>
  <c r="AJ202"/>
  <c r="AN200"/>
  <c r="AB230"/>
  <c r="O111"/>
  <c r="X226"/>
  <c r="Y42"/>
  <c r="M157"/>
  <c r="AG80"/>
  <c r="O112"/>
  <c r="AG129"/>
  <c r="AK84"/>
  <c r="AD229"/>
  <c r="J37"/>
  <c r="O84"/>
  <c r="L109"/>
  <c r="AG208"/>
  <c r="R11"/>
  <c r="AM106"/>
  <c r="AE116"/>
  <c r="L192"/>
  <c r="O188"/>
  <c r="C22"/>
  <c r="AJ162"/>
  <c r="AE230"/>
  <c r="AN120"/>
  <c r="V57"/>
  <c r="AM201"/>
  <c r="AD34"/>
  <c r="C78"/>
  <c r="G42"/>
  <c r="L221"/>
  <c r="AH203"/>
  <c r="U204"/>
  <c r="R208"/>
  <c r="AK144"/>
  <c r="C137"/>
  <c r="V212"/>
  <c r="O137"/>
  <c r="AG211"/>
  <c r="AN41"/>
  <c r="R160"/>
  <c r="J51"/>
  <c r="L41"/>
  <c r="AJ197"/>
  <c r="F243"/>
  <c r="AH137"/>
  <c r="J76"/>
  <c r="F211"/>
  <c r="U201"/>
  <c r="AN244"/>
  <c r="R24"/>
  <c r="O232"/>
  <c r="P89"/>
  <c r="AA78"/>
  <c r="AM162"/>
  <c r="L11"/>
  <c r="AN33"/>
  <c r="R201"/>
  <c r="AN210"/>
  <c r="R210"/>
  <c r="R155"/>
  <c r="V200"/>
  <c r="AD163"/>
  <c r="R118"/>
  <c r="C208"/>
  <c r="AD208"/>
  <c r="Y89"/>
  <c r="M137"/>
  <c r="AK213"/>
  <c r="O115"/>
  <c r="AH76"/>
  <c r="AA76"/>
  <c r="AG239"/>
  <c r="F210"/>
  <c r="G231"/>
  <c r="AG44"/>
  <c r="AK44"/>
  <c r="C156"/>
  <c r="AA186"/>
  <c r="AE160"/>
  <c r="AH243"/>
  <c r="G90"/>
  <c r="AE198"/>
  <c r="I155"/>
  <c r="O128"/>
  <c r="Y11"/>
  <c r="P53"/>
  <c r="M208"/>
  <c r="AM228"/>
  <c r="L136"/>
  <c r="I31"/>
  <c r="P177"/>
  <c r="M230"/>
  <c r="C143"/>
  <c r="S12"/>
  <c r="AN161"/>
  <c r="AM184"/>
  <c r="L83"/>
  <c r="X146"/>
  <c r="U45"/>
  <c r="C241"/>
  <c r="I166"/>
  <c r="G225"/>
  <c r="F231"/>
  <c r="AK234"/>
  <c r="AE234"/>
  <c r="AE244"/>
  <c r="X24"/>
  <c r="AK228"/>
  <c r="AH20"/>
  <c r="AK130"/>
  <c r="AM55"/>
  <c r="C101"/>
  <c r="AG78"/>
  <c r="AG56"/>
  <c r="AK69"/>
  <c r="AH242"/>
  <c r="AN221"/>
  <c r="AE29"/>
  <c r="AJ243"/>
  <c r="AA217"/>
  <c r="I153"/>
  <c r="AG15"/>
  <c r="G238"/>
  <c r="L111"/>
  <c r="C70"/>
  <c r="C45"/>
  <c r="AD245"/>
  <c r="AE126"/>
  <c r="AB166"/>
  <c r="L246"/>
  <c r="AD164"/>
  <c r="G228"/>
  <c r="P61"/>
  <c r="U50"/>
  <c r="AN40"/>
  <c r="AH126"/>
  <c r="U48"/>
  <c r="R81"/>
  <c r="I68"/>
  <c r="AD83"/>
  <c r="C164"/>
  <c r="J245"/>
  <c r="AG137"/>
  <c r="AJ93"/>
  <c r="AN138"/>
  <c r="F69"/>
  <c r="L21"/>
  <c r="M63"/>
  <c r="AN193"/>
  <c r="X245"/>
  <c r="U31"/>
  <c r="AA213"/>
  <c r="C188"/>
  <c r="AA239"/>
  <c r="V85"/>
  <c r="J50"/>
  <c r="AJ242"/>
  <c r="AD55"/>
  <c r="AG173"/>
  <c r="AG21"/>
  <c r="X231"/>
  <c r="U76"/>
  <c r="AN51"/>
  <c r="AH41"/>
  <c r="U41"/>
  <c r="G155"/>
  <c r="J160"/>
  <c r="AD211"/>
  <c r="X210"/>
  <c r="AB213"/>
  <c r="X155"/>
  <c r="C118"/>
  <c r="AE51"/>
  <c r="AK201"/>
  <c r="C41"/>
  <c r="U14"/>
  <c r="R230"/>
  <c r="I234"/>
  <c r="AA236"/>
  <c r="AK239"/>
  <c r="AD240"/>
  <c r="AK104"/>
  <c r="AD218"/>
  <c r="X62"/>
  <c r="Y141"/>
  <c r="Y204"/>
  <c r="AJ230"/>
  <c r="R243"/>
  <c r="Y41"/>
  <c r="O163"/>
  <c r="J163"/>
  <c r="AH239"/>
  <c r="AE137"/>
  <c r="D13"/>
  <c r="P201"/>
  <c r="AN19"/>
  <c r="Y197"/>
  <c r="AK200"/>
  <c r="AD200"/>
  <c r="O24"/>
  <c r="AN156"/>
  <c r="AE232"/>
  <c r="AG66"/>
  <c r="AE156"/>
  <c r="AH133"/>
  <c r="AH86"/>
  <c r="AB36"/>
  <c r="Y115"/>
  <c r="R242"/>
  <c r="G56"/>
  <c r="AK119"/>
  <c r="AG9"/>
  <c r="AJ144"/>
  <c r="Y213"/>
  <c r="R55"/>
  <c r="I229"/>
  <c r="AB99"/>
  <c r="AH197"/>
  <c r="I99"/>
  <c r="AD24"/>
  <c r="AM29"/>
  <c r="I144"/>
  <c r="AD139"/>
  <c r="AD189"/>
  <c r="Y24"/>
  <c r="AJ72"/>
  <c r="Y116"/>
  <c r="R233"/>
  <c r="AG175"/>
  <c r="O101"/>
  <c r="AG22"/>
  <c r="S22"/>
  <c r="S244"/>
  <c r="AM25"/>
  <c r="AM24"/>
  <c r="P182"/>
  <c r="X237"/>
  <c r="J48"/>
  <c r="X228"/>
  <c r="AE91"/>
  <c r="AJ11"/>
  <c r="AN190"/>
  <c r="D212"/>
  <c r="AM35"/>
  <c r="AM16"/>
  <c r="AM188"/>
  <c r="I236"/>
  <c r="AJ151"/>
  <c r="AD23"/>
  <c r="O75"/>
  <c r="AM168"/>
  <c r="L36"/>
  <c r="P240"/>
  <c r="D86"/>
  <c r="AJ88"/>
  <c r="AN219"/>
  <c r="L231"/>
  <c r="AK91"/>
  <c r="O50"/>
  <c r="AK164"/>
  <c r="AD12"/>
  <c r="D231"/>
  <c r="AH235"/>
  <c r="O211"/>
  <c r="G25"/>
  <c r="U243"/>
  <c r="AD50"/>
  <c r="D75"/>
  <c r="AG11"/>
  <c r="M65"/>
  <c r="J136"/>
  <c r="I89"/>
  <c r="AD11"/>
  <c r="S190"/>
  <c r="D87"/>
  <c r="Y159"/>
  <c r="P45"/>
  <c r="AN78"/>
  <c r="AB69"/>
  <c r="V95"/>
  <c r="F136"/>
  <c r="AN201"/>
  <c r="J244"/>
  <c r="AK227"/>
  <c r="U190"/>
  <c r="AB34"/>
  <c r="D134"/>
  <c r="O228"/>
  <c r="AK113"/>
  <c r="AJ235"/>
  <c r="Y211"/>
  <c r="X211"/>
  <c r="L137"/>
  <c r="L155"/>
  <c r="J14"/>
  <c r="C14"/>
  <c r="Y48"/>
  <c r="AN213"/>
  <c r="U146"/>
  <c r="AK242"/>
  <c r="AB163"/>
  <c r="O213"/>
  <c r="I137"/>
  <c r="M211"/>
  <c r="C154"/>
  <c r="AA161"/>
  <c r="AH104"/>
  <c r="L238"/>
  <c r="AM241"/>
  <c r="AH156"/>
  <c r="I105"/>
  <c r="AJ239"/>
  <c r="AA246"/>
  <c r="U242"/>
  <c r="O28"/>
  <c r="L239"/>
  <c r="L234"/>
  <c r="AN96"/>
  <c r="AD90"/>
  <c r="Y31"/>
  <c r="I159"/>
  <c r="AN9"/>
  <c r="AE65"/>
  <c r="U77"/>
  <c r="L232"/>
  <c r="AE141"/>
  <c r="X234"/>
  <c r="AA235"/>
  <c r="AG110"/>
  <c r="R49"/>
  <c r="G180"/>
  <c r="AM181"/>
  <c r="V44"/>
  <c r="AK174"/>
  <c r="P38"/>
  <c r="P50"/>
  <c r="AK9"/>
  <c r="P132"/>
  <c r="X190"/>
  <c r="I91"/>
  <c r="AK60"/>
  <c r="AA171"/>
  <c r="AM180"/>
  <c r="AJ12"/>
  <c r="X31"/>
  <c r="O199"/>
  <c r="U234"/>
  <c r="AM232"/>
  <c r="D228"/>
  <c r="AK219"/>
  <c r="D171"/>
  <c r="U132"/>
  <c r="AD31"/>
  <c r="AH222"/>
  <c r="AH155"/>
  <c r="AE98"/>
  <c r="X12"/>
  <c r="C11"/>
  <c r="Y212"/>
  <c r="R32"/>
  <c r="S59"/>
  <c r="O107"/>
  <c r="L176"/>
  <c r="P228"/>
  <c r="AM36"/>
  <c r="AD75"/>
  <c r="R67"/>
  <c r="F244"/>
  <c r="U152"/>
  <c r="AE176"/>
  <c r="AN187"/>
  <c r="U240"/>
  <c r="J228"/>
  <c r="S125"/>
  <c r="AM206"/>
  <c r="Y106"/>
  <c r="C90"/>
  <c r="M194"/>
  <c r="L104"/>
  <c r="AA61"/>
  <c r="P46"/>
  <c r="P195"/>
  <c r="AH123"/>
  <c r="AG229"/>
  <c r="I213"/>
  <c r="AB236"/>
  <c r="J188"/>
  <c r="AD244"/>
  <c r="I179"/>
  <c r="Y52"/>
  <c r="I235"/>
  <c r="D9"/>
  <c r="D76"/>
  <c r="P230"/>
  <c r="F208"/>
  <c r="AD156"/>
  <c r="P90"/>
  <c r="U229"/>
  <c r="AH72"/>
  <c r="AK214"/>
  <c r="AN164"/>
  <c r="AJ126"/>
  <c r="AH211"/>
  <c r="O245"/>
  <c r="AK35"/>
  <c r="R73"/>
  <c r="AB50"/>
  <c r="AE55"/>
  <c r="AM20"/>
  <c r="G69"/>
  <c r="R137"/>
  <c r="M245"/>
  <c r="M237"/>
  <c r="AJ107"/>
  <c r="AE111"/>
  <c r="C107"/>
  <c r="F233"/>
  <c r="S181"/>
  <c r="D29"/>
  <c r="J94"/>
  <c r="J180"/>
  <c r="C74"/>
  <c r="AK150"/>
  <c r="L132"/>
  <c r="AB125"/>
  <c r="P245"/>
  <c r="R232"/>
  <c r="AE38"/>
  <c r="L49"/>
  <c r="F173"/>
  <c r="M242"/>
  <c r="AG228"/>
  <c r="O212"/>
  <c r="F140"/>
  <c r="AN43"/>
  <c r="Y235"/>
  <c r="O78"/>
  <c r="L194"/>
  <c r="AD236"/>
  <c r="G172"/>
  <c r="AE89"/>
  <c r="O151"/>
  <c r="D111"/>
  <c r="P111"/>
  <c r="AG177"/>
  <c r="AM237"/>
  <c r="AJ69"/>
  <c r="G145"/>
  <c r="AK116"/>
  <c r="S226"/>
  <c r="G173"/>
  <c r="G197"/>
  <c r="U208"/>
  <c r="AM217"/>
  <c r="AG65"/>
  <c r="O90"/>
  <c r="AM142"/>
  <c r="AJ206"/>
  <c r="I198"/>
  <c r="J64"/>
  <c r="AK168"/>
  <c r="AK131"/>
  <c r="AK78"/>
  <c r="AM15"/>
  <c r="AN59"/>
  <c r="F188"/>
  <c r="AB47"/>
  <c r="P176"/>
  <c r="AH136"/>
  <c r="M177"/>
  <c r="AG182"/>
  <c r="S62"/>
  <c r="AJ78"/>
  <c r="AD92"/>
  <c r="AM17"/>
  <c r="AH230"/>
  <c r="U78"/>
  <c r="M198"/>
  <c r="D153"/>
  <c r="D65"/>
  <c r="AH176"/>
  <c r="D178"/>
  <c r="AJ105"/>
  <c r="J88"/>
  <c r="J140"/>
  <c r="AM91"/>
  <c r="AA50"/>
  <c r="J203"/>
  <c r="V116"/>
  <c r="U217"/>
  <c r="AD87"/>
  <c r="U138"/>
  <c r="P86"/>
  <c r="AH50"/>
  <c r="Y67"/>
  <c r="AN207"/>
  <c r="G215"/>
  <c r="P127"/>
  <c r="F153"/>
  <c r="AJ140"/>
  <c r="AN38"/>
  <c r="AA237"/>
  <c r="P129"/>
  <c r="M54"/>
  <c r="D243"/>
  <c r="AE108"/>
  <c r="F239"/>
  <c r="G210"/>
  <c r="AH78"/>
  <c r="I52"/>
  <c r="X71"/>
  <c r="G174"/>
  <c r="AG159"/>
  <c r="AE231"/>
  <c r="Y98"/>
  <c r="AH124"/>
  <c r="M147"/>
  <c r="D146"/>
  <c r="AE123"/>
  <c r="G181"/>
  <c r="O218"/>
  <c r="AG188"/>
  <c r="J8"/>
  <c r="AA165"/>
  <c r="AG223"/>
  <c r="U104"/>
  <c r="AA55"/>
  <c r="AN48"/>
  <c r="C32"/>
  <c r="S81"/>
  <c r="AJ217"/>
  <c r="AE72"/>
  <c r="AJ66"/>
  <c r="O33"/>
  <c r="G40"/>
  <c r="C114"/>
  <c r="AA9"/>
  <c r="AG198"/>
  <c r="V50"/>
  <c r="O66"/>
  <c r="AH143"/>
  <c r="M98"/>
  <c r="I28"/>
  <c r="AE62"/>
  <c r="F98"/>
  <c r="O114"/>
  <c r="M205"/>
  <c r="O17"/>
  <c r="X38"/>
  <c r="F166"/>
  <c r="AD94"/>
  <c r="J65"/>
  <c r="L45"/>
  <c r="V140"/>
  <c r="AE101"/>
  <c r="U16"/>
  <c r="J92"/>
  <c r="L146"/>
  <c r="V52"/>
  <c r="V225"/>
  <c r="AB119"/>
  <c r="AJ165"/>
  <c r="AG226"/>
  <c r="AM56"/>
  <c r="AM239"/>
  <c r="U230"/>
  <c r="U37"/>
  <c r="AM202"/>
  <c r="L78"/>
  <c r="L80"/>
  <c r="Y80"/>
  <c r="I243"/>
  <c r="O190"/>
  <c r="AM179"/>
  <c r="AN22"/>
  <c r="S229"/>
  <c r="AD10"/>
  <c r="AA29"/>
  <c r="S26"/>
  <c r="S13"/>
  <c r="AJ215"/>
  <c r="L128"/>
  <c r="O184"/>
  <c r="AK184"/>
  <c r="V195"/>
  <c r="O172"/>
  <c r="G75"/>
  <c r="I219"/>
  <c r="D54"/>
  <c r="M131"/>
  <c r="R245"/>
  <c r="F33"/>
  <c r="C233"/>
  <c r="AJ124"/>
  <c r="AM114"/>
  <c r="O234"/>
  <c r="F107"/>
  <c r="X90"/>
  <c r="G158"/>
  <c r="M61"/>
  <c r="F80"/>
  <c r="AB226"/>
  <c r="P234"/>
  <c r="C30"/>
  <c r="AK243"/>
  <c r="AK180"/>
  <c r="I127"/>
  <c r="R36"/>
  <c r="D241"/>
  <c r="AB225"/>
  <c r="AD118"/>
  <c r="G168"/>
  <c r="AM207"/>
  <c r="AG234"/>
  <c r="U69"/>
  <c r="F36"/>
  <c r="P241"/>
  <c r="AA24"/>
  <c r="AM243"/>
  <c r="AK129"/>
  <c r="Y82"/>
  <c r="L205"/>
  <c r="S236"/>
  <c r="C161"/>
  <c r="I77"/>
  <c r="G233"/>
  <c r="AM99"/>
  <c r="AG172"/>
  <c r="AG43"/>
  <c r="AK8"/>
  <c r="V151"/>
  <c r="G30"/>
  <c r="AM97"/>
  <c r="AM218"/>
  <c r="O210"/>
  <c r="O89"/>
  <c r="V217"/>
  <c r="X80"/>
  <c r="M159"/>
  <c r="AM171"/>
  <c r="AJ232"/>
  <c r="C66"/>
  <c r="AB49"/>
  <c r="S243"/>
  <c r="AG91"/>
  <c r="AD237"/>
  <c r="AD142"/>
  <c r="AA240"/>
  <c r="C244"/>
  <c r="C175"/>
  <c r="L241"/>
  <c r="AJ167"/>
  <c r="U235"/>
  <c r="AJ121"/>
  <c r="AB23"/>
  <c r="U38"/>
  <c r="C94"/>
  <c r="F238"/>
  <c r="C187"/>
  <c r="I228"/>
  <c r="AE78"/>
  <c r="P232"/>
  <c r="V189"/>
  <c r="AD42"/>
  <c r="AD48"/>
  <c r="Y135"/>
  <c r="AH189"/>
  <c r="AN159"/>
  <c r="AE66"/>
  <c r="AB195"/>
  <c r="AM147"/>
  <c r="I65"/>
  <c r="S214"/>
  <c r="AH17"/>
  <c r="V229"/>
  <c r="M143"/>
  <c r="AG199"/>
  <c r="AN154"/>
  <c r="AK203"/>
  <c r="L196"/>
  <c r="AN214"/>
  <c r="AN173"/>
  <c r="O91"/>
  <c r="AD232"/>
  <c r="F40"/>
  <c r="AG183"/>
  <c r="J153"/>
  <c r="AM54"/>
  <c r="J97"/>
  <c r="G243"/>
  <c r="AB144"/>
  <c r="G208"/>
  <c r="AB39"/>
  <c r="AH192"/>
  <c r="C219"/>
  <c r="O125"/>
  <c r="AA207"/>
  <c r="Y160"/>
  <c r="AM108"/>
  <c r="AK190"/>
  <c r="AM203"/>
  <c r="AH46"/>
  <c r="X219"/>
  <c r="AA170"/>
  <c r="AD136"/>
  <c r="AN28"/>
  <c r="M121"/>
  <c r="V54"/>
  <c r="AJ142"/>
  <c r="AJ23"/>
  <c r="AJ31"/>
  <c r="M56"/>
  <c r="AJ194"/>
  <c r="AN107"/>
  <c r="Y136"/>
  <c r="AM59"/>
  <c r="AG238"/>
  <c r="AN151"/>
  <c r="G245"/>
  <c r="AH226"/>
  <c r="I8"/>
  <c r="V11"/>
  <c r="AG20"/>
  <c r="AK147"/>
  <c r="J237"/>
  <c r="I36"/>
  <c r="S127"/>
  <c r="AE222"/>
  <c r="R127"/>
  <c r="G57"/>
  <c r="M240"/>
  <c r="AG245"/>
  <c r="AK154"/>
  <c r="R179"/>
  <c r="Y133"/>
  <c r="AK56"/>
  <c r="AK193"/>
  <c r="U18"/>
  <c r="D164"/>
  <c r="I241"/>
  <c r="AA119"/>
  <c r="C217"/>
  <c r="AM219"/>
  <c r="AK206"/>
  <c r="G242"/>
  <c r="J127"/>
  <c r="L222"/>
  <c r="AE190"/>
  <c r="Y49"/>
  <c r="P235"/>
  <c r="AN172"/>
  <c r="AN229"/>
  <c r="X186"/>
  <c r="V25"/>
  <c r="AK89"/>
  <c r="AJ101"/>
  <c r="X159"/>
  <c r="V148"/>
  <c r="D127"/>
  <c r="O109"/>
  <c r="L125"/>
  <c r="AM193"/>
  <c r="AH103"/>
  <c r="F30"/>
  <c r="AJ207"/>
  <c r="V86"/>
  <c r="AA150"/>
  <c r="AG205"/>
  <c r="AM240"/>
  <c r="F79"/>
  <c r="L103"/>
  <c r="R16"/>
  <c r="AM124"/>
  <c r="AA86"/>
  <c r="R96"/>
  <c r="L151"/>
  <c r="AN92"/>
  <c r="AK73"/>
  <c r="G194"/>
  <c r="U154"/>
  <c r="R185"/>
  <c r="J41"/>
  <c r="Y188"/>
  <c r="AA145"/>
  <c r="I18"/>
  <c r="S24"/>
  <c r="AH18"/>
  <c r="AG150"/>
  <c r="AG217"/>
  <c r="U134"/>
  <c r="R108"/>
  <c r="AH194"/>
  <c r="L119"/>
  <c r="M238"/>
  <c r="AN64"/>
  <c r="Y22"/>
  <c r="AD26"/>
  <c r="Y33"/>
  <c r="U80"/>
  <c r="AN57"/>
  <c r="L120"/>
  <c r="U150"/>
  <c r="V221"/>
  <c r="AJ178"/>
  <c r="V30"/>
  <c r="G105"/>
  <c r="AB156"/>
  <c r="D194"/>
  <c r="D110"/>
  <c r="U151"/>
  <c r="L92"/>
  <c r="P242"/>
  <c r="AJ231"/>
  <c r="V231"/>
  <c r="L124"/>
  <c r="I226"/>
  <c r="X229"/>
  <c r="G103"/>
  <c r="AE52"/>
  <c r="O231"/>
  <c r="D234"/>
  <c r="AA241"/>
  <c r="AA36"/>
  <c r="I118"/>
  <c r="R231"/>
  <c r="Y237"/>
  <c r="Y45"/>
  <c r="I24"/>
  <c r="D88"/>
  <c r="O71"/>
  <c r="AJ115"/>
  <c r="I231"/>
  <c r="S63"/>
  <c r="AK185"/>
  <c r="AK105"/>
  <c r="M176"/>
  <c r="AM187"/>
  <c r="V16"/>
  <c r="AE73"/>
  <c r="AG236"/>
  <c r="R237"/>
  <c r="R177"/>
  <c r="AB30"/>
  <c r="I97"/>
  <c r="AA137"/>
  <c r="C115"/>
  <c r="S199"/>
  <c r="AB232"/>
  <c r="D44"/>
  <c r="V162"/>
  <c r="AG126"/>
  <c r="AB169"/>
  <c r="AN113"/>
  <c r="AM63"/>
  <c r="I242"/>
  <c r="AM65"/>
  <c r="AK94"/>
  <c r="S246"/>
  <c r="Y55"/>
  <c r="AE45"/>
  <c r="U92"/>
  <c r="AG130"/>
  <c r="AE41"/>
  <c r="D118"/>
  <c r="M244"/>
  <c r="P246"/>
  <c r="X167"/>
  <c r="AE203"/>
  <c r="O131"/>
  <c r="AE150"/>
  <c r="V215"/>
  <c r="AB96"/>
  <c r="AM214"/>
  <c r="AH112"/>
  <c r="AN36"/>
  <c r="AA138"/>
  <c r="AG94"/>
  <c r="P157"/>
  <c r="F242"/>
  <c r="AN235"/>
  <c r="D233"/>
  <c r="AK199"/>
  <c r="U155"/>
  <c r="AB53"/>
  <c r="AB91"/>
  <c r="I61"/>
  <c r="O201"/>
  <c r="P139"/>
  <c r="AB239"/>
  <c r="S239"/>
  <c r="F178"/>
  <c r="G23"/>
  <c r="G78"/>
  <c r="Y239"/>
  <c r="AH153"/>
  <c r="AK148"/>
  <c r="J139"/>
  <c r="AB228"/>
  <c r="AE58"/>
  <c r="X238"/>
  <c r="P238"/>
  <c r="AA136"/>
  <c r="L190"/>
  <c r="AH157"/>
  <c r="I244"/>
  <c r="O11"/>
  <c r="AB68"/>
  <c r="X177"/>
  <c r="D154"/>
  <c r="AM112"/>
  <c r="AH224"/>
  <c r="C246"/>
  <c r="AN76"/>
  <c r="U33"/>
  <c r="I26"/>
  <c r="I189"/>
  <c r="AJ160"/>
  <c r="L106"/>
  <c r="P136"/>
  <c r="X54"/>
  <c r="F83"/>
  <c r="AM233"/>
  <c r="AG79"/>
  <c r="I164"/>
  <c r="X115"/>
  <c r="AE102"/>
  <c r="J42"/>
  <c r="AD209"/>
  <c r="D91"/>
  <c r="O127"/>
  <c r="AB110"/>
  <c r="S165"/>
  <c r="AG216"/>
  <c r="V245"/>
  <c r="G244"/>
  <c r="M52"/>
  <c r="AA146"/>
  <c r="AG189"/>
  <c r="X65"/>
  <c r="X188"/>
  <c r="AG37"/>
  <c r="I34"/>
  <c r="AG63"/>
  <c r="AH195"/>
  <c r="D60"/>
  <c r="AN109"/>
  <c r="F24"/>
  <c r="I56"/>
  <c r="R33"/>
  <c r="X40"/>
  <c r="AN131"/>
  <c r="AB109"/>
  <c r="AD231"/>
  <c r="M36"/>
  <c r="Y76"/>
  <c r="AD233"/>
  <c r="AB176"/>
  <c r="C191"/>
  <c r="AA232"/>
  <c r="AG138"/>
  <c r="AK141"/>
  <c r="V232"/>
  <c r="AA221"/>
  <c r="U60"/>
  <c r="M133"/>
  <c r="X246"/>
  <c r="M236"/>
  <c r="AH139"/>
  <c r="F55"/>
  <c r="F31"/>
  <c r="F246"/>
  <c r="X113"/>
  <c r="AG203"/>
  <c r="AG36"/>
  <c r="AA15"/>
  <c r="AE10"/>
  <c r="O215"/>
  <c r="U36"/>
  <c r="AH228"/>
  <c r="Y38"/>
  <c r="P224"/>
  <c r="M232"/>
  <c r="O103"/>
  <c r="F72"/>
  <c r="X168"/>
  <c r="F234"/>
  <c r="J230"/>
  <c r="AH59"/>
  <c r="D67"/>
  <c r="AN162"/>
  <c r="AM154"/>
  <c r="AN102"/>
  <c r="AM220"/>
  <c r="AA244"/>
  <c r="AB159"/>
  <c r="AM130"/>
  <c r="S113"/>
  <c r="O53"/>
  <c r="AJ176"/>
  <c r="AE206"/>
  <c r="X236"/>
  <c r="AE196"/>
  <c r="S180"/>
  <c r="D189"/>
  <c r="AA49"/>
  <c r="R207"/>
  <c r="G19"/>
  <c r="AK97"/>
  <c r="AJ190"/>
  <c r="P174"/>
  <c r="AB87"/>
  <c r="L245"/>
  <c r="C152"/>
  <c r="V88"/>
  <c r="V207"/>
  <c r="C159"/>
  <c r="I202"/>
  <c r="J111"/>
  <c r="AE90"/>
  <c r="AJ193"/>
  <c r="I90"/>
  <c r="S53"/>
  <c r="AD145"/>
  <c r="Y164"/>
  <c r="G134"/>
  <c r="S148"/>
  <c r="AM161"/>
  <c r="O224"/>
  <c r="AG139"/>
  <c r="S58"/>
  <c r="AK74"/>
  <c r="V66"/>
  <c r="AK85"/>
  <c r="D48"/>
  <c r="AB138"/>
  <c r="M42"/>
  <c r="AB122"/>
  <c r="O47"/>
  <c r="X45"/>
  <c r="D166"/>
  <c r="AM107"/>
  <c r="C231"/>
  <c r="AN223"/>
  <c r="AM58"/>
  <c r="AN234"/>
  <c r="AD56"/>
  <c r="AA162"/>
  <c r="G82"/>
  <c r="G207"/>
  <c r="AD151"/>
  <c r="AN184"/>
  <c r="AB229"/>
  <c r="M140"/>
  <c r="R129"/>
  <c r="F88"/>
  <c r="C36"/>
  <c r="AE189"/>
  <c r="I55"/>
  <c r="AK39"/>
  <c r="O233"/>
  <c r="AJ213"/>
  <c r="AJ168"/>
  <c r="AG187"/>
  <c r="AA88"/>
  <c r="D23"/>
  <c r="S31"/>
  <c r="S25"/>
  <c r="F228"/>
  <c r="V224"/>
  <c r="G125"/>
  <c r="AE241"/>
  <c r="V114"/>
  <c r="X110"/>
  <c r="C63"/>
  <c r="AJ14"/>
  <c r="Y129"/>
  <c r="D31"/>
  <c r="AE240"/>
  <c r="P31"/>
  <c r="AK34"/>
  <c r="AB31"/>
  <c r="C142"/>
  <c r="AJ184"/>
  <c r="AH169"/>
  <c r="AE235"/>
  <c r="I135"/>
  <c r="AM215"/>
  <c r="AG41"/>
  <c r="M231"/>
  <c r="J181"/>
  <c r="Y32"/>
  <c r="F27"/>
  <c r="F190"/>
  <c r="AA96"/>
  <c r="X232"/>
  <c r="F189"/>
  <c r="AM117"/>
  <c r="C238"/>
  <c r="X242"/>
  <c r="AD108"/>
  <c r="S189"/>
  <c r="G118"/>
  <c r="S115"/>
  <c r="AK191"/>
  <c r="M241"/>
  <c r="I107"/>
  <c r="AJ234"/>
  <c r="AJ146"/>
  <c r="AM121"/>
  <c r="S147"/>
  <c r="AN222"/>
  <c r="V36"/>
  <c r="D203"/>
  <c r="I113"/>
  <c r="AK159"/>
  <c r="AK221"/>
  <c r="L130"/>
  <c r="U13"/>
  <c r="Y201"/>
  <c r="M167"/>
  <c r="S51"/>
  <c r="G66"/>
  <c r="AN198"/>
  <c r="G115"/>
  <c r="S157"/>
  <c r="AD102"/>
  <c r="AJ229"/>
  <c r="U24"/>
  <c r="R47"/>
  <c r="AK100"/>
  <c r="V192"/>
  <c r="V45"/>
  <c r="AG107"/>
  <c r="J89"/>
  <c r="U54"/>
  <c r="AB136"/>
  <c r="AD159"/>
  <c r="AE147"/>
  <c r="L233"/>
  <c r="AJ25"/>
  <c r="D96"/>
  <c r="J241"/>
  <c r="G111"/>
  <c r="AB116"/>
  <c r="O219"/>
  <c r="AH234"/>
  <c r="AM73"/>
  <c r="F82"/>
  <c r="C148"/>
  <c r="J31"/>
  <c r="U174"/>
  <c r="AN199"/>
  <c r="AJ189"/>
  <c r="P63"/>
  <c r="O207"/>
  <c r="G95"/>
  <c r="R72"/>
  <c r="AB149"/>
  <c r="AA70"/>
  <c r="AJ102"/>
  <c r="Y79"/>
  <c r="AK205"/>
  <c r="AJ128"/>
  <c r="AM125"/>
  <c r="O238"/>
  <c r="AK152"/>
  <c r="X107"/>
  <c r="Y228"/>
  <c r="AN12"/>
  <c r="AJ46"/>
  <c r="AN112"/>
  <c r="M128"/>
  <c r="AN231"/>
  <c r="AH231"/>
  <c r="AD115"/>
  <c r="AN228"/>
  <c r="V130"/>
  <c r="AJ174"/>
  <c r="Y230"/>
  <c r="AK43"/>
  <c r="V243"/>
  <c r="AN31"/>
  <c r="D242"/>
  <c r="X147"/>
  <c r="X233"/>
  <c r="AG70"/>
  <c r="S105"/>
  <c r="C232"/>
  <c r="AE130"/>
  <c r="R161"/>
  <c r="M161"/>
  <c r="C28"/>
  <c r="AB45"/>
  <c r="G38"/>
  <c r="I15"/>
  <c r="AJ87"/>
  <c r="AD13"/>
  <c r="Y222"/>
  <c r="AH172"/>
  <c r="V219"/>
  <c r="P170"/>
  <c r="V65"/>
  <c r="V186"/>
  <c r="L159"/>
  <c r="AJ132"/>
  <c r="AA144"/>
  <c r="I115"/>
  <c r="C184"/>
  <c r="AN8"/>
  <c r="AD161"/>
  <c r="AK48"/>
  <c r="AN46"/>
  <c r="G234"/>
  <c r="M106"/>
  <c r="Y132"/>
  <c r="S100"/>
  <c r="AM146"/>
  <c r="AK109"/>
  <c r="D187"/>
  <c r="AD140"/>
  <c r="AJ131"/>
  <c r="AH141"/>
  <c r="AK26"/>
  <c r="O236"/>
  <c r="M117"/>
  <c r="AJ104"/>
  <c r="AK13"/>
  <c r="AG103"/>
  <c r="S192"/>
  <c r="AG57"/>
  <c r="J52"/>
  <c r="AD111"/>
  <c r="C186"/>
  <c r="AH202"/>
  <c r="J234"/>
  <c r="AJ169"/>
  <c r="O169"/>
  <c r="AM31"/>
  <c r="X26"/>
  <c r="P77"/>
  <c r="AB8"/>
  <c r="S104"/>
  <c r="X8"/>
  <c r="I175"/>
  <c r="AJ56"/>
  <c r="AJ114"/>
  <c r="AB141"/>
  <c r="C112"/>
  <c r="G24"/>
  <c r="P24"/>
  <c r="AB198"/>
  <c r="AN39"/>
  <c r="Y140"/>
  <c r="I138"/>
  <c r="P169"/>
  <c r="AG246"/>
  <c r="AE8"/>
  <c r="I73"/>
  <c r="AN186"/>
  <c r="Y245"/>
  <c r="AK33"/>
  <c r="I94"/>
  <c r="D169"/>
  <c r="AN62"/>
  <c r="AM70"/>
  <c r="AB209"/>
  <c r="AG68"/>
  <c r="AB233"/>
  <c r="AG101"/>
  <c r="C204"/>
  <c r="AG176"/>
  <c r="C88"/>
  <c r="AK106"/>
  <c r="R19"/>
  <c r="M33"/>
  <c r="AA228"/>
  <c r="X198"/>
  <c r="O214"/>
  <c r="AE39"/>
  <c r="F91"/>
  <c r="C109"/>
  <c r="M109"/>
  <c r="C178"/>
  <c r="U222"/>
  <c r="AE182"/>
  <c r="J150"/>
  <c r="AD81"/>
  <c r="C99"/>
  <c r="AB224"/>
  <c r="M104"/>
  <c r="AB237"/>
  <c r="Y236"/>
  <c r="AJ224"/>
  <c r="AB165"/>
  <c r="AH232"/>
  <c r="C50"/>
  <c r="AG67"/>
  <c r="I146"/>
  <c r="L218"/>
  <c r="L14"/>
  <c r="V56"/>
  <c r="I195"/>
  <c r="AM234"/>
  <c r="X239"/>
  <c r="AK49"/>
  <c r="AJ77"/>
  <c r="L175"/>
  <c r="AK211"/>
  <c r="AK170"/>
  <c r="O189"/>
  <c r="P150"/>
  <c r="U44"/>
  <c r="AN127"/>
  <c r="AE238"/>
  <c r="AG39"/>
  <c r="U232"/>
  <c r="I33"/>
  <c r="AK20"/>
  <c r="AB147"/>
  <c r="AD65"/>
  <c r="P158"/>
  <c r="S210"/>
  <c r="AN181"/>
  <c r="C230"/>
  <c r="AG113"/>
  <c r="I27"/>
  <c r="AM212"/>
  <c r="O243"/>
  <c r="M74"/>
  <c r="AE177"/>
  <c r="AD101"/>
  <c r="AH45"/>
  <c r="V62"/>
  <c r="I128"/>
  <c r="AK145"/>
  <c r="AG76"/>
  <c r="C229"/>
  <c r="X21"/>
  <c r="M214"/>
  <c r="M27"/>
  <c r="I40"/>
  <c r="P30"/>
  <c r="Y90"/>
  <c r="AN17"/>
  <c r="AN77"/>
  <c r="AM75"/>
  <c r="AG26"/>
  <c r="X36"/>
  <c r="AG45"/>
  <c r="M87"/>
  <c r="P41"/>
  <c r="AJ233"/>
  <c r="F154"/>
  <c r="D99"/>
  <c r="AH163"/>
  <c r="AN126"/>
  <c r="J121"/>
  <c r="AH109"/>
  <c r="G52"/>
  <c r="Y154"/>
  <c r="L142"/>
  <c r="U66"/>
  <c r="L16"/>
  <c r="M185"/>
  <c r="AG16"/>
  <c r="L65"/>
  <c r="G246"/>
  <c r="AD64"/>
  <c r="C150"/>
  <c r="R21"/>
  <c r="AK189"/>
  <c r="AK122"/>
  <c r="AA12"/>
  <c r="I178"/>
  <c r="J56"/>
  <c r="X106"/>
  <c r="AD184"/>
  <c r="R196"/>
  <c r="AH100"/>
  <c r="R133"/>
  <c r="P9"/>
  <c r="AG169"/>
  <c r="F181"/>
  <c r="AK17"/>
  <c r="O171"/>
  <c r="M75"/>
  <c r="G201"/>
  <c r="AD46"/>
  <c r="AG90"/>
  <c r="M197"/>
  <c r="AK246"/>
  <c r="C173"/>
  <c r="AA243"/>
  <c r="O9"/>
  <c r="AM11"/>
  <c r="AH217"/>
  <c r="X220"/>
  <c r="AA129"/>
  <c r="AK186"/>
  <c r="AK192"/>
  <c r="P20"/>
  <c r="S94"/>
  <c r="AJ122"/>
  <c r="V222"/>
  <c r="AG194"/>
  <c r="AG221"/>
  <c r="I117"/>
  <c r="C131"/>
  <c r="X125"/>
  <c r="D108"/>
  <c r="C240"/>
  <c r="G100"/>
  <c r="F232"/>
  <c r="I57"/>
  <c r="O87"/>
  <c r="O206"/>
  <c r="AD150"/>
  <c r="AB37"/>
  <c r="G102"/>
  <c r="C236"/>
  <c r="I154"/>
  <c r="AA108"/>
  <c r="AG124"/>
  <c r="S17"/>
  <c r="AM72"/>
  <c r="P121"/>
  <c r="Y56"/>
  <c r="AH47"/>
  <c r="S164"/>
  <c r="M148"/>
  <c r="C106"/>
  <c r="P117"/>
  <c r="X129"/>
  <c r="G165"/>
  <c r="U131"/>
  <c r="G232"/>
  <c r="F73"/>
  <c r="V33"/>
  <c r="Y206"/>
  <c r="AN202"/>
  <c r="O192"/>
  <c r="G18"/>
  <c r="AK108"/>
  <c r="AH152"/>
  <c r="P85"/>
  <c r="X127"/>
  <c r="AJ96"/>
  <c r="U239"/>
  <c r="AG98"/>
  <c r="AJ204"/>
  <c r="P62"/>
  <c r="U231"/>
  <c r="AA25"/>
  <c r="Y61"/>
  <c r="U9"/>
  <c r="O69"/>
  <c r="D224"/>
  <c r="U106"/>
  <c r="V241"/>
  <c r="AN148"/>
  <c r="AJ58"/>
  <c r="AA112"/>
  <c r="AD226"/>
  <c r="J86"/>
  <c r="AA227"/>
  <c r="L116"/>
  <c r="I171"/>
  <c r="R103"/>
  <c r="G223"/>
  <c r="G62"/>
  <c r="C46"/>
  <c r="AH98"/>
  <c r="C225"/>
  <c r="F125"/>
  <c r="AD228"/>
  <c r="AJ119"/>
  <c r="AE117"/>
  <c r="G110"/>
  <c r="L227"/>
  <c r="Y107"/>
  <c r="D102"/>
  <c r="L148"/>
  <c r="P171"/>
  <c r="AH159"/>
  <c r="AG40"/>
  <c r="U67"/>
  <c r="M80"/>
  <c r="AB245"/>
  <c r="X199"/>
  <c r="X27"/>
  <c r="X149"/>
  <c r="AG136"/>
  <c r="D132"/>
  <c r="U180"/>
  <c r="J195"/>
  <c r="AH134"/>
  <c r="M29"/>
  <c r="G35"/>
  <c r="AG193"/>
  <c r="C49"/>
  <c r="U43"/>
  <c r="O30"/>
  <c r="AB187"/>
  <c r="AA198"/>
  <c r="C19"/>
  <c r="AE86"/>
  <c r="P60"/>
  <c r="Y226"/>
  <c r="V112"/>
  <c r="J157"/>
  <c r="V199"/>
  <c r="S77"/>
  <c r="F202"/>
  <c r="J207"/>
  <c r="AA194"/>
  <c r="U125"/>
  <c r="G147"/>
  <c r="O49"/>
  <c r="G144"/>
  <c r="S38"/>
  <c r="V109"/>
  <c r="AE70"/>
  <c r="G157"/>
  <c r="AE173"/>
  <c r="AN129"/>
  <c r="AB181"/>
  <c r="AJ106"/>
  <c r="AM49"/>
  <c r="C56"/>
  <c r="D202"/>
  <c r="F198"/>
  <c r="AD181"/>
  <c r="U172"/>
  <c r="G196"/>
  <c r="AA30"/>
  <c r="J74"/>
  <c r="AH131"/>
  <c r="AN85"/>
  <c r="I206"/>
  <c r="I176"/>
  <c r="R54"/>
  <c r="M25"/>
  <c r="F19"/>
  <c r="AK37"/>
  <c r="AK64"/>
  <c r="AG161"/>
  <c r="P29"/>
  <c r="O51"/>
  <c r="AH122"/>
  <c r="D206"/>
  <c r="AB191"/>
  <c r="S232"/>
  <c r="V9"/>
  <c r="X153"/>
  <c r="AK42"/>
  <c r="AG149"/>
  <c r="AG206"/>
  <c r="AD116"/>
  <c r="I96"/>
  <c r="AM139"/>
  <c r="S68"/>
  <c r="P141"/>
  <c r="J171"/>
  <c r="AG125"/>
  <c r="D140"/>
  <c r="AE142"/>
  <c r="U164"/>
  <c r="U195"/>
  <c r="D176"/>
  <c r="AN182"/>
  <c r="AM103"/>
  <c r="V58"/>
  <c r="S10"/>
  <c r="O152"/>
  <c r="J227"/>
  <c r="G128"/>
  <c r="G59"/>
  <c r="C80"/>
  <c r="C98"/>
  <c r="F152"/>
  <c r="AN73"/>
  <c r="L53"/>
  <c r="AJ75"/>
  <c r="G206"/>
  <c r="R37"/>
  <c r="D40"/>
  <c r="AA67"/>
  <c r="AD169"/>
  <c r="R156"/>
  <c r="AN125"/>
  <c r="AG46"/>
  <c r="G237"/>
  <c r="R131"/>
  <c r="L186"/>
  <c r="P12"/>
  <c r="L100"/>
  <c r="D36"/>
  <c r="AM43"/>
  <c r="X72"/>
  <c r="O96"/>
  <c r="U194"/>
  <c r="AK63"/>
  <c r="Y166"/>
  <c r="AD204"/>
  <c r="AH244"/>
  <c r="AJ240"/>
  <c r="AH181"/>
  <c r="AB52"/>
  <c r="AE172"/>
  <c r="J63"/>
  <c r="X114"/>
  <c r="G152"/>
  <c r="R136"/>
  <c r="O19"/>
  <c r="L229"/>
  <c r="I82"/>
  <c r="F216"/>
  <c r="AM227"/>
  <c r="X243"/>
  <c r="V93"/>
  <c r="P175"/>
  <c r="G123"/>
  <c r="AB90"/>
  <c r="AK88"/>
  <c r="AJ219"/>
  <c r="AK235"/>
  <c r="F115"/>
  <c r="F175"/>
  <c r="G112"/>
  <c r="C206"/>
  <c r="P123"/>
  <c r="L52"/>
  <c r="X120"/>
  <c r="AJ145"/>
  <c r="AH193"/>
  <c r="AB242"/>
  <c r="AH39"/>
  <c r="P35"/>
  <c r="O65"/>
  <c r="M99"/>
  <c r="G153"/>
  <c r="AB11"/>
  <c r="M138"/>
  <c r="C243"/>
  <c r="Y142"/>
  <c r="AM204"/>
  <c r="AN97"/>
  <c r="AN236"/>
  <c r="AN191"/>
  <c r="AE106"/>
  <c r="Y157"/>
  <c r="AG105"/>
  <c r="AM120"/>
  <c r="U175"/>
  <c r="O39"/>
  <c r="M173"/>
  <c r="AK207"/>
  <c r="S238"/>
  <c r="C242"/>
  <c r="R239"/>
  <c r="P166"/>
  <c r="Y134"/>
  <c r="AD131"/>
  <c r="AD39"/>
  <c r="AN194"/>
  <c r="R17"/>
  <c r="D109"/>
  <c r="AE80"/>
  <c r="P82"/>
  <c r="AK226"/>
  <c r="AM62"/>
  <c r="AK52"/>
  <c r="AK11"/>
  <c r="AN177"/>
  <c r="J194"/>
  <c r="J242"/>
  <c r="D90"/>
  <c r="V128"/>
  <c r="J152"/>
  <c r="G139"/>
  <c r="AA104"/>
  <c r="AM98"/>
  <c r="C234"/>
  <c r="X20"/>
  <c r="AB28"/>
  <c r="R219"/>
  <c r="AG202"/>
  <c r="M108"/>
  <c r="AG99"/>
  <c r="Y172"/>
  <c r="M196"/>
  <c r="AD217"/>
  <c r="P91"/>
  <c r="U119"/>
  <c r="AB42"/>
  <c r="G119"/>
  <c r="M73"/>
  <c r="O62"/>
  <c r="AN150"/>
  <c r="AN136"/>
  <c r="J210"/>
  <c r="AM235"/>
  <c r="P130"/>
  <c r="F195"/>
  <c r="V138"/>
  <c r="O61"/>
  <c r="AM144"/>
  <c r="X58"/>
  <c r="M235"/>
  <c r="AB183"/>
  <c r="F180"/>
  <c r="AJ161"/>
  <c r="O148"/>
  <c r="AH99"/>
  <c r="O167"/>
  <c r="AK236"/>
  <c r="AA97"/>
  <c r="M203"/>
  <c r="AB66"/>
  <c r="P147"/>
  <c r="O195"/>
  <c r="F164"/>
  <c r="J239"/>
  <c r="S43"/>
  <c r="V170"/>
  <c r="AK225"/>
  <c r="S179"/>
  <c r="AB217"/>
  <c r="X16"/>
  <c r="Y220"/>
  <c r="R149"/>
  <c r="AA47"/>
  <c r="R20"/>
  <c r="Y28"/>
  <c r="F57"/>
  <c r="AG117"/>
  <c r="AN70"/>
  <c r="Y243"/>
  <c r="V74"/>
  <c r="C205"/>
  <c r="AB100"/>
  <c r="AJ29"/>
  <c r="F101"/>
  <c r="AM45"/>
  <c r="O98"/>
  <c r="D72"/>
  <c r="AG38"/>
  <c r="L193"/>
  <c r="L87"/>
  <c r="S176"/>
  <c r="S98"/>
  <c r="AK87"/>
  <c r="Y96"/>
  <c r="S69"/>
  <c r="R195"/>
  <c r="AG95"/>
  <c r="S240"/>
  <c r="J209"/>
  <c r="AE237"/>
  <c r="X119"/>
  <c r="AD143"/>
  <c r="J62"/>
  <c r="AE85"/>
  <c r="V42"/>
  <c r="V127"/>
  <c r="L161"/>
  <c r="C102"/>
  <c r="M31"/>
  <c r="AN134"/>
  <c r="P207"/>
  <c r="AN21"/>
  <c r="U34"/>
  <c r="AH166"/>
  <c r="C132"/>
  <c r="AD141"/>
  <c r="L88"/>
  <c r="G86"/>
  <c r="O54"/>
  <c r="M192"/>
  <c r="R111"/>
  <c r="G205"/>
  <c r="P66"/>
  <c r="L28"/>
  <c r="C198"/>
  <c r="AG10"/>
  <c r="AN218"/>
  <c r="S123"/>
  <c r="R215"/>
  <c r="D229"/>
  <c r="AG178"/>
  <c r="U27"/>
  <c r="Y176"/>
  <c r="O220"/>
  <c r="G193"/>
  <c r="U206"/>
  <c r="V68"/>
  <c r="AK114"/>
  <c r="AM28"/>
  <c r="R192"/>
  <c r="AG27"/>
  <c r="J15"/>
  <c r="AB55"/>
  <c r="AA202"/>
  <c r="AG240"/>
  <c r="AK212"/>
  <c r="X164"/>
  <c r="O23"/>
  <c r="AG218"/>
  <c r="F206"/>
  <c r="P116"/>
  <c r="C113"/>
  <c r="AA177"/>
  <c r="AK177"/>
  <c r="AJ20"/>
  <c r="G132"/>
  <c r="AE181"/>
  <c r="C47"/>
  <c r="M23"/>
  <c r="AK181"/>
  <c r="AJ19"/>
  <c r="AE204"/>
  <c r="AH229"/>
  <c r="AM126"/>
  <c r="X157"/>
  <c r="AJ158"/>
  <c r="G26"/>
  <c r="C199"/>
  <c r="AN152"/>
  <c r="U135"/>
  <c r="R46"/>
  <c r="M145"/>
  <c r="AA43"/>
  <c r="V206"/>
  <c r="D37"/>
  <c r="AG192"/>
  <c r="Y40"/>
  <c r="AG50"/>
  <c r="S131"/>
  <c r="AD222"/>
  <c r="O202"/>
  <c r="AE205"/>
  <c r="P57"/>
  <c r="AE220"/>
  <c r="AD154"/>
  <c r="X216"/>
  <c r="J206"/>
  <c r="S146"/>
  <c r="C135"/>
  <c r="X109"/>
  <c r="D149"/>
  <c r="U8"/>
  <c r="M26"/>
  <c r="AA152"/>
  <c r="J166"/>
  <c r="AM151"/>
  <c r="AH60"/>
  <c r="C93"/>
  <c r="D239"/>
  <c r="AA196"/>
  <c r="Y233"/>
  <c r="F245"/>
  <c r="C201"/>
  <c r="AM100"/>
  <c r="AD210"/>
  <c r="O41"/>
  <c r="Y125"/>
  <c r="AJ9"/>
  <c r="AM76"/>
  <c r="AD107"/>
  <c r="U65"/>
  <c r="C17"/>
  <c r="I221"/>
  <c r="J175"/>
  <c r="AH37"/>
  <c r="M179"/>
  <c r="O185"/>
  <c r="AK16"/>
  <c r="L82"/>
  <c r="AE224"/>
  <c r="AG82"/>
  <c r="AH205"/>
  <c r="O149"/>
  <c r="AA220"/>
  <c r="AE186"/>
  <c r="O134"/>
  <c r="X204"/>
  <c r="M45"/>
  <c r="L164"/>
  <c r="V226"/>
  <c r="F204"/>
  <c r="J59"/>
  <c r="AM74"/>
  <c r="AA40"/>
  <c r="R61"/>
  <c r="D52"/>
  <c r="AD225"/>
  <c r="U79"/>
  <c r="U98"/>
  <c r="S142"/>
  <c r="M88"/>
  <c r="I207"/>
  <c r="V205"/>
  <c r="AN90"/>
  <c r="J231"/>
  <c r="AA27"/>
  <c r="R122"/>
  <c r="V181"/>
  <c r="AG241"/>
  <c r="D49"/>
  <c r="F95"/>
  <c r="M40"/>
  <c r="AK194"/>
  <c r="AA182"/>
  <c r="V28"/>
  <c r="D115"/>
  <c r="I240"/>
  <c r="S55"/>
  <c r="D147"/>
  <c r="AJ205"/>
  <c r="AE158"/>
  <c r="C245"/>
  <c r="AE42"/>
  <c r="AD105"/>
  <c r="AK142"/>
  <c r="R31"/>
  <c r="F241"/>
  <c r="C75"/>
  <c r="AE246"/>
  <c r="AB95"/>
  <c r="AH161"/>
  <c r="U168"/>
  <c r="AG232"/>
  <c r="AM246"/>
  <c r="AJ225"/>
  <c r="AD227"/>
  <c r="AH227"/>
  <c r="C33"/>
  <c r="AB115"/>
  <c r="AH73"/>
  <c r="S65"/>
  <c r="S79"/>
  <c r="C128"/>
  <c r="J24"/>
  <c r="F47"/>
  <c r="O235"/>
  <c r="AA172"/>
  <c r="V10"/>
  <c r="O81"/>
  <c r="D120"/>
  <c r="AG145"/>
  <c r="AN30"/>
  <c r="Y194"/>
  <c r="AA31"/>
  <c r="AG13"/>
  <c r="AM225"/>
  <c r="O10"/>
  <c r="F51"/>
  <c r="P168"/>
  <c r="S129"/>
  <c r="X156"/>
  <c r="X196"/>
  <c r="AH33"/>
  <c r="AN23"/>
  <c r="G36"/>
  <c r="M182"/>
  <c r="U114"/>
  <c r="J43"/>
  <c r="AK172"/>
  <c r="U23"/>
  <c r="AM145"/>
  <c r="AM176"/>
  <c r="L58"/>
  <c r="AA132"/>
  <c r="AK171"/>
  <c r="AH16"/>
  <c r="I46"/>
  <c r="P92"/>
  <c r="U120"/>
  <c r="AN245"/>
  <c r="S141"/>
  <c r="AD15"/>
  <c r="I63"/>
  <c r="R53"/>
  <c r="R94"/>
  <c r="AJ116"/>
  <c r="AE151"/>
  <c r="AM113"/>
  <c r="R106"/>
  <c r="L179"/>
  <c r="J235"/>
  <c r="AG179"/>
  <c r="V103"/>
  <c r="F110"/>
  <c r="L173"/>
  <c r="P75"/>
  <c r="AN80"/>
  <c r="U220"/>
  <c r="P104"/>
  <c r="U49"/>
  <c r="U185"/>
  <c r="AM131"/>
  <c r="AK25"/>
  <c r="AH151"/>
  <c r="C169"/>
  <c r="D15"/>
  <c r="I23"/>
  <c r="G220"/>
  <c r="AG157"/>
  <c r="R139"/>
  <c r="G28"/>
  <c r="V119"/>
  <c r="S23"/>
  <c r="U187"/>
  <c r="F103"/>
  <c r="R8"/>
  <c r="AM226"/>
  <c r="X18"/>
  <c r="U216"/>
  <c r="AH84"/>
  <c r="AA175"/>
  <c r="AM129"/>
  <c r="J108"/>
  <c r="X222"/>
  <c r="AK133"/>
  <c r="D148"/>
  <c r="AH233"/>
  <c r="AK31"/>
  <c r="C167"/>
  <c r="AA87"/>
  <c r="AB85"/>
  <c r="R68"/>
  <c r="AM34"/>
  <c r="S204"/>
  <c r="AJ71"/>
  <c r="AK22"/>
  <c r="P243"/>
  <c r="AM138"/>
  <c r="J138"/>
  <c r="AN145"/>
  <c r="AJ99"/>
  <c r="X30"/>
  <c r="D216"/>
  <c r="J71"/>
  <c r="R183"/>
  <c r="AH187"/>
  <c r="AA218"/>
  <c r="AH147"/>
  <c r="R9"/>
  <c r="AH142"/>
  <c r="AM101"/>
  <c r="P193"/>
  <c r="U85"/>
  <c r="G239"/>
  <c r="G136"/>
  <c r="AD174"/>
  <c r="O227"/>
  <c r="G39"/>
  <c r="R115"/>
  <c r="V47"/>
  <c r="F230"/>
  <c r="AK67"/>
  <c r="AD215"/>
  <c r="D98"/>
  <c r="AJ149"/>
  <c r="L62"/>
  <c r="R121"/>
  <c r="AB20"/>
  <c r="L71"/>
  <c r="AH23"/>
  <c r="O168"/>
  <c r="P22"/>
  <c r="V143"/>
  <c r="M58"/>
  <c r="I81"/>
  <c r="AM128"/>
  <c r="R168"/>
  <c r="AD86"/>
  <c r="D205"/>
  <c r="J240"/>
  <c r="P43"/>
  <c r="AD100"/>
  <c r="C25"/>
  <c r="P138"/>
  <c r="AK157"/>
  <c r="O38"/>
  <c r="V236"/>
  <c r="AJ157"/>
  <c r="AH42"/>
  <c r="S171"/>
  <c r="R22"/>
  <c r="I41"/>
  <c r="S193"/>
  <c r="V203"/>
  <c r="D116"/>
  <c r="S172"/>
  <c r="S174"/>
  <c r="O165"/>
  <c r="J225"/>
  <c r="P10"/>
  <c r="L169"/>
  <c r="Y179"/>
  <c r="J182"/>
  <c r="AK218"/>
  <c r="AB175"/>
  <c r="AK123"/>
  <c r="AD177"/>
  <c r="AA72"/>
  <c r="AA148"/>
  <c r="AD246"/>
  <c r="L57"/>
  <c r="P106"/>
  <c r="AG19"/>
  <c r="AK72"/>
  <c r="G31"/>
  <c r="I121"/>
  <c r="U95"/>
  <c r="I136"/>
  <c r="F123"/>
  <c r="AB121"/>
  <c r="L126"/>
  <c r="R236"/>
  <c r="D141"/>
  <c r="AB64"/>
  <c r="AN179"/>
  <c r="M243"/>
  <c r="R147"/>
  <c r="AH24"/>
  <c r="O145"/>
  <c r="S50"/>
  <c r="D8"/>
  <c r="AK40"/>
  <c r="Y232"/>
  <c r="AN188"/>
  <c r="Y127"/>
  <c r="U157"/>
  <c r="AE194"/>
  <c r="V246"/>
  <c r="AD170"/>
  <c r="P229"/>
  <c r="AJ181"/>
  <c r="AJ94"/>
  <c r="C151"/>
  <c r="AG60"/>
  <c r="L134"/>
  <c r="AB238"/>
  <c r="D97"/>
  <c r="F150"/>
  <c r="S90"/>
  <c r="AG244"/>
  <c r="F170"/>
  <c r="D136"/>
  <c r="AD52"/>
  <c r="AD28"/>
  <c r="Y77"/>
  <c r="AA224"/>
  <c r="C207"/>
  <c r="V154"/>
  <c r="AB188"/>
  <c r="Y114"/>
  <c r="AD152"/>
  <c r="X170"/>
  <c r="AJ97"/>
  <c r="F165"/>
  <c r="AA83"/>
  <c r="L162"/>
  <c r="M105"/>
  <c r="U244"/>
  <c r="AD37"/>
  <c r="AA82"/>
  <c r="AE133"/>
  <c r="AG220"/>
  <c r="F126"/>
  <c r="F90"/>
  <c r="V204"/>
  <c r="AD158"/>
  <c r="R116"/>
  <c r="AG140"/>
  <c r="G20"/>
  <c r="AJ80"/>
  <c r="AB246"/>
  <c r="AJ37"/>
  <c r="AD110"/>
  <c r="F15"/>
  <c r="AA91"/>
  <c r="I214"/>
  <c r="X200"/>
  <c r="AA64"/>
  <c r="AN165"/>
  <c r="X152"/>
  <c r="AE105"/>
  <c r="AA53"/>
  <c r="AJ120"/>
  <c r="R114"/>
  <c r="M222"/>
  <c r="C144"/>
  <c r="M62"/>
  <c r="D113"/>
  <c r="AK36"/>
  <c r="AB164"/>
  <c r="O173"/>
  <c r="AE36"/>
  <c r="O15"/>
  <c r="G146"/>
  <c r="AJ98"/>
  <c r="AB19"/>
  <c r="J187"/>
  <c r="U88"/>
  <c r="Y144"/>
  <c r="AE187"/>
  <c r="S154"/>
  <c r="V63"/>
  <c r="AJ50"/>
  <c r="M229"/>
  <c r="AK166"/>
  <c r="AB178"/>
  <c r="J54"/>
  <c r="X135"/>
  <c r="AM82"/>
  <c r="AA73"/>
  <c r="AH31"/>
  <c r="X117"/>
  <c r="G186"/>
  <c r="M17"/>
  <c r="S49"/>
  <c r="F108"/>
  <c r="AK165"/>
  <c r="O55"/>
  <c r="AN204"/>
  <c r="AK124"/>
  <c r="AN122"/>
  <c r="O246"/>
  <c r="L94"/>
  <c r="L170"/>
  <c r="X17"/>
  <c r="AN116"/>
  <c r="AN141"/>
  <c r="AD196"/>
  <c r="AN230"/>
  <c r="G224"/>
  <c r="J114"/>
  <c r="AM221"/>
  <c r="O174"/>
  <c r="M16"/>
  <c r="U245"/>
  <c r="P11"/>
  <c r="R140"/>
  <c r="AJ183"/>
  <c r="O237"/>
  <c r="Y108"/>
  <c r="F59"/>
  <c r="F116"/>
  <c r="L108"/>
  <c r="R209"/>
  <c r="O221"/>
  <c r="V78"/>
  <c r="AD207"/>
  <c r="L144"/>
  <c r="L46"/>
  <c r="R125"/>
  <c r="S126"/>
  <c r="AH36"/>
  <c r="Y122"/>
  <c r="I49"/>
  <c r="AB9"/>
  <c r="U177"/>
  <c r="J168"/>
  <c r="S203"/>
  <c r="V165"/>
  <c r="M95"/>
  <c r="AE191"/>
  <c r="AK27"/>
  <c r="J34"/>
  <c r="AM60"/>
  <c r="AN49"/>
  <c r="AD109"/>
  <c r="R23"/>
  <c r="P190"/>
  <c r="X32"/>
  <c r="U101"/>
  <c r="AN94"/>
  <c r="F227"/>
  <c r="C51"/>
  <c r="AN29"/>
  <c r="AD54"/>
  <c r="I129"/>
  <c r="F184"/>
  <c r="U73"/>
  <c r="J173"/>
  <c r="M226"/>
  <c r="S151"/>
  <c r="G185"/>
  <c r="AD123"/>
  <c r="O157"/>
  <c r="AK61"/>
  <c r="U140"/>
  <c r="R241"/>
  <c r="F199"/>
  <c r="Y184"/>
  <c r="V182"/>
  <c r="I150"/>
  <c r="AG174"/>
  <c r="AA79"/>
  <c r="I191"/>
  <c r="AH216"/>
  <c r="X121"/>
  <c r="AM69"/>
  <c r="L152"/>
  <c r="F17"/>
  <c r="F161"/>
  <c r="AN183"/>
  <c r="AN110"/>
  <c r="AK204"/>
  <c r="C97"/>
  <c r="R159"/>
  <c r="AH15"/>
  <c r="G65"/>
  <c r="AB235"/>
  <c r="AJ62"/>
  <c r="P15"/>
  <c r="D32"/>
  <c r="F13"/>
  <c r="R145"/>
  <c r="D184"/>
  <c r="R225"/>
  <c r="G72"/>
  <c r="AB139"/>
  <c r="AN53"/>
  <c r="AG81"/>
  <c r="R75"/>
  <c r="AA176"/>
  <c r="F114"/>
  <c r="AE13"/>
  <c r="O226"/>
  <c r="AD93"/>
  <c r="Y219"/>
  <c r="AK126"/>
  <c r="AD149"/>
  <c r="O191"/>
  <c r="C195"/>
  <c r="I192"/>
  <c r="AJ15"/>
  <c r="AB102"/>
  <c r="F172"/>
  <c r="G46"/>
  <c r="AB182"/>
  <c r="S91"/>
  <c r="O93"/>
  <c r="M92"/>
  <c r="AD183"/>
  <c r="AH107"/>
  <c r="AN119"/>
  <c r="AN130"/>
  <c r="Y21"/>
  <c r="V153"/>
  <c r="D77"/>
  <c r="I232"/>
  <c r="J141"/>
  <c r="O94"/>
  <c r="X175"/>
  <c r="O82"/>
  <c r="P237"/>
  <c r="AK102"/>
  <c r="Y126"/>
  <c r="F46"/>
  <c r="AK18"/>
  <c r="AG214"/>
  <c r="AA10"/>
  <c r="AM165"/>
  <c r="AG167"/>
  <c r="I148"/>
  <c r="U227"/>
  <c r="C18"/>
  <c r="AD190"/>
  <c r="AJ112"/>
  <c r="R86"/>
  <c r="P54"/>
  <c r="F67"/>
  <c r="F220"/>
  <c r="AN26"/>
  <c r="G109"/>
  <c r="U159"/>
  <c r="AB25"/>
  <c r="AH30"/>
  <c r="AB63"/>
  <c r="AK59"/>
  <c r="J30"/>
  <c r="D92"/>
  <c r="AA168"/>
  <c r="X56"/>
  <c r="AG148"/>
  <c r="AJ22"/>
  <c r="X223"/>
  <c r="AH34"/>
  <c r="D12"/>
  <c r="AJ18"/>
  <c r="S162"/>
  <c r="AB123"/>
  <c r="O40"/>
  <c r="S97"/>
  <c r="AH75"/>
  <c r="U102"/>
  <c r="AJ49"/>
  <c r="AN106"/>
  <c r="M215"/>
  <c r="O129"/>
  <c r="G202"/>
  <c r="O37"/>
  <c r="G159"/>
  <c r="S153"/>
  <c r="AJ180"/>
  <c r="AA59"/>
  <c r="U128"/>
  <c r="J33"/>
  <c r="AE178"/>
  <c r="AB26"/>
  <c r="P110"/>
  <c r="X81"/>
  <c r="R224"/>
  <c r="C203"/>
  <c r="O225"/>
  <c r="AJ28"/>
  <c r="R30"/>
  <c r="F23"/>
  <c r="U207"/>
  <c r="C177"/>
  <c r="V178"/>
  <c r="M139"/>
  <c r="AD124"/>
  <c r="R174"/>
  <c r="Y130"/>
  <c r="S143"/>
  <c r="AE170"/>
  <c r="AA142"/>
  <c r="AK12"/>
  <c r="AN239"/>
  <c r="J226"/>
  <c r="AH95"/>
  <c r="L158"/>
  <c r="D22"/>
  <c r="S225"/>
  <c r="F128"/>
  <c r="AD214"/>
  <c r="O92"/>
  <c r="U214"/>
  <c r="Y17"/>
  <c r="X138"/>
  <c r="D78"/>
  <c r="M48"/>
  <c r="X217"/>
  <c r="C13"/>
  <c r="R223"/>
  <c r="C12"/>
  <c r="J174"/>
  <c r="U116"/>
  <c r="AE75"/>
  <c r="AK143"/>
  <c r="S245"/>
  <c r="S19"/>
  <c r="V169"/>
  <c r="C60"/>
  <c r="AG61"/>
  <c r="AE188"/>
  <c r="U161"/>
  <c r="C174"/>
  <c r="I59"/>
  <c r="C59"/>
  <c r="F141"/>
  <c r="AA117"/>
  <c r="D143"/>
  <c r="R99"/>
  <c r="U126"/>
  <c r="I88"/>
  <c r="C37"/>
  <c r="AG186"/>
  <c r="F224"/>
  <c r="V132"/>
  <c r="P28"/>
  <c r="V123"/>
  <c r="V135"/>
  <c r="Y85"/>
  <c r="F109"/>
  <c r="P47"/>
  <c r="AN45"/>
  <c r="X194"/>
  <c r="O136"/>
  <c r="AM170"/>
  <c r="O57"/>
  <c r="X163"/>
  <c r="AA90"/>
  <c r="AH144"/>
  <c r="AH162"/>
  <c r="AH238"/>
  <c r="X143"/>
  <c r="AK139"/>
  <c r="U191"/>
  <c r="X209"/>
  <c r="AK158"/>
  <c r="G209"/>
  <c r="J154"/>
  <c r="F112"/>
  <c r="P16"/>
  <c r="D24"/>
  <c r="G156"/>
  <c r="AE135"/>
  <c r="AA174"/>
  <c r="D10"/>
  <c r="V187"/>
  <c r="AH130"/>
  <c r="AB93"/>
  <c r="M38"/>
  <c r="AH199"/>
  <c r="AE32"/>
  <c r="G217"/>
  <c r="G198"/>
  <c r="F81"/>
  <c r="AJ143"/>
  <c r="R28"/>
  <c r="AA173"/>
  <c r="R234"/>
  <c r="AB244"/>
  <c r="V131"/>
  <c r="S219"/>
  <c r="C185"/>
  <c r="V146"/>
  <c r="U81"/>
  <c r="S144"/>
  <c r="O170"/>
  <c r="P239"/>
  <c r="J159"/>
  <c r="P93"/>
  <c r="AE20"/>
  <c r="X122"/>
  <c r="AB107"/>
  <c r="AD27"/>
  <c r="AB120"/>
  <c r="C220"/>
  <c r="AM93"/>
  <c r="S16"/>
  <c r="AB204"/>
  <c r="V134"/>
  <c r="S84"/>
  <c r="AE202"/>
  <c r="AJ55"/>
  <c r="U205"/>
  <c r="AM159"/>
  <c r="AD74"/>
  <c r="M13"/>
  <c r="F218"/>
  <c r="F122"/>
  <c r="AJ153"/>
  <c r="Y241"/>
  <c r="AH198"/>
  <c r="F134"/>
  <c r="Y16"/>
  <c r="R173"/>
  <c r="L216"/>
  <c r="R151"/>
  <c r="AN117"/>
  <c r="AA93"/>
  <c r="U96"/>
  <c r="I245"/>
  <c r="M191"/>
  <c r="G84"/>
  <c r="Y66"/>
  <c r="AE175"/>
  <c r="O150"/>
  <c r="Y187"/>
  <c r="D62"/>
  <c r="AM95"/>
  <c r="I48"/>
  <c r="I53"/>
  <c r="M47"/>
  <c r="C122"/>
  <c r="I87"/>
  <c r="AE201"/>
  <c r="Y123"/>
  <c r="AM174"/>
  <c r="Y119"/>
  <c r="AB223"/>
  <c r="AJ196"/>
  <c r="P220"/>
  <c r="V24"/>
  <c r="AD242"/>
  <c r="S206"/>
  <c r="V158"/>
  <c r="U62"/>
  <c r="X101"/>
  <c r="AN25"/>
  <c r="AA126"/>
  <c r="S66"/>
  <c r="AH148"/>
  <c r="S36"/>
  <c r="U99"/>
  <c r="AE59"/>
  <c r="L29"/>
  <c r="M127"/>
  <c r="V223"/>
  <c r="Y218"/>
  <c r="X68"/>
  <c r="R220"/>
  <c r="AA32"/>
  <c r="D142"/>
  <c r="C117"/>
  <c r="AJ16"/>
  <c r="D103"/>
  <c r="V97"/>
  <c r="D129"/>
  <c r="Y47"/>
  <c r="J134"/>
  <c r="C72"/>
  <c r="AM195"/>
  <c r="U84"/>
  <c r="V193"/>
  <c r="O217"/>
  <c r="V237"/>
  <c r="C134"/>
  <c r="P191"/>
  <c r="Y162"/>
  <c r="S30"/>
  <c r="L219"/>
  <c r="F142"/>
  <c r="AJ76"/>
  <c r="AK117"/>
  <c r="O58"/>
  <c r="AH177"/>
  <c r="S138"/>
  <c r="AJ59"/>
  <c r="Y43"/>
  <c r="AA26"/>
  <c r="AG62"/>
  <c r="AH80"/>
  <c r="L156"/>
  <c r="AG32"/>
  <c r="AH54"/>
  <c r="S111"/>
  <c r="F146"/>
  <c r="G143"/>
  <c r="M135"/>
  <c r="I74"/>
  <c r="V18"/>
  <c r="I98"/>
  <c r="R107"/>
  <c r="M234"/>
  <c r="P114"/>
  <c r="R244"/>
  <c r="V87"/>
  <c r="AN133"/>
  <c r="M67"/>
  <c r="M146"/>
  <c r="Y185"/>
  <c r="AJ173"/>
  <c r="C140"/>
  <c r="AG8"/>
  <c r="AH58"/>
  <c r="AH219"/>
  <c r="AH246"/>
  <c r="AD45"/>
  <c r="P173"/>
  <c r="AA56"/>
  <c r="P244"/>
  <c r="V194"/>
  <c r="AJ35"/>
  <c r="AJ52"/>
  <c r="S33"/>
  <c r="U29"/>
  <c r="Y20"/>
  <c r="AM224"/>
  <c r="G184"/>
  <c r="AN185"/>
  <c r="C87"/>
  <c r="AB29"/>
  <c r="D74"/>
  <c r="AD173"/>
  <c r="U113"/>
  <c r="AA94"/>
  <c r="U57"/>
  <c r="O159"/>
  <c r="S34"/>
  <c r="F84"/>
  <c r="I30"/>
  <c r="S121"/>
  <c r="AE19"/>
  <c r="R74"/>
  <c r="D18"/>
  <c r="G169"/>
  <c r="V104"/>
  <c r="AA181"/>
  <c r="AE209"/>
  <c r="C54"/>
  <c r="J131"/>
  <c r="AK30"/>
  <c r="AJ34"/>
  <c r="AN144"/>
  <c r="I224"/>
  <c r="S37"/>
  <c r="G34"/>
  <c r="P18"/>
  <c r="AA157"/>
  <c r="F25"/>
  <c r="AB104"/>
  <c r="AM71"/>
  <c r="AG171"/>
  <c r="I177"/>
  <c r="AA229"/>
  <c r="AE92"/>
  <c r="R128"/>
  <c r="AE94"/>
  <c r="J246"/>
  <c r="O138"/>
  <c r="F135"/>
  <c r="AE169"/>
  <c r="R78"/>
  <c r="C166"/>
  <c r="L114"/>
  <c r="D182"/>
  <c r="J40"/>
  <c r="M164"/>
  <c r="V196"/>
  <c r="Y234"/>
  <c r="AH9"/>
  <c r="J224"/>
  <c r="M70"/>
  <c r="M53"/>
  <c r="AE79"/>
  <c r="AE15"/>
  <c r="M102"/>
  <c r="U53"/>
  <c r="D135"/>
  <c r="U117"/>
  <c r="C34"/>
  <c r="G222"/>
  <c r="AJ79"/>
  <c r="J45"/>
  <c r="C227"/>
  <c r="U156"/>
  <c r="U105"/>
  <c r="O154"/>
  <c r="X67"/>
  <c r="R202"/>
  <c r="R85"/>
  <c r="D209"/>
  <c r="P94"/>
  <c r="D119"/>
  <c r="V173"/>
  <c r="Y186"/>
  <c r="AM21"/>
  <c r="M162"/>
  <c r="I102"/>
  <c r="AE77"/>
  <c r="P205"/>
  <c r="S35"/>
  <c r="AD234"/>
  <c r="L187"/>
  <c r="X22"/>
  <c r="I222"/>
  <c r="AJ223"/>
  <c r="AJ45"/>
  <c r="R29"/>
  <c r="AG122"/>
  <c r="O102"/>
  <c r="I218"/>
  <c r="C64"/>
  <c r="I203"/>
  <c r="C149"/>
  <c r="AH53"/>
  <c r="D39"/>
  <c r="AD80"/>
  <c r="AB94"/>
  <c r="AJ186"/>
  <c r="G67"/>
  <c r="AK68"/>
  <c r="V179"/>
  <c r="AB32"/>
  <c r="I106"/>
  <c r="R109"/>
  <c r="AB133"/>
  <c r="D46"/>
  <c r="AB97"/>
  <c r="AG114"/>
  <c r="X64"/>
  <c r="AH114"/>
  <c r="J192"/>
  <c r="F10"/>
  <c r="O46"/>
  <c r="AG164"/>
  <c r="AE164"/>
  <c r="S45"/>
  <c r="AK222"/>
  <c r="AH35"/>
  <c r="R184"/>
  <c r="S70"/>
  <c r="S194"/>
  <c r="L19"/>
  <c r="I22"/>
  <c r="S186"/>
  <c r="D81"/>
  <c r="V70"/>
  <c r="D71"/>
  <c r="U148"/>
  <c r="O56"/>
  <c r="P109"/>
  <c r="AK215"/>
  <c r="X134"/>
  <c r="J73"/>
  <c r="AA21"/>
  <c r="X184"/>
  <c r="J184"/>
  <c r="AB35"/>
  <c r="M123"/>
  <c r="J53"/>
  <c r="J116"/>
  <c r="P149"/>
  <c r="U209"/>
  <c r="AE56"/>
  <c r="J133"/>
  <c r="P187"/>
  <c r="O72"/>
  <c r="AA105"/>
  <c r="AD194"/>
  <c r="F37"/>
  <c r="Y202"/>
  <c r="Y53"/>
  <c r="AE179"/>
  <c r="F28"/>
  <c r="AD241"/>
  <c r="U25"/>
  <c r="AJ13"/>
  <c r="X11"/>
  <c r="C196"/>
  <c r="V73"/>
  <c r="AM68"/>
  <c r="L174"/>
  <c r="AN215"/>
  <c r="AJ166"/>
  <c r="M224"/>
  <c r="AD129"/>
  <c r="P8"/>
  <c r="J176"/>
  <c r="R79"/>
  <c r="AH182"/>
  <c r="O21"/>
  <c r="AN227"/>
  <c r="O153"/>
  <c r="AE145"/>
  <c r="AK132"/>
  <c r="F219"/>
  <c r="AM158"/>
  <c r="I170"/>
  <c r="AA102"/>
  <c r="AA133"/>
  <c r="J100"/>
  <c r="V159"/>
  <c r="Y182"/>
  <c r="L181"/>
  <c r="J61"/>
  <c r="V61"/>
  <c r="L141"/>
  <c r="X171"/>
  <c r="R164"/>
  <c r="L167"/>
  <c r="U141"/>
  <c r="AJ177"/>
  <c r="F130"/>
  <c r="O36"/>
  <c r="AH64"/>
  <c r="G218"/>
  <c r="C8"/>
  <c r="J78"/>
  <c r="AG135"/>
  <c r="U167"/>
  <c r="AE16"/>
  <c r="AJ209"/>
  <c r="AH215"/>
  <c r="I181"/>
  <c r="P167"/>
  <c r="AB227"/>
  <c r="L34"/>
  <c r="F169"/>
  <c r="Y196"/>
  <c r="AJ64"/>
  <c r="R146"/>
  <c r="AM85"/>
  <c r="X104"/>
  <c r="M178"/>
  <c r="AJ113"/>
  <c r="AB21"/>
  <c r="J167"/>
  <c r="S150"/>
  <c r="O177"/>
  <c r="I70"/>
  <c r="J122"/>
  <c r="V198"/>
  <c r="J99"/>
  <c r="U192"/>
  <c r="AA139"/>
  <c r="J215"/>
  <c r="Y192"/>
  <c r="P143"/>
  <c r="S140"/>
  <c r="C123"/>
  <c r="AM37"/>
  <c r="J60"/>
  <c r="Y58"/>
  <c r="AB221"/>
  <c r="S133"/>
  <c r="P202"/>
  <c r="G91"/>
  <c r="AE168"/>
  <c r="L90"/>
  <c r="M107"/>
  <c r="AG116"/>
  <c r="AE122"/>
  <c r="AE25"/>
  <c r="AB148"/>
  <c r="Y39"/>
  <c r="AH93"/>
  <c r="L157"/>
  <c r="M154"/>
  <c r="J93"/>
  <c r="D27"/>
  <c r="AM61"/>
  <c r="L214"/>
  <c r="Y25"/>
  <c r="P103"/>
  <c r="L220"/>
  <c r="AJ17"/>
  <c r="AB240"/>
  <c r="V244"/>
  <c r="I12"/>
  <c r="U115"/>
  <c r="M81"/>
  <c r="AA16"/>
  <c r="V48"/>
  <c r="I42"/>
  <c r="AD138"/>
  <c r="D138"/>
  <c r="AJ135"/>
  <c r="G135"/>
  <c r="AK53"/>
  <c r="J135"/>
  <c r="U202"/>
  <c r="D122"/>
  <c r="J178"/>
  <c r="AA135"/>
  <c r="AJ84"/>
  <c r="AB60"/>
  <c r="D165"/>
  <c r="AE134"/>
  <c r="S80"/>
  <c r="F192"/>
  <c r="AM189"/>
  <c r="AD8"/>
  <c r="J161"/>
  <c r="AN176"/>
  <c r="J199"/>
  <c r="AE83"/>
  <c r="AJ125"/>
  <c r="AB170"/>
  <c r="AM150"/>
  <c r="AK163"/>
  <c r="V183"/>
  <c r="AB222"/>
  <c r="Y75"/>
  <c r="V136"/>
  <c r="AE146"/>
  <c r="L23"/>
  <c r="R88"/>
  <c r="L74"/>
  <c r="AN143"/>
  <c r="S166"/>
  <c r="S86"/>
  <c r="U63"/>
  <c r="AD162"/>
  <c r="L237"/>
  <c r="AD132"/>
  <c r="X240"/>
  <c r="U136"/>
  <c r="AA193"/>
  <c r="G96"/>
  <c r="M165"/>
  <c r="X169"/>
  <c r="G68"/>
  <c r="AM102"/>
  <c r="AK90"/>
  <c r="D121"/>
  <c r="P58"/>
  <c r="AK135"/>
  <c r="AK232"/>
  <c r="AA151"/>
  <c r="AD130"/>
  <c r="AJ44"/>
  <c r="L244"/>
  <c r="AG224"/>
  <c r="AG123"/>
  <c r="D126"/>
  <c r="D235"/>
  <c r="AN55"/>
  <c r="D179"/>
  <c r="Y128"/>
  <c r="D58"/>
  <c r="AE157"/>
  <c r="AM199"/>
  <c r="J32"/>
  <c r="L149"/>
  <c r="AK98"/>
  <c r="I238"/>
  <c r="U12"/>
  <c r="AK112"/>
  <c r="G97"/>
  <c r="L107"/>
  <c r="AA80"/>
  <c r="I246"/>
  <c r="AA184"/>
  <c r="F54"/>
  <c r="AM135"/>
  <c r="C141"/>
  <c r="I67"/>
  <c r="C58"/>
  <c r="AD61"/>
  <c r="V161"/>
  <c r="AH190"/>
  <c r="AK95"/>
  <c r="AM53"/>
  <c r="Y36"/>
  <c r="U21"/>
  <c r="C39"/>
  <c r="P67"/>
  <c r="V129"/>
  <c r="Y143"/>
  <c r="L105"/>
  <c r="F138"/>
  <c r="AG181"/>
  <c r="M175"/>
  <c r="C62"/>
  <c r="M78"/>
  <c r="AD78"/>
  <c r="AJ136"/>
  <c r="AE57"/>
  <c r="L115"/>
  <c r="P217"/>
  <c r="Y205"/>
  <c r="AK79"/>
  <c r="V168"/>
  <c r="AM116"/>
  <c r="J125"/>
  <c r="G170"/>
  <c r="AN56"/>
  <c r="I124"/>
  <c r="AH209"/>
  <c r="U70"/>
  <c r="U179"/>
  <c r="V122"/>
  <c r="V149"/>
  <c r="AB43"/>
  <c r="D185"/>
  <c r="D232"/>
  <c r="J21"/>
  <c r="AM33"/>
  <c r="G179"/>
  <c r="F9"/>
  <c r="G92"/>
  <c r="S108"/>
  <c r="AE114"/>
  <c r="Y221"/>
  <c r="AD146"/>
  <c r="O180"/>
  <c r="R194"/>
  <c r="M11"/>
  <c r="O162"/>
  <c r="Y169"/>
  <c r="AN103"/>
  <c r="J179"/>
  <c r="V110"/>
  <c r="O147"/>
  <c r="I17"/>
  <c r="AM198"/>
  <c r="AA245"/>
  <c r="AA122"/>
  <c r="AE24"/>
  <c r="C181"/>
  <c r="AB62"/>
  <c r="V242"/>
  <c r="AA121"/>
  <c r="AJ187"/>
  <c r="AG144"/>
  <c r="M233"/>
  <c r="Y195"/>
  <c r="AH10"/>
  <c r="AG146"/>
  <c r="G164"/>
  <c r="J164"/>
  <c r="J47"/>
  <c r="I187"/>
  <c r="G204"/>
  <c r="X123"/>
  <c r="J12"/>
  <c r="AH69"/>
  <c r="P162"/>
  <c r="AH206"/>
  <c r="AA114"/>
  <c r="V37"/>
  <c r="AK50"/>
  <c r="F186"/>
  <c r="AH116"/>
  <c r="U11"/>
  <c r="S114"/>
  <c r="R134"/>
  <c r="R66"/>
  <c r="AB185"/>
  <c r="G127"/>
  <c r="M32"/>
  <c r="G55"/>
  <c r="AK23"/>
  <c r="AE243"/>
  <c r="G240"/>
  <c r="P107"/>
  <c r="G15"/>
  <c r="AN79"/>
  <c r="AK198"/>
  <c r="M217"/>
  <c r="F70"/>
  <c r="R158"/>
  <c r="AN66"/>
  <c r="U15"/>
  <c r="P183"/>
  <c r="O8"/>
  <c r="AJ133"/>
  <c r="Y168"/>
  <c r="D47"/>
  <c r="AD219"/>
  <c r="R152"/>
  <c r="I116"/>
  <c r="R175"/>
  <c r="D128"/>
  <c r="AD63"/>
  <c r="S139"/>
  <c r="AJ195"/>
  <c r="V98"/>
  <c r="G151"/>
  <c r="G93"/>
  <c r="AK151"/>
  <c r="G32"/>
  <c r="Y104"/>
  <c r="AM196"/>
  <c r="F78"/>
  <c r="S40"/>
  <c r="AD148"/>
  <c r="R216"/>
  <c r="X77"/>
  <c r="Y97"/>
  <c r="J144"/>
  <c r="L102"/>
  <c r="X173"/>
  <c r="M199"/>
  <c r="U10"/>
  <c r="L26"/>
  <c r="U133"/>
  <c r="AE110"/>
  <c r="AN180"/>
  <c r="AJ237"/>
  <c r="R203"/>
  <c r="X78"/>
  <c r="AH165"/>
  <c r="AG242"/>
  <c r="AM110"/>
  <c r="AB106"/>
  <c r="G27"/>
  <c r="I220"/>
  <c r="X144"/>
  <c r="AJ216"/>
  <c r="AH185"/>
  <c r="V53"/>
  <c r="Y109"/>
  <c r="D63"/>
  <c r="V27"/>
  <c r="J172"/>
  <c r="AJ57"/>
  <c r="AN189"/>
  <c r="AJ48"/>
  <c r="R39"/>
  <c r="AA226"/>
  <c r="D43"/>
  <c r="AE225"/>
  <c r="AG153"/>
  <c r="X88"/>
  <c r="J147"/>
  <c r="S235"/>
  <c r="V49"/>
  <c r="M219"/>
  <c r="C95"/>
  <c r="S158"/>
  <c r="U169"/>
  <c r="S209"/>
  <c r="I80"/>
  <c r="V72"/>
  <c r="AK217"/>
  <c r="AM87"/>
  <c r="AB82"/>
  <c r="U166"/>
  <c r="M228"/>
  <c r="G114"/>
  <c r="V100"/>
  <c r="D170"/>
  <c r="L70"/>
  <c r="V69"/>
  <c r="AA233"/>
  <c r="G229"/>
  <c r="AM80"/>
  <c r="AA128"/>
  <c r="M15"/>
  <c r="AE26"/>
  <c r="D227"/>
  <c r="D215"/>
  <c r="X19"/>
  <c r="AG71"/>
  <c r="M225"/>
  <c r="X154"/>
  <c r="AG112"/>
  <c r="L143"/>
  <c r="P70"/>
  <c r="G171"/>
  <c r="R182"/>
  <c r="J146"/>
  <c r="AE207"/>
  <c r="AM173"/>
  <c r="Y224"/>
  <c r="C121"/>
  <c r="X225"/>
  <c r="S85"/>
  <c r="J19"/>
  <c r="AH196"/>
  <c r="X50"/>
  <c r="R52"/>
  <c r="S116"/>
  <c r="AK99"/>
  <c r="AD206"/>
  <c r="AG196"/>
  <c r="F74"/>
  <c r="G192"/>
  <c r="F18"/>
  <c r="J190"/>
  <c r="P88"/>
  <c r="J158"/>
  <c r="P236"/>
  <c r="AE223"/>
  <c r="AA166"/>
  <c r="AE143"/>
  <c r="F119"/>
  <c r="AM8"/>
  <c r="J28"/>
  <c r="D56"/>
  <c r="F223"/>
  <c r="C202"/>
  <c r="C193"/>
  <c r="C226"/>
  <c r="X181"/>
  <c r="S198"/>
  <c r="C147"/>
  <c r="V90"/>
  <c r="U149"/>
  <c r="F97"/>
  <c r="AM79"/>
  <c r="AJ203"/>
  <c r="C91"/>
  <c r="L32"/>
  <c r="G140"/>
  <c r="P65"/>
  <c r="AD121"/>
  <c r="I185"/>
  <c r="AJ218"/>
  <c r="L217"/>
  <c r="AA124"/>
  <c r="I25"/>
  <c r="D175"/>
  <c r="O100"/>
  <c r="P214"/>
  <c r="X131"/>
  <c r="I172"/>
  <c r="R246"/>
  <c r="F71"/>
  <c r="Y149"/>
  <c r="G49"/>
  <c r="L47"/>
  <c r="D139"/>
  <c r="S217"/>
  <c r="O205"/>
  <c r="S242"/>
  <c r="M125"/>
  <c r="G50"/>
  <c r="AA98"/>
  <c r="S60"/>
  <c r="C23"/>
  <c r="I194"/>
  <c r="AM78"/>
  <c r="S103"/>
  <c r="S93"/>
  <c r="V157"/>
  <c r="AB78"/>
  <c r="G131"/>
  <c r="S205"/>
  <c r="O223"/>
  <c r="G33"/>
  <c r="AE33"/>
  <c r="O121"/>
  <c r="O122"/>
  <c r="M172"/>
  <c r="L204"/>
  <c r="AN142"/>
  <c r="V12"/>
  <c r="L40"/>
  <c r="P215"/>
  <c r="X179"/>
  <c r="R102"/>
  <c r="J49"/>
  <c r="S182"/>
  <c r="S202"/>
  <c r="AK93"/>
  <c r="AB54"/>
  <c r="AA42"/>
  <c r="L191"/>
  <c r="D156"/>
  <c r="R188"/>
  <c r="I184"/>
  <c r="C73"/>
  <c r="U35"/>
  <c r="D94"/>
  <c r="P42"/>
  <c r="U86"/>
  <c r="P227"/>
  <c r="AJ220"/>
  <c r="AD59"/>
  <c r="X94"/>
  <c r="S18"/>
  <c r="AM209"/>
  <c r="AE71"/>
  <c r="Y26"/>
  <c r="X69"/>
  <c r="D64"/>
  <c r="S101"/>
  <c r="R144"/>
  <c r="AD91"/>
  <c r="AD84"/>
  <c r="S21"/>
  <c r="D162"/>
  <c r="G175"/>
  <c r="P72"/>
  <c r="I209"/>
  <c r="O144"/>
  <c r="D190"/>
  <c r="M77"/>
  <c r="AH61"/>
  <c r="AH25"/>
  <c r="F177"/>
  <c r="AA65"/>
  <c r="F225"/>
  <c r="AB218"/>
  <c r="G47"/>
  <c r="F149"/>
  <c r="AH66"/>
  <c r="Y147"/>
  <c r="M158"/>
  <c r="I92"/>
  <c r="G214"/>
  <c r="I173"/>
  <c r="AE84"/>
  <c r="AB12"/>
  <c r="L69"/>
  <c r="AH63"/>
  <c r="AB72"/>
  <c r="AK183"/>
  <c r="AB196"/>
  <c r="F8"/>
  <c r="O146"/>
  <c r="G162"/>
  <c r="O95"/>
  <c r="G189"/>
  <c r="AK77"/>
  <c r="I64"/>
  <c r="J82"/>
  <c r="C145"/>
  <c r="I199"/>
  <c r="U20"/>
  <c r="AN149"/>
  <c r="AJ172"/>
  <c r="AG133"/>
  <c r="I132"/>
  <c r="I227"/>
  <c r="AJ36"/>
  <c r="Y60"/>
  <c r="AB59"/>
  <c r="P23"/>
  <c r="AK29"/>
  <c r="AJ236"/>
  <c r="Y193"/>
  <c r="L12"/>
  <c r="AJ90"/>
  <c r="U87"/>
  <c r="C158"/>
  <c r="AA120"/>
  <c r="V21"/>
  <c r="O79"/>
  <c r="J29"/>
  <c r="AD30"/>
  <c r="O130"/>
  <c r="AK173"/>
  <c r="AA153"/>
  <c r="S61"/>
  <c r="AB108"/>
  <c r="AM223"/>
  <c r="C133"/>
  <c r="F64"/>
  <c r="AN71"/>
  <c r="D157"/>
  <c r="AE61"/>
  <c r="L223"/>
  <c r="I174"/>
  <c r="M149"/>
  <c r="AK187"/>
  <c r="M122"/>
  <c r="AM141"/>
  <c r="AM153"/>
  <c r="O140"/>
  <c r="R69"/>
  <c r="AJ103"/>
  <c r="L15"/>
  <c r="J189"/>
  <c r="U110"/>
  <c r="AH44"/>
  <c r="L166"/>
  <c r="C10"/>
  <c r="AE136"/>
  <c r="G122"/>
  <c r="J55"/>
  <c r="AK244"/>
  <c r="L185"/>
  <c r="G9"/>
  <c r="O194"/>
  <c r="Y19"/>
  <c r="AG190"/>
  <c r="V105"/>
  <c r="I54"/>
  <c r="AE23"/>
  <c r="F131"/>
  <c r="U158"/>
  <c r="X61"/>
  <c r="AN18"/>
  <c r="V152"/>
  <c r="AA154"/>
  <c r="AD69"/>
  <c r="S46"/>
  <c r="C221"/>
  <c r="AG185"/>
  <c r="AG86"/>
  <c r="C162"/>
  <c r="O105"/>
  <c r="D112"/>
  <c r="AJ82"/>
  <c r="AJ182"/>
  <c r="U176"/>
  <c r="Y229"/>
  <c r="C20"/>
  <c r="P51"/>
  <c r="J13"/>
  <c r="AM216"/>
  <c r="D20"/>
  <c r="AK245"/>
  <c r="M19"/>
  <c r="AM57"/>
  <c r="P115"/>
  <c r="L59"/>
  <c r="AM205"/>
  <c r="I125"/>
  <c r="AN157"/>
  <c r="AG165"/>
  <c r="C176"/>
  <c r="AM94"/>
  <c r="F117"/>
  <c r="AG215"/>
  <c r="AK237"/>
  <c r="U94"/>
  <c r="AG121"/>
  <c r="AH173"/>
  <c r="F176"/>
  <c r="AG222"/>
  <c r="C16"/>
  <c r="AH245"/>
  <c r="J69"/>
  <c r="L203"/>
  <c r="R18"/>
  <c r="AJ67"/>
  <c r="AJ74"/>
  <c r="X60"/>
  <c r="D51"/>
  <c r="AJ81"/>
  <c r="O45"/>
  <c r="M43"/>
  <c r="L123"/>
  <c r="AE162"/>
  <c r="U100"/>
  <c r="C53"/>
  <c r="O193"/>
  <c r="O42"/>
  <c r="G117"/>
  <c r="O108"/>
  <c r="AJ21"/>
  <c r="M134"/>
  <c r="P113"/>
  <c r="AH140"/>
  <c r="F29"/>
  <c r="AH113"/>
  <c r="L33"/>
  <c r="D100"/>
  <c r="C237"/>
  <c r="V79"/>
  <c r="P204"/>
  <c r="I140"/>
  <c r="J222"/>
  <c r="AE128"/>
  <c r="AD22"/>
  <c r="S156"/>
  <c r="AH11"/>
  <c r="AG170"/>
  <c r="AA164"/>
  <c r="L224"/>
  <c r="V190"/>
  <c r="D85"/>
  <c r="F162"/>
  <c r="X25"/>
  <c r="AK82"/>
  <c r="V43"/>
  <c r="Y110"/>
  <c r="L81"/>
  <c r="AG168"/>
  <c r="AA125"/>
  <c r="L48"/>
  <c r="M66"/>
  <c r="F144"/>
  <c r="M141"/>
  <c r="R154"/>
  <c r="AB171"/>
  <c r="AG111"/>
  <c r="G141"/>
  <c r="J229"/>
  <c r="P199"/>
  <c r="AA18"/>
  <c r="AB56"/>
  <c r="S122"/>
  <c r="AG47"/>
  <c r="I230"/>
  <c r="AD58"/>
  <c r="S15"/>
  <c r="AA11"/>
  <c r="U130"/>
  <c r="R165"/>
  <c r="X116"/>
  <c r="V155"/>
  <c r="J36"/>
  <c r="L138"/>
  <c r="AN72"/>
  <c r="AM9"/>
  <c r="X33"/>
  <c r="AJ191"/>
  <c r="D53"/>
  <c r="AK169"/>
  <c r="C79"/>
  <c r="AD171"/>
  <c r="I114"/>
  <c r="X192"/>
  <c r="AG23"/>
  <c r="AA62"/>
  <c r="AA199"/>
  <c r="AG25"/>
  <c r="P196"/>
  <c r="F205"/>
  <c r="AN42"/>
  <c r="AK161"/>
  <c r="U26"/>
  <c r="O113"/>
  <c r="AH8"/>
  <c r="U17"/>
  <c r="AN101"/>
  <c r="F167"/>
  <c r="F143"/>
  <c r="X100"/>
  <c r="V67"/>
  <c r="J68"/>
  <c r="AH220"/>
  <c r="U224"/>
  <c r="P194"/>
  <c r="G188"/>
  <c r="F12"/>
  <c r="X176"/>
  <c r="P133"/>
  <c r="AM38"/>
  <c r="P218"/>
  <c r="AD134"/>
  <c r="AN35"/>
  <c r="F151"/>
  <c r="J128"/>
  <c r="AA149"/>
  <c r="AA63"/>
  <c r="AM122"/>
  <c r="AD33"/>
  <c r="AJ108"/>
  <c r="R176"/>
  <c r="AA116"/>
  <c r="AB168"/>
  <c r="X142"/>
  <c r="AB86"/>
  <c r="G227"/>
  <c r="F157"/>
  <c r="G64"/>
  <c r="AN82"/>
  <c r="M119"/>
  <c r="S72"/>
  <c r="AN216"/>
  <c r="D193"/>
  <c r="AN243"/>
  <c r="V191"/>
  <c r="I108"/>
  <c r="AG191"/>
  <c r="D144"/>
  <c r="V8"/>
  <c r="U52"/>
  <c r="AD125"/>
  <c r="AH117"/>
  <c r="P99"/>
  <c r="V92"/>
  <c r="AE40"/>
  <c r="S107"/>
  <c r="AE34"/>
  <c r="AJ198"/>
  <c r="U64"/>
  <c r="AG119"/>
  <c r="X195"/>
  <c r="L13"/>
  <c r="I120"/>
  <c r="U124"/>
  <c r="AD20"/>
  <c r="U203"/>
  <c r="AJ147"/>
  <c r="AM229"/>
  <c r="M218"/>
  <c r="AJ26"/>
  <c r="AA130"/>
  <c r="I78"/>
  <c r="F129"/>
  <c r="S183"/>
  <c r="I103"/>
  <c r="AM140"/>
  <c r="V32"/>
  <c r="J219"/>
  <c r="M168"/>
  <c r="O135"/>
  <c r="J233"/>
  <c r="I16"/>
  <c r="AJ63"/>
  <c r="U109"/>
  <c r="U238"/>
  <c r="U59"/>
  <c r="AB92"/>
  <c r="AK140"/>
  <c r="AB16"/>
  <c r="AA101"/>
  <c r="AJ8"/>
  <c r="C130"/>
  <c r="P98"/>
  <c r="D66"/>
  <c r="F11"/>
  <c r="AD187"/>
  <c r="AE47"/>
  <c r="X148"/>
  <c r="P21"/>
  <c r="I190"/>
  <c r="C216"/>
  <c r="F106"/>
  <c r="U196"/>
  <c r="R124"/>
  <c r="U42"/>
  <c r="C228"/>
  <c r="V142"/>
  <c r="AH154"/>
  <c r="D174"/>
  <c r="AJ154"/>
  <c r="X126"/>
  <c r="X97"/>
  <c r="X9"/>
  <c r="AM172"/>
  <c r="AA58"/>
  <c r="AG77"/>
  <c r="AD49"/>
  <c r="X74"/>
  <c r="X48"/>
  <c r="Y34"/>
  <c r="S170"/>
  <c r="AJ150"/>
  <c r="L112"/>
  <c r="F58"/>
  <c r="Y151"/>
  <c r="U90"/>
  <c r="S173"/>
  <c r="AD135"/>
  <c r="C170"/>
  <c r="D19"/>
  <c r="R26"/>
  <c r="V227"/>
  <c r="AA66"/>
  <c r="V172"/>
  <c r="AA147"/>
  <c r="V40"/>
  <c r="AE245"/>
  <c r="I38"/>
  <c r="U61"/>
  <c r="G63"/>
  <c r="J27"/>
  <c r="AA159"/>
  <c r="L150"/>
  <c r="AB48"/>
  <c r="F148"/>
  <c r="I139"/>
  <c r="X215"/>
  <c r="O85"/>
  <c r="D236"/>
  <c r="U139"/>
  <c r="Y37"/>
  <c r="AK76"/>
  <c r="AK241"/>
  <c r="L189"/>
  <c r="AN16"/>
  <c r="R15"/>
  <c r="D57"/>
  <c r="AM40"/>
  <c r="U97"/>
  <c r="AA85"/>
  <c r="D145"/>
  <c r="AN93"/>
  <c r="R190"/>
  <c r="O27"/>
  <c r="C29"/>
  <c r="AH119"/>
  <c r="O60"/>
  <c r="Y181"/>
  <c r="AN135"/>
  <c r="AD193"/>
  <c r="R63"/>
  <c r="AD175"/>
  <c r="X13"/>
  <c r="G17"/>
  <c r="AD67"/>
  <c r="V176"/>
  <c r="AM39"/>
  <c r="AK62"/>
  <c r="U74"/>
  <c r="AH102"/>
  <c r="AJ91"/>
  <c r="I72"/>
  <c r="G150"/>
  <c r="F124"/>
  <c r="I109"/>
  <c r="I157"/>
  <c r="AD202"/>
  <c r="X63"/>
  <c r="AN54"/>
  <c r="I161"/>
  <c r="AH174"/>
  <c r="J119"/>
  <c r="M220"/>
  <c r="I188"/>
  <c r="AE129"/>
  <c r="L91"/>
  <c r="AK58"/>
  <c r="AB67"/>
  <c r="G124"/>
  <c r="AN11"/>
  <c r="J18"/>
  <c r="AG74"/>
  <c r="X150"/>
  <c r="O222"/>
  <c r="AB17"/>
  <c r="AH49"/>
  <c r="X84"/>
  <c r="F132"/>
  <c r="L18"/>
  <c r="F34"/>
  <c r="J79"/>
  <c r="AA34"/>
  <c r="J191"/>
  <c r="AH146"/>
  <c r="M227"/>
  <c r="O126"/>
  <c r="AH180"/>
  <c r="AE229"/>
  <c r="AE121"/>
  <c r="AK220"/>
  <c r="AN171"/>
  <c r="Y71"/>
  <c r="AH170"/>
  <c r="L39"/>
  <c r="AN153"/>
  <c r="AH218"/>
  <c r="AN128"/>
  <c r="M151"/>
  <c r="AJ43"/>
  <c r="I58"/>
  <c r="O106"/>
  <c r="U47"/>
  <c r="AH101"/>
  <c r="O181"/>
  <c r="AD103"/>
  <c r="AA74"/>
  <c r="AD221"/>
  <c r="X82"/>
  <c r="AJ244"/>
  <c r="F214"/>
  <c r="M85"/>
  <c r="AJ68"/>
  <c r="AB193"/>
  <c r="O99"/>
  <c r="R162"/>
  <c r="R57"/>
  <c r="AE124"/>
  <c r="F63"/>
  <c r="D28"/>
  <c r="O18"/>
  <c r="AB152"/>
  <c r="G11"/>
  <c r="I183"/>
  <c r="G167"/>
  <c r="G88"/>
  <c r="U103"/>
  <c r="X191"/>
  <c r="I37"/>
  <c r="V59"/>
  <c r="C65"/>
  <c r="AB127"/>
  <c r="AB77"/>
  <c r="AA195"/>
  <c r="AH110"/>
  <c r="AA60"/>
  <c r="Y23"/>
  <c r="U68"/>
  <c r="I158"/>
  <c r="AG42"/>
  <c r="O13"/>
  <c r="AB203"/>
  <c r="AM178"/>
  <c r="G216"/>
  <c r="V124"/>
  <c r="U218"/>
  <c r="D198"/>
  <c r="X111"/>
  <c r="AH171"/>
  <c r="M10"/>
  <c r="X182"/>
  <c r="L147"/>
  <c r="AD191"/>
  <c r="AA22"/>
  <c r="I110"/>
  <c r="AM104"/>
  <c r="P101"/>
  <c r="M156"/>
  <c r="L209"/>
  <c r="U108"/>
  <c r="Y131"/>
  <c r="AB131"/>
  <c r="F62"/>
  <c r="AA103"/>
  <c r="P219"/>
  <c r="Y170"/>
  <c r="P80"/>
  <c r="Y173"/>
  <c r="AB80"/>
  <c r="AM67"/>
  <c r="AG230"/>
  <c r="P122"/>
  <c r="M111"/>
  <c r="AK10"/>
  <c r="AN111"/>
  <c r="Y78"/>
  <c r="P180"/>
  <c r="P56"/>
  <c r="AJ73"/>
  <c r="X70"/>
  <c r="L226"/>
  <c r="L67"/>
  <c r="U51"/>
  <c r="R235"/>
  <c r="Y12"/>
  <c r="I84"/>
  <c r="AG96"/>
  <c r="P55"/>
  <c r="M97"/>
  <c r="R77"/>
  <c r="AM156"/>
  <c r="R82"/>
  <c r="AG35"/>
  <c r="AN217"/>
  <c r="AB129"/>
  <c r="D225"/>
  <c r="Y13"/>
  <c r="AJ42"/>
  <c r="S134"/>
  <c r="V17"/>
  <c r="L225"/>
  <c r="AJ238"/>
  <c r="R172"/>
  <c r="AB124"/>
  <c r="F185"/>
  <c r="AN196"/>
  <c r="AM157"/>
  <c r="L68"/>
  <c r="P203"/>
  <c r="AB130"/>
  <c r="AK71"/>
  <c r="AG54"/>
  <c r="V99"/>
  <c r="AB18"/>
  <c r="AJ92"/>
  <c r="V35"/>
  <c r="J170"/>
  <c r="S187"/>
  <c r="S109"/>
  <c r="AE100"/>
  <c r="J16"/>
  <c r="M9"/>
  <c r="AA167"/>
  <c r="J75"/>
  <c r="AH128"/>
  <c r="J185"/>
  <c r="J142"/>
  <c r="D158"/>
  <c r="X203"/>
  <c r="AM81"/>
  <c r="J218"/>
  <c r="O196"/>
  <c r="L154"/>
  <c r="M216"/>
  <c r="AM47"/>
  <c r="AH21"/>
  <c r="U193"/>
  <c r="I134"/>
  <c r="G22"/>
  <c r="D16"/>
  <c r="M28"/>
  <c r="AM236"/>
  <c r="AA77"/>
  <c r="AE28"/>
  <c r="R84"/>
  <c r="AJ139"/>
  <c r="AH145"/>
  <c r="O31"/>
  <c r="V177"/>
  <c r="S227"/>
  <c r="Y146"/>
  <c r="X47"/>
  <c r="J101"/>
  <c r="P161"/>
  <c r="D50"/>
  <c r="AG58"/>
  <c r="AN206"/>
  <c r="V22"/>
  <c r="AD168"/>
  <c r="L129"/>
  <c r="AD176"/>
  <c r="F237"/>
  <c r="G241"/>
  <c r="G54"/>
  <c r="S191"/>
  <c r="R91"/>
  <c r="I162"/>
  <c r="AA92"/>
  <c r="I122"/>
  <c r="AK19"/>
  <c r="R199"/>
  <c r="G187"/>
  <c r="I233"/>
  <c r="AJ65"/>
  <c r="G94"/>
  <c r="X55"/>
  <c r="R135"/>
  <c r="C171"/>
  <c r="Y62"/>
  <c r="AB126"/>
  <c r="AA205"/>
  <c r="AH236"/>
  <c r="AH40"/>
  <c r="D218"/>
  <c r="D244"/>
  <c r="AH111"/>
  <c r="AA75"/>
  <c r="M170"/>
  <c r="AH77"/>
  <c r="F38"/>
  <c r="P145"/>
  <c r="AH62"/>
  <c r="G203"/>
  <c r="M130"/>
  <c r="AA180"/>
  <c r="AM190"/>
  <c r="L66"/>
  <c r="AM109"/>
  <c r="AE132"/>
  <c r="F87"/>
  <c r="AA45"/>
  <c r="AH43"/>
  <c r="AN87"/>
  <c r="X140"/>
  <c r="D191"/>
  <c r="V121"/>
  <c r="X57"/>
  <c r="AE69"/>
  <c r="G99"/>
  <c r="L54"/>
  <c r="J39"/>
  <c r="AB38"/>
  <c r="O64"/>
  <c r="I95"/>
  <c r="R157"/>
  <c r="AH221"/>
  <c r="O25"/>
  <c r="P148"/>
  <c r="AG132"/>
  <c r="P33"/>
  <c r="I216"/>
  <c r="V175"/>
  <c r="AH167"/>
  <c r="G98"/>
  <c r="AH241"/>
  <c r="AH129"/>
  <c r="F93"/>
  <c r="AB84"/>
  <c r="AD106"/>
  <c r="C40"/>
  <c r="S167"/>
  <c r="AN65"/>
  <c r="R12"/>
  <c r="R186"/>
  <c r="X214"/>
  <c r="F105"/>
  <c r="AM238"/>
  <c r="S8"/>
  <c r="D82"/>
  <c r="X66"/>
  <c r="I142"/>
  <c r="D61"/>
  <c r="AM175"/>
  <c r="P164"/>
  <c r="AE153"/>
  <c r="X166"/>
  <c r="AH65"/>
  <c r="AB186"/>
  <c r="AH149"/>
  <c r="X52"/>
  <c r="G116"/>
  <c r="AD9"/>
  <c r="AN32"/>
  <c r="J23"/>
  <c r="AM245"/>
  <c r="X93"/>
  <c r="P151"/>
  <c r="P165"/>
  <c r="R80"/>
  <c r="X193"/>
  <c r="AJ53"/>
  <c r="F21"/>
  <c r="O230"/>
  <c r="S136"/>
  <c r="M69"/>
  <c r="F203"/>
  <c r="Y30"/>
  <c r="L56"/>
  <c r="AJ156"/>
  <c r="AD35"/>
  <c r="I145"/>
  <c r="AJ199"/>
  <c r="J80"/>
  <c r="AD57"/>
  <c r="J17"/>
  <c r="J129"/>
  <c r="AD53"/>
  <c r="AM230"/>
  <c r="G81"/>
  <c r="AJ175"/>
  <c r="AE81"/>
  <c r="AH106"/>
  <c r="M132"/>
  <c r="AG102"/>
  <c r="AA230"/>
  <c r="AA19"/>
  <c r="AD235"/>
  <c r="L184"/>
  <c r="AK178"/>
  <c r="AJ164"/>
  <c r="AM18"/>
  <c r="M171"/>
  <c r="AM30"/>
  <c r="M72"/>
  <c r="AM185"/>
  <c r="O179"/>
  <c r="P154"/>
  <c r="D101"/>
  <c r="AA8"/>
  <c r="AE139"/>
  <c r="L61"/>
  <c r="AK55"/>
  <c r="O88"/>
  <c r="I79"/>
  <c r="AK188"/>
  <c r="J120"/>
  <c r="L135"/>
  <c r="AE221"/>
  <c r="D105"/>
  <c r="I123"/>
  <c r="S102"/>
  <c r="AG225"/>
  <c r="F159"/>
  <c r="AG147"/>
  <c r="AE226"/>
  <c r="X75"/>
  <c r="AH168"/>
  <c r="AB22"/>
  <c r="J109"/>
  <c r="X158"/>
  <c r="F102"/>
  <c r="V82"/>
  <c r="M221"/>
  <c r="AB134"/>
  <c r="AE27"/>
  <c r="Y148"/>
  <c r="AM152"/>
  <c r="J46"/>
  <c r="D214"/>
  <c r="AD157"/>
  <c r="S82"/>
  <c r="AD19"/>
  <c r="AE104"/>
  <c r="X235"/>
  <c r="AH68"/>
  <c r="AB215"/>
  <c r="O43"/>
  <c r="I21"/>
  <c r="AB157"/>
  <c r="C105"/>
  <c r="I47"/>
  <c r="Y156"/>
  <c r="AG64"/>
  <c r="D80"/>
  <c r="L235"/>
  <c r="AM133"/>
  <c r="AJ38"/>
  <c r="AJ109"/>
  <c r="R87"/>
  <c r="AJ227"/>
  <c r="AB128"/>
  <c r="J169"/>
  <c r="G10"/>
  <c r="Y124"/>
  <c r="P68"/>
  <c r="AK92"/>
  <c r="U122"/>
  <c r="C52"/>
  <c r="I182"/>
  <c r="P226"/>
  <c r="S28"/>
  <c r="AA113"/>
  <c r="J186"/>
  <c r="D204"/>
  <c r="G226"/>
  <c r="V188"/>
  <c r="AK182"/>
  <c r="AD186"/>
  <c r="Y117"/>
  <c r="AB199"/>
  <c r="O16"/>
  <c r="U162"/>
  <c r="P26"/>
  <c r="M94"/>
  <c r="G37"/>
  <c r="D130"/>
  <c r="AN63"/>
  <c r="AN105"/>
  <c r="AH87"/>
  <c r="R218"/>
  <c r="AK224"/>
  <c r="O164"/>
  <c r="G190"/>
  <c r="I130"/>
  <c r="L20"/>
  <c r="AD98"/>
  <c r="F100"/>
  <c r="AE31"/>
  <c r="J238"/>
  <c r="AA209"/>
  <c r="AH32"/>
  <c r="L31"/>
  <c r="AM23"/>
  <c r="X79"/>
  <c r="S99"/>
  <c r="AJ171"/>
  <c r="AH207"/>
  <c r="P97"/>
  <c r="AJ222"/>
  <c r="AB142"/>
  <c r="L215"/>
  <c r="X185"/>
  <c r="R229"/>
  <c r="X145"/>
  <c r="AE37"/>
  <c r="X102"/>
  <c r="P216"/>
  <c r="P32"/>
  <c r="U56"/>
  <c r="P105"/>
  <c r="AB162"/>
  <c r="R110"/>
  <c r="O20"/>
  <c r="AE227"/>
  <c r="AE161"/>
  <c r="F22"/>
  <c r="I156"/>
  <c r="R138"/>
  <c r="AJ110"/>
  <c r="Y74"/>
  <c r="AK107"/>
  <c r="AD165"/>
  <c r="AE96"/>
  <c r="AN50"/>
  <c r="AK156"/>
  <c r="R117"/>
  <c r="AG49"/>
  <c r="AD224"/>
  <c r="O117"/>
  <c r="X92"/>
  <c r="V120"/>
  <c r="Y105"/>
  <c r="AD71"/>
  <c r="AH132"/>
  <c r="AK175"/>
  <c r="AN108"/>
  <c r="C86"/>
  <c r="P155"/>
  <c r="AB194"/>
  <c r="AB15"/>
  <c r="AB70"/>
  <c r="M174"/>
  <c r="O116"/>
  <c r="J236"/>
  <c r="V145"/>
  <c r="I131"/>
  <c r="AH85"/>
  <c r="AJ47"/>
  <c r="I133"/>
  <c r="AE183"/>
  <c r="AG33"/>
  <c r="X34"/>
  <c r="U55"/>
  <c r="D93"/>
  <c r="P206"/>
  <c r="P181"/>
  <c r="F43"/>
  <c r="Y63"/>
  <c r="AG85"/>
  <c r="S128"/>
  <c r="AM166"/>
  <c r="AH48"/>
  <c r="F111"/>
  <c r="AD178"/>
  <c r="U165"/>
  <c r="Y27"/>
  <c r="I167"/>
  <c r="F221"/>
  <c r="I100"/>
  <c r="J103"/>
  <c r="C55"/>
  <c r="AM86"/>
  <c r="C153"/>
  <c r="AB27"/>
  <c r="Y209"/>
  <c r="L198"/>
  <c r="AD16"/>
  <c r="J196"/>
  <c r="AD172"/>
  <c r="I20"/>
  <c r="AG12"/>
  <c r="M181"/>
  <c r="AD119"/>
  <c r="R221"/>
  <c r="AN75"/>
  <c r="D220"/>
  <c r="AA179"/>
  <c r="AA219"/>
  <c r="AH81"/>
  <c r="AE218"/>
  <c r="AH74"/>
  <c r="F235"/>
  <c r="L182"/>
  <c r="G107"/>
  <c r="AD166"/>
  <c r="R166"/>
  <c r="Y101"/>
  <c r="V216"/>
  <c r="AA131"/>
  <c r="C146"/>
  <c r="AB153"/>
  <c r="M8"/>
  <c r="AA204"/>
  <c r="Y167"/>
  <c r="O123"/>
  <c r="P186"/>
  <c r="J96"/>
  <c r="P37"/>
  <c r="L171"/>
  <c r="AG75"/>
  <c r="P59"/>
  <c r="M30"/>
  <c r="L207"/>
  <c r="AE112"/>
  <c r="AE60"/>
  <c r="U30"/>
  <c r="V166"/>
  <c r="F65"/>
  <c r="F52"/>
  <c r="R126"/>
  <c r="V102"/>
  <c r="R65"/>
  <c r="U145"/>
  <c r="D221"/>
  <c r="M34"/>
  <c r="L95"/>
  <c r="AK223"/>
  <c r="X202"/>
  <c r="P184"/>
  <c r="D217"/>
  <c r="V94"/>
  <c r="AM27"/>
  <c r="G85"/>
  <c r="C127"/>
  <c r="AB214"/>
  <c r="AJ39"/>
  <c r="S52"/>
  <c r="AA81"/>
  <c r="U40"/>
  <c r="AN86"/>
  <c r="AE180"/>
  <c r="X98"/>
  <c r="U112"/>
  <c r="M129"/>
  <c r="L27"/>
  <c r="Y191"/>
  <c r="S215"/>
  <c r="AA183"/>
  <c r="P27"/>
  <c r="L183"/>
  <c r="AM22"/>
  <c r="U93"/>
  <c r="G154"/>
  <c r="AK81"/>
  <c r="U75"/>
  <c r="M114"/>
  <c r="J132"/>
  <c r="F32"/>
  <c r="F217"/>
  <c r="L30"/>
  <c r="AD47"/>
  <c r="AH29"/>
  <c r="Y121"/>
  <c r="R181"/>
  <c r="X105"/>
  <c r="R167"/>
  <c r="R13"/>
  <c r="V156"/>
  <c r="M193"/>
  <c r="X43"/>
  <c r="L139"/>
  <c r="V220"/>
  <c r="S233"/>
  <c r="AB216"/>
  <c r="C165"/>
  <c r="Y112"/>
  <c r="I11"/>
  <c r="L8"/>
  <c r="C110"/>
  <c r="R113"/>
  <c r="R200"/>
  <c r="AJ61"/>
  <c r="AN233"/>
  <c r="AM42"/>
  <c r="J156"/>
  <c r="AB33"/>
  <c r="U215"/>
  <c r="AN175"/>
  <c r="F49"/>
  <c r="O32"/>
  <c r="C15"/>
  <c r="M202"/>
  <c r="J162"/>
  <c r="AD112"/>
  <c r="AJ32"/>
  <c r="R226"/>
  <c r="Y102"/>
  <c r="F207"/>
  <c r="L180"/>
  <c r="J183"/>
  <c r="M103"/>
  <c r="AH186"/>
  <c r="AN69"/>
  <c r="AA23"/>
  <c r="F196"/>
  <c r="AM148"/>
  <c r="M186"/>
  <c r="L145"/>
  <c r="I85"/>
  <c r="D150"/>
  <c r="C180"/>
  <c r="J20"/>
  <c r="AD79"/>
  <c r="AG48"/>
  <c r="L113"/>
  <c r="AA20"/>
  <c r="J193"/>
  <c r="L131"/>
  <c r="V218"/>
  <c r="Y92"/>
  <c r="Y10"/>
  <c r="AD73"/>
  <c r="O29"/>
  <c r="G106"/>
  <c r="J216"/>
  <c r="AM64"/>
  <c r="AA156"/>
  <c r="S177"/>
  <c r="AA215"/>
  <c r="F147"/>
  <c r="J130"/>
  <c r="AD18"/>
  <c r="AH125"/>
  <c r="X130"/>
  <c r="AD128"/>
  <c r="M57"/>
  <c r="L35"/>
  <c r="D79"/>
  <c r="J102"/>
  <c r="D33"/>
  <c r="AB132"/>
  <c r="M50"/>
  <c r="V184"/>
  <c r="Y88"/>
  <c r="AN139"/>
  <c r="P142"/>
  <c r="X207"/>
  <c r="AB143"/>
  <c r="P100"/>
  <c r="X29"/>
  <c r="U72"/>
  <c r="AA225"/>
  <c r="AG88"/>
  <c r="D21"/>
  <c r="AB111"/>
  <c r="M195"/>
  <c r="D207"/>
  <c r="AA100"/>
  <c r="R217"/>
  <c r="U223"/>
  <c r="AD192"/>
  <c r="V13"/>
  <c r="AK86"/>
  <c r="AN170"/>
  <c r="AA71"/>
  <c r="Y29"/>
  <c r="AD122"/>
  <c r="X53"/>
  <c r="R123"/>
  <c r="O176"/>
  <c r="AB177"/>
  <c r="P71"/>
  <c r="AA188"/>
  <c r="M46"/>
  <c r="AE97"/>
  <c r="AK202"/>
  <c r="L79"/>
  <c r="Y152"/>
  <c r="D34"/>
  <c r="D25"/>
  <c r="AJ100"/>
  <c r="AN123"/>
  <c r="S120"/>
  <c r="AM19"/>
  <c r="S88"/>
  <c r="AD25"/>
  <c r="O12"/>
  <c r="J77"/>
  <c r="AG184"/>
  <c r="X23"/>
  <c r="AA28"/>
  <c r="F92"/>
  <c r="AK66"/>
  <c r="O35"/>
  <c r="AN98"/>
  <c r="AH191"/>
  <c r="AE68"/>
  <c r="M37"/>
  <c r="G120"/>
  <c r="O166"/>
  <c r="Y225"/>
  <c r="C129"/>
  <c r="D172"/>
  <c r="AD68"/>
  <c r="AH237"/>
  <c r="AG100"/>
  <c r="L25"/>
  <c r="AK216"/>
  <c r="AD17"/>
  <c r="AA222"/>
  <c r="AK96"/>
  <c r="AH108"/>
  <c r="AH88"/>
  <c r="AD198"/>
  <c r="R58"/>
  <c r="R169"/>
  <c r="AJ214"/>
  <c r="I193"/>
  <c r="AK28"/>
  <c r="L206"/>
  <c r="AM13"/>
  <c r="P119"/>
  <c r="F194"/>
  <c r="AD199"/>
  <c r="I204"/>
  <c r="AN67"/>
  <c r="S74"/>
  <c r="AJ85"/>
  <c r="AG152"/>
  <c r="AH183"/>
  <c r="X206"/>
  <c r="AG219"/>
  <c r="Y57"/>
  <c r="G101"/>
  <c r="AA69"/>
  <c r="AB61"/>
  <c r="AJ159"/>
  <c r="J10"/>
  <c r="AN174"/>
  <c r="O183"/>
  <c r="F99"/>
  <c r="P131"/>
  <c r="X162"/>
  <c r="V34"/>
  <c r="U127"/>
  <c r="AA109"/>
  <c r="U182"/>
  <c r="P225"/>
  <c r="M12"/>
  <c r="U121"/>
  <c r="L165"/>
  <c r="X205"/>
  <c r="AG180"/>
  <c r="L64"/>
  <c r="M184"/>
  <c r="C35"/>
  <c r="AB112"/>
  <c r="AB81"/>
  <c r="AK38"/>
  <c r="F113"/>
  <c r="AN192"/>
  <c r="AE21"/>
  <c r="X59"/>
  <c r="C69"/>
  <c r="C214"/>
  <c r="M64"/>
  <c r="AA143"/>
  <c r="U142"/>
  <c r="L75"/>
  <c r="F45"/>
  <c r="J143"/>
  <c r="AE167"/>
  <c r="P64"/>
  <c r="J95"/>
  <c r="S27"/>
  <c r="G191"/>
  <c r="Y69"/>
  <c r="S75"/>
  <c r="U111"/>
  <c r="AE17"/>
  <c r="C120"/>
  <c r="AD77"/>
  <c r="Y145"/>
  <c r="L188"/>
  <c r="S64"/>
  <c r="AA140"/>
  <c r="S96"/>
  <c r="O104"/>
  <c r="AD62"/>
  <c r="O67"/>
  <c r="J106"/>
  <c r="AG143"/>
  <c r="AN158"/>
  <c r="M100"/>
  <c r="L22"/>
  <c r="G104"/>
  <c r="AB172"/>
  <c r="AK75"/>
  <c r="Y198"/>
  <c r="AN169"/>
  <c r="AN74"/>
  <c r="AD223"/>
  <c r="R112"/>
  <c r="V111"/>
  <c r="Y73"/>
  <c r="AH82"/>
  <c r="S188"/>
  <c r="AN34"/>
  <c r="AG93"/>
  <c r="Y103"/>
  <c r="AE22"/>
  <c r="R206"/>
  <c r="R42"/>
  <c r="F133"/>
  <c r="AG227"/>
  <c r="AK146"/>
  <c r="AG55"/>
  <c r="AA185"/>
  <c r="C61"/>
  <c r="Y180"/>
  <c r="M110"/>
  <c r="X132"/>
  <c r="R204"/>
  <c r="AN114"/>
  <c r="AB205"/>
  <c r="Y8"/>
  <c r="F85"/>
  <c r="G121"/>
  <c r="U143"/>
  <c r="J26"/>
  <c r="D222"/>
  <c r="U46"/>
  <c r="I93"/>
  <c r="D180"/>
  <c r="AE192"/>
  <c r="P156"/>
  <c r="O178"/>
  <c r="F53"/>
  <c r="AE99"/>
  <c r="AD114"/>
  <c r="Y64"/>
  <c r="S149"/>
  <c r="S9"/>
  <c r="M116"/>
  <c r="O175"/>
  <c r="C168"/>
  <c r="D151"/>
  <c r="C172"/>
  <c r="AD182"/>
  <c r="AA33"/>
  <c r="Y9"/>
  <c r="AM52"/>
  <c r="AE166"/>
  <c r="G176"/>
  <c r="AK101"/>
  <c r="I168"/>
  <c r="AE11"/>
  <c r="I223"/>
  <c r="U82"/>
  <c r="L42"/>
  <c r="D123"/>
  <c r="AM191"/>
  <c r="S196"/>
  <c r="AH105"/>
  <c r="R119"/>
  <c r="C77"/>
  <c r="AG233"/>
  <c r="G178"/>
  <c r="AK127"/>
  <c r="V71"/>
  <c r="L96"/>
  <c r="S218"/>
  <c r="V202"/>
  <c r="F94"/>
  <c r="AG154"/>
  <c r="AH179"/>
  <c r="R100"/>
  <c r="AE154"/>
  <c r="I66"/>
  <c r="P19"/>
  <c r="J220"/>
  <c r="R191"/>
  <c r="U58"/>
  <c r="D183"/>
  <c r="AH204"/>
  <c r="AD180"/>
  <c r="AH22"/>
  <c r="O216"/>
  <c r="M206"/>
  <c r="O143"/>
  <c r="AA203"/>
  <c r="R34"/>
  <c r="G21"/>
  <c r="AE48"/>
  <c r="U183"/>
  <c r="L37"/>
  <c r="J85"/>
  <c r="AH52"/>
  <c r="Y111"/>
  <c r="P185"/>
  <c r="O86"/>
  <c r="AN20"/>
  <c r="AD113"/>
  <c r="P159"/>
  <c r="I152"/>
  <c r="AA190"/>
  <c r="P146"/>
  <c r="U91"/>
  <c r="AD167"/>
  <c r="S220"/>
  <c r="G161"/>
  <c r="V77"/>
  <c r="Y15"/>
  <c r="AE159"/>
  <c r="AM132"/>
  <c r="AM183"/>
  <c r="M18"/>
  <c r="V150"/>
  <c r="AD97"/>
  <c r="AG108"/>
  <c r="P34"/>
  <c r="AB13"/>
  <c r="M49"/>
  <c r="R64"/>
  <c r="U129"/>
  <c r="AN195"/>
  <c r="AE184"/>
  <c r="X189"/>
  <c r="R59"/>
  <c r="J58"/>
  <c r="R97"/>
  <c r="D173"/>
  <c r="Y95"/>
  <c r="V125"/>
  <c r="R70"/>
  <c r="Y46"/>
  <c r="Y183"/>
  <c r="AG92"/>
  <c r="F145"/>
  <c r="R35"/>
  <c r="J91"/>
  <c r="S195"/>
  <c r="AG166"/>
  <c r="O34"/>
  <c r="AE127"/>
  <c r="C194"/>
  <c r="AA35"/>
  <c r="C209"/>
  <c r="V108"/>
  <c r="I50"/>
  <c r="O110"/>
  <c r="AN27"/>
  <c r="J25"/>
  <c r="R143"/>
  <c r="V75"/>
  <c r="G129"/>
  <c r="G43"/>
  <c r="C84"/>
  <c r="R105"/>
  <c r="AA52"/>
  <c r="AB151"/>
  <c r="AK21"/>
  <c r="X187"/>
  <c r="D226"/>
  <c r="AA54"/>
  <c r="R187"/>
  <c r="AB202"/>
  <c r="C43"/>
  <c r="AN10"/>
  <c r="AA84"/>
  <c r="C218"/>
  <c r="X224"/>
  <c r="G61"/>
  <c r="J105"/>
  <c r="P192"/>
  <c r="AD82"/>
  <c r="D104"/>
  <c r="G133"/>
  <c r="AG156"/>
  <c r="AH91"/>
  <c r="AA95"/>
  <c r="G221"/>
  <c r="D70"/>
  <c r="AG28"/>
  <c r="AE165"/>
  <c r="R171"/>
  <c r="X227"/>
  <c r="AN47"/>
  <c r="Y93"/>
  <c r="AH150"/>
  <c r="M126"/>
  <c r="S112"/>
  <c r="AE120"/>
  <c r="AN91"/>
  <c r="U71"/>
  <c r="M113"/>
  <c r="AD85"/>
  <c r="AM92"/>
  <c r="O77"/>
  <c r="C71"/>
  <c r="L168"/>
  <c r="S152"/>
  <c r="Y87"/>
  <c r="L202"/>
  <c r="P13"/>
  <c r="O139"/>
  <c r="AB46"/>
  <c r="I126"/>
  <c r="AE119"/>
  <c r="AJ10"/>
  <c r="Y178"/>
  <c r="C116"/>
  <c r="D131"/>
  <c r="U178"/>
  <c r="AH188"/>
  <c r="O124"/>
  <c r="AG158"/>
  <c r="D73"/>
  <c r="F209"/>
  <c r="L55"/>
  <c r="U170"/>
  <c r="M82"/>
  <c r="X49"/>
  <c r="S124"/>
  <c r="AD195"/>
  <c r="AH115"/>
  <c r="AK47"/>
  <c r="X178"/>
  <c r="L117"/>
  <c r="Y50"/>
  <c r="X124"/>
  <c r="AB98"/>
  <c r="O63"/>
  <c r="D17"/>
  <c r="J87"/>
  <c r="R132"/>
  <c r="AH28"/>
  <c r="R104"/>
  <c r="AE193"/>
  <c r="F77"/>
  <c r="AN13"/>
  <c r="AH175"/>
  <c r="O198"/>
  <c r="I43"/>
  <c r="M223"/>
  <c r="AA17"/>
  <c r="U22"/>
  <c r="M101"/>
  <c r="F35"/>
  <c r="C139"/>
  <c r="AN60"/>
  <c r="V80"/>
  <c r="AA123"/>
  <c r="F96"/>
  <c r="V60"/>
  <c r="AH79"/>
  <c r="AB220"/>
  <c r="R141"/>
  <c r="X172"/>
  <c r="M142"/>
  <c r="AB74"/>
  <c r="S54"/>
  <c r="P79"/>
  <c r="J70"/>
  <c r="L172"/>
  <c r="S106"/>
  <c r="I186"/>
  <c r="P112"/>
  <c r="O158"/>
  <c r="AA141"/>
  <c r="S230"/>
  <c r="R120"/>
  <c r="AE195"/>
  <c r="S42"/>
  <c r="AN99"/>
  <c r="AG195"/>
  <c r="G149"/>
  <c r="P135"/>
  <c r="J81"/>
  <c r="U144"/>
  <c r="C179"/>
  <c r="V46"/>
  <c r="I149"/>
  <c r="X95"/>
  <c r="AA216"/>
  <c r="AK153"/>
  <c r="U225"/>
  <c r="L101"/>
  <c r="Y158"/>
  <c r="AD88"/>
  <c r="P134"/>
  <c r="AN37"/>
  <c r="S20"/>
  <c r="O187"/>
  <c r="AG17"/>
  <c r="G16"/>
  <c r="L195"/>
  <c r="R93"/>
  <c r="AD96"/>
  <c r="P81"/>
  <c r="J107"/>
  <c r="V39"/>
  <c r="D55"/>
  <c r="L38"/>
  <c r="AA110"/>
  <c r="R142"/>
  <c r="J72"/>
  <c r="AN166"/>
  <c r="AE125"/>
  <c r="AG104"/>
  <c r="AB103"/>
  <c r="L98"/>
  <c r="L9"/>
  <c r="V141"/>
  <c r="V171"/>
  <c r="I71"/>
  <c r="AE35"/>
  <c r="AE53"/>
  <c r="I75"/>
  <c r="R27"/>
  <c r="P128"/>
  <c r="P87"/>
  <c r="X87"/>
  <c r="AE49"/>
  <c r="S48"/>
  <c r="AM169"/>
  <c r="J165"/>
  <c r="J151"/>
  <c r="AH19"/>
  <c r="AG209"/>
  <c r="J67"/>
  <c r="AA187"/>
  <c r="S95"/>
  <c r="O186"/>
  <c r="AE18"/>
  <c r="AE87"/>
  <c r="AK231"/>
  <c r="AE46"/>
  <c r="AB105"/>
  <c r="L121"/>
  <c r="V91"/>
  <c r="Y150"/>
  <c r="Y203"/>
  <c r="V20"/>
  <c r="O240"/>
  <c r="Y59"/>
  <c r="J112"/>
  <c r="R170"/>
  <c r="V107"/>
  <c r="C100"/>
  <c r="AN238"/>
  <c r="AD44"/>
  <c r="X161"/>
  <c r="P188"/>
  <c r="AE30"/>
  <c r="S159"/>
  <c r="AE138"/>
  <c r="AN84"/>
  <c r="M144"/>
  <c r="R71"/>
  <c r="G71"/>
  <c r="S87"/>
  <c r="AD95"/>
  <c r="X99"/>
  <c r="AE228"/>
  <c r="P52"/>
  <c r="U32"/>
  <c r="F171"/>
  <c r="R45"/>
  <c r="J177"/>
  <c r="F193"/>
  <c r="X96"/>
  <c r="C183"/>
  <c r="I215"/>
  <c r="AA178"/>
  <c r="U198"/>
  <c r="C38"/>
  <c r="X85"/>
  <c r="M169"/>
  <c r="O70"/>
  <c r="C48"/>
  <c r="Y86"/>
  <c r="P84"/>
  <c r="D59"/>
  <c r="AE113"/>
  <c r="C157"/>
  <c r="G13"/>
  <c r="AB71"/>
  <c r="AA158"/>
  <c r="M136"/>
  <c r="L177"/>
  <c r="U153"/>
  <c r="L63"/>
  <c r="AK138"/>
  <c r="I60"/>
  <c r="S169"/>
  <c r="G77"/>
  <c r="L86"/>
  <c r="R60"/>
  <c r="G79"/>
  <c r="AA99"/>
  <c r="C81"/>
  <c r="D117"/>
  <c r="C24"/>
  <c r="J202"/>
  <c r="O59"/>
  <c r="L199"/>
  <c r="S222"/>
  <c r="AB146"/>
  <c r="C92"/>
  <c r="I217"/>
  <c r="C223"/>
  <c r="D68"/>
  <c r="F121"/>
  <c r="C42"/>
  <c r="I32"/>
  <c r="G29"/>
  <c r="P48"/>
  <c r="M152"/>
  <c r="S184"/>
  <c r="AE217"/>
  <c r="G199"/>
  <c r="AN147"/>
  <c r="AB174"/>
  <c r="P179"/>
  <c r="R198"/>
  <c r="S11"/>
  <c r="F226"/>
  <c r="AH56"/>
  <c r="O161"/>
  <c r="V23"/>
  <c r="J113"/>
  <c r="AE144"/>
  <c r="S221"/>
  <c r="D38"/>
  <c r="D11"/>
  <c r="M188"/>
  <c r="V164"/>
  <c r="Y153"/>
  <c r="Y217"/>
  <c r="G148"/>
  <c r="R50"/>
  <c r="AA223"/>
  <c r="F20"/>
  <c r="D159"/>
  <c r="V38"/>
  <c r="AD179"/>
  <c r="AD40"/>
  <c r="J217"/>
  <c r="M79"/>
  <c r="R227"/>
  <c r="AN225"/>
  <c r="C126"/>
  <c r="AD70"/>
  <c r="C192"/>
  <c r="M209"/>
  <c r="I165"/>
  <c r="Y227"/>
  <c r="U184"/>
  <c r="M112"/>
  <c r="C57"/>
  <c r="X165"/>
  <c r="S216"/>
  <c r="M96"/>
  <c r="S71"/>
  <c r="L43"/>
  <c r="AE9"/>
  <c r="S185"/>
  <c r="Y91"/>
  <c r="AG59"/>
  <c r="AA191"/>
  <c r="AG34"/>
  <c r="U173"/>
  <c r="P96"/>
  <c r="R10"/>
  <c r="AH225"/>
  <c r="D69"/>
  <c r="S223"/>
  <c r="V106"/>
  <c r="AG109"/>
  <c r="M183"/>
  <c r="R40"/>
  <c r="P78"/>
  <c r="S168"/>
  <c r="G12"/>
  <c r="R43"/>
  <c r="AD32"/>
  <c r="P95"/>
  <c r="D168"/>
  <c r="G70"/>
  <c r="AH57"/>
  <c r="P144"/>
  <c r="C119"/>
  <c r="F168"/>
  <c r="V126"/>
  <c r="O203"/>
  <c r="AE214"/>
  <c r="O119"/>
  <c r="AD133"/>
  <c r="D223"/>
  <c r="D26"/>
  <c r="G53"/>
  <c r="S110"/>
  <c r="C138"/>
  <c r="D196"/>
  <c r="AD43"/>
  <c r="U219"/>
  <c r="V29"/>
  <c r="AD104"/>
  <c r="S130"/>
  <c r="L178"/>
  <c r="M84"/>
  <c r="Y65"/>
  <c r="M166"/>
  <c r="I62"/>
  <c r="AM143"/>
  <c r="AH71"/>
  <c r="AA206"/>
  <c r="AD66"/>
  <c r="P189"/>
  <c r="Y216"/>
  <c r="AB206"/>
  <c r="Y113"/>
  <c r="S207"/>
  <c r="I205"/>
  <c r="R92"/>
  <c r="C124"/>
  <c r="I9"/>
  <c r="AG151"/>
  <c r="AB135"/>
  <c r="P39"/>
  <c r="F191"/>
  <c r="O133"/>
  <c r="V15"/>
  <c r="AE74"/>
  <c r="R214"/>
  <c r="F56"/>
  <c r="P73"/>
  <c r="D106"/>
  <c r="M91"/>
  <c r="I141"/>
  <c r="AK57"/>
  <c r="M150"/>
  <c r="AD60"/>
  <c r="G113"/>
  <c r="V101"/>
  <c r="X221"/>
  <c r="U19"/>
  <c r="AJ129"/>
  <c r="Y207"/>
  <c r="R38"/>
  <c r="AJ152"/>
  <c r="AG207"/>
  <c r="I13"/>
  <c r="AJ221"/>
  <c r="R48"/>
  <c r="AD38"/>
  <c r="P172"/>
  <c r="M93"/>
  <c r="AE215"/>
  <c r="F183"/>
  <c r="Y199"/>
  <c r="AH12"/>
  <c r="F120"/>
  <c r="X86"/>
  <c r="F42"/>
  <c r="AD72"/>
  <c r="P223"/>
  <c r="X218"/>
  <c r="AG52"/>
  <c r="AM127"/>
  <c r="AB173"/>
  <c r="D125"/>
  <c r="AE67"/>
  <c r="U147"/>
  <c r="P120"/>
  <c r="S67"/>
  <c r="V113"/>
  <c r="S39"/>
  <c r="C182"/>
  <c r="D95"/>
  <c r="AE93"/>
  <c r="Y139"/>
  <c r="U107"/>
  <c r="G80"/>
  <c r="R180"/>
  <c r="X39"/>
  <c r="AH223"/>
  <c r="V133"/>
  <c r="AE131"/>
  <c r="S132"/>
  <c r="Y171"/>
  <c r="AD126"/>
  <c r="I111"/>
  <c r="M55"/>
  <c r="AA13"/>
  <c r="C82"/>
  <c r="F50"/>
  <c r="X139"/>
  <c r="D199"/>
  <c r="P49"/>
  <c r="U199"/>
  <c r="AB184"/>
  <c r="D107"/>
  <c r="AG128"/>
  <c r="AK121"/>
  <c r="O132"/>
  <c r="I86"/>
  <c r="AN68"/>
  <c r="F60"/>
  <c r="AA46"/>
  <c r="C190"/>
  <c r="O182"/>
  <c r="P178"/>
  <c r="AJ226"/>
  <c r="C215"/>
  <c r="J123"/>
  <c r="V84"/>
  <c r="C9"/>
  <c r="V81"/>
  <c r="AG162"/>
  <c r="R56"/>
  <c r="U123"/>
  <c r="R153"/>
  <c r="C108"/>
  <c r="O80"/>
  <c r="M35"/>
  <c r="Y174"/>
  <c r="AG131"/>
  <c r="S117"/>
  <c r="S57"/>
  <c r="P74"/>
  <c r="AN104"/>
  <c r="P69"/>
  <c r="S175"/>
  <c r="S92"/>
  <c r="S161"/>
  <c r="F66"/>
  <c r="P125"/>
  <c r="AH38"/>
  <c r="AH94"/>
  <c r="AA106"/>
  <c r="C67"/>
  <c r="M187"/>
  <c r="J204"/>
  <c r="AK80"/>
  <c r="X128"/>
  <c r="J198"/>
  <c r="M59"/>
  <c r="AB58"/>
  <c r="J11"/>
  <c r="P153"/>
  <c r="AJ188"/>
  <c r="I45"/>
  <c r="M207"/>
  <c r="I104"/>
  <c r="AM10"/>
  <c r="AD243"/>
  <c r="V147"/>
  <c r="M180"/>
  <c r="J124"/>
  <c r="J22"/>
  <c r="G177"/>
  <c r="AA214"/>
  <c r="R178"/>
  <c r="L72"/>
  <c r="U246"/>
  <c r="AB101"/>
  <c r="V26"/>
  <c r="P152"/>
  <c r="AH92"/>
  <c r="AB179"/>
  <c r="AH121"/>
  <c r="AD29"/>
  <c r="AE12"/>
  <c r="AE185"/>
  <c r="AG106"/>
  <c r="X174"/>
  <c r="D133"/>
  <c r="M39"/>
  <c r="G130"/>
  <c r="D195"/>
  <c r="AE174"/>
  <c r="U188"/>
  <c r="AB190"/>
  <c r="X141"/>
  <c r="AN140"/>
  <c r="D152"/>
  <c r="Y68"/>
  <c r="S145"/>
  <c r="AJ95"/>
  <c r="V185"/>
  <c r="G108"/>
  <c r="X108"/>
  <c r="AD120"/>
  <c r="AE199"/>
  <c r="F127"/>
  <c r="D188"/>
  <c r="AM46"/>
  <c r="AD185"/>
  <c r="AE64"/>
  <c r="C224"/>
  <c r="F89"/>
  <c r="AE219"/>
  <c r="X10"/>
  <c r="AM192"/>
  <c r="Y190"/>
  <c r="F215"/>
  <c r="AB207"/>
  <c r="AB73"/>
  <c r="AG204"/>
  <c r="G182"/>
  <c r="C103"/>
  <c r="P221"/>
  <c r="AD188"/>
  <c r="M120"/>
  <c r="I35"/>
  <c r="J214"/>
  <c r="AJ246"/>
  <c r="X73"/>
  <c r="AM50"/>
  <c r="C26"/>
  <c r="J126"/>
  <c r="AA39"/>
  <c r="F104"/>
  <c r="S56"/>
  <c r="J38"/>
  <c r="L122"/>
  <c r="AG134"/>
  <c r="X183"/>
  <c r="AG243"/>
  <c r="J205"/>
  <c r="L140"/>
  <c r="S119"/>
  <c r="AM177"/>
  <c r="G87"/>
  <c r="AB219"/>
  <c r="R95"/>
  <c r="D35"/>
  <c r="L85"/>
  <c r="V209"/>
  <c r="AD220"/>
  <c r="AK70"/>
  <c r="L77"/>
  <c r="Y70"/>
  <c r="O141"/>
  <c r="D186"/>
  <c r="I29"/>
  <c r="AD216"/>
  <c r="AE50"/>
  <c r="X42"/>
  <c r="V214"/>
  <c r="F68"/>
  <c r="AH120"/>
  <c r="X46"/>
  <c r="AJ123"/>
  <c r="AD117"/>
  <c r="AB75"/>
  <c r="AN52"/>
  <c r="AA38"/>
  <c r="G60"/>
  <c r="D167"/>
  <c r="I196"/>
  <c r="AA48"/>
  <c r="D192"/>
  <c r="X15"/>
  <c r="C104"/>
  <c r="AN205"/>
  <c r="P102"/>
  <c r="AA192"/>
  <c r="O209"/>
  <c r="L50"/>
  <c r="AA134"/>
  <c r="AG142"/>
  <c r="G183"/>
  <c r="P17"/>
  <c r="P198"/>
  <c r="F222"/>
  <c r="V64"/>
  <c r="V96"/>
  <c r="AE107"/>
  <c r="P222"/>
  <c r="Y215"/>
  <c r="M68"/>
  <c r="X151"/>
  <c r="L73"/>
  <c r="D45"/>
  <c r="O26"/>
  <c r="AM77"/>
  <c r="Y246"/>
  <c r="L60"/>
  <c r="I143"/>
  <c r="I169"/>
  <c r="AM134"/>
  <c r="AG97"/>
  <c r="AJ111"/>
  <c r="AJ70"/>
  <c r="O97"/>
  <c r="AN220"/>
  <c r="S73"/>
  <c r="F174"/>
  <c r="Y81"/>
  <c r="AH127"/>
  <c r="M204"/>
  <c r="AA111"/>
  <c r="AH240"/>
  <c r="I19"/>
  <c r="I112"/>
  <c r="AM149"/>
  <c r="AK110"/>
  <c r="AB57"/>
  <c r="R189"/>
  <c r="F139"/>
  <c r="AB231"/>
  <c r="AJ117"/>
  <c r="AB140"/>
  <c r="V167"/>
  <c r="J149"/>
  <c r="AG18"/>
  <c r="J145"/>
  <c r="M86"/>
  <c r="G219"/>
  <c r="F86"/>
  <c r="G74"/>
  <c r="J57"/>
  <c r="R101"/>
  <c r="AA68"/>
  <c r="U221"/>
  <c r="Y54"/>
  <c r="AH13"/>
  <c r="L110"/>
  <c r="AA127"/>
  <c r="X112"/>
  <c r="AH70"/>
  <c r="F16"/>
  <c r="O204"/>
  <c r="J110"/>
  <c r="C21"/>
  <c r="C222"/>
  <c r="M60"/>
  <c r="AJ192"/>
  <c r="AJ33"/>
  <c r="D161"/>
  <c r="AN100"/>
  <c r="AB154"/>
  <c r="F48"/>
  <c r="AJ127"/>
  <c r="AD203"/>
  <c r="G166"/>
  <c r="AK149"/>
  <c r="Y177"/>
  <c r="O156"/>
  <c r="O68"/>
  <c r="O142"/>
  <c r="C125"/>
  <c r="AE88"/>
  <c r="AB145"/>
  <c r="O48"/>
  <c r="C68"/>
  <c r="S78"/>
  <c r="D177"/>
  <c r="L127"/>
  <c r="S47"/>
  <c r="AE171"/>
  <c r="S178"/>
  <c r="J84"/>
  <c r="D181"/>
  <c r="I180"/>
  <c r="Y223"/>
  <c r="Y35"/>
  <c r="J104"/>
  <c r="F61"/>
  <c r="J223"/>
  <c r="M21"/>
  <c r="AD205"/>
  <c r="AH135"/>
  <c r="AD147"/>
  <c r="V19"/>
  <c r="L10"/>
  <c r="AJ179"/>
  <c r="S32"/>
  <c r="F158"/>
  <c r="G45"/>
  <c r="AJ27"/>
  <c r="P124"/>
  <c r="J9"/>
  <c r="AJ30"/>
  <c r="L93"/>
  <c r="U181"/>
  <c r="I225"/>
  <c r="D42"/>
  <c r="AA57"/>
  <c r="U171"/>
  <c r="AD21"/>
  <c r="AB117"/>
  <c r="R205"/>
  <c r="J148"/>
  <c r="AB180"/>
  <c r="I119"/>
  <c r="AD153"/>
  <c r="R98"/>
  <c r="V55"/>
  <c r="T98" l="1"/>
  <c r="AF153"/>
  <c r="K119"/>
  <c r="T205"/>
  <c r="AF21"/>
  <c r="W171"/>
  <c r="AC57"/>
  <c r="K225"/>
  <c r="W181"/>
  <c r="N93"/>
  <c r="AL30"/>
  <c r="AL27"/>
  <c r="H158"/>
  <c r="AL179"/>
  <c r="N10"/>
  <c r="AF147"/>
  <c r="AF205"/>
  <c r="H61"/>
  <c r="K180"/>
  <c r="N127"/>
  <c r="E68"/>
  <c r="Q48"/>
  <c r="E125"/>
  <c r="Q142"/>
  <c r="Q68"/>
  <c r="Q156"/>
  <c r="AF203"/>
  <c r="AL127"/>
  <c r="H48"/>
  <c r="AL33"/>
  <c r="AL192"/>
  <c r="E222"/>
  <c r="E21"/>
  <c r="Q204"/>
  <c r="H16"/>
  <c r="Z112"/>
  <c r="AC127"/>
  <c r="N110"/>
  <c r="W221"/>
  <c r="AC68"/>
  <c r="T101"/>
  <c r="H86"/>
  <c r="AI18"/>
  <c r="AL117"/>
  <c r="H139"/>
  <c r="T189"/>
  <c r="AO149"/>
  <c r="K112"/>
  <c r="K19"/>
  <c r="AC111"/>
  <c r="H174"/>
  <c r="Q97"/>
  <c r="AL70"/>
  <c r="AL111"/>
  <c r="AI97"/>
  <c r="AO134"/>
  <c r="K169"/>
  <c r="K143"/>
  <c r="N60"/>
  <c r="AO77"/>
  <c r="Q26"/>
  <c r="N73"/>
  <c r="Z151"/>
  <c r="H222"/>
  <c r="AI142"/>
  <c r="AC134"/>
  <c r="N50"/>
  <c r="Q209"/>
  <c r="AC192"/>
  <c r="E104"/>
  <c r="Z15"/>
  <c r="AC48"/>
  <c r="K196"/>
  <c r="AC38"/>
  <c r="AF117"/>
  <c r="AL123"/>
  <c r="Z46"/>
  <c r="H68"/>
  <c r="Z42"/>
  <c r="AF216"/>
  <c r="K29"/>
  <c r="Q141"/>
  <c r="N77"/>
  <c r="AF220"/>
  <c r="N85"/>
  <c r="T95"/>
  <c r="AO177"/>
  <c r="N140"/>
  <c r="AI243"/>
  <c r="Z183"/>
  <c r="AI134"/>
  <c r="N122"/>
  <c r="H104"/>
  <c r="AC39"/>
  <c r="E26"/>
  <c r="AO50"/>
  <c r="Z73"/>
  <c r="AL246"/>
  <c r="K35"/>
  <c r="AF188"/>
  <c r="E103"/>
  <c r="AI204"/>
  <c r="H215"/>
  <c r="AO192"/>
  <c r="Z10"/>
  <c r="H89"/>
  <c r="E224"/>
  <c r="AF185"/>
  <c r="AO46"/>
  <c r="H127"/>
  <c r="AF120"/>
  <c r="Z108"/>
  <c r="AL95"/>
  <c r="Z141"/>
  <c r="W188"/>
  <c r="Z174"/>
  <c r="AI106"/>
  <c r="AF29"/>
  <c r="W246"/>
  <c r="N72"/>
  <c r="T178"/>
  <c r="AC214"/>
  <c r="AF243"/>
  <c r="AO10"/>
  <c r="K104"/>
  <c r="K45"/>
  <c r="AL188"/>
  <c r="Z128"/>
  <c r="E67"/>
  <c r="AC106"/>
  <c r="H66"/>
  <c r="AI131"/>
  <c r="Q80"/>
  <c r="E108"/>
  <c r="T153"/>
  <c r="W123"/>
  <c r="T56"/>
  <c r="AI162"/>
  <c r="E9"/>
  <c r="E215"/>
  <c r="AL226"/>
  <c r="Q182"/>
  <c r="E190"/>
  <c r="AC46"/>
  <c r="H60"/>
  <c r="K86"/>
  <c r="Q132"/>
  <c r="AI128"/>
  <c r="W199"/>
  <c r="Z139"/>
  <c r="H50"/>
  <c r="E82"/>
  <c r="AC13"/>
  <c r="K111"/>
  <c r="AF126"/>
  <c r="Z39"/>
  <c r="T180"/>
  <c r="W107"/>
  <c r="E182"/>
  <c r="W147"/>
  <c r="AO127"/>
  <c r="AI52"/>
  <c r="Z218"/>
  <c r="AF72"/>
  <c r="H42"/>
  <c r="Z86"/>
  <c r="H120"/>
  <c r="H183"/>
  <c r="AF38"/>
  <c r="T48"/>
  <c r="AL221"/>
  <c r="K13"/>
  <c r="AI207"/>
  <c r="AL152"/>
  <c r="T38"/>
  <c r="AL129"/>
  <c r="W19"/>
  <c r="Z221"/>
  <c r="AF60"/>
  <c r="K141"/>
  <c r="H56"/>
  <c r="T214"/>
  <c r="Q133"/>
  <c r="H191"/>
  <c r="AI151"/>
  <c r="K9"/>
  <c r="E124"/>
  <c r="T92"/>
  <c r="K205"/>
  <c r="AF66"/>
  <c r="AC206"/>
  <c r="AO143"/>
  <c r="K62"/>
  <c r="N178"/>
  <c r="AF104"/>
  <c r="W219"/>
  <c r="AF43"/>
  <c r="E138"/>
  <c r="AF133"/>
  <c r="Q119"/>
  <c r="Q203"/>
  <c r="H168"/>
  <c r="E119"/>
  <c r="AF32"/>
  <c r="T43"/>
  <c r="T40"/>
  <c r="AI109"/>
  <c r="T10"/>
  <c r="W173"/>
  <c r="AI34"/>
  <c r="AC191"/>
  <c r="AI59"/>
  <c r="N43"/>
  <c r="Z165"/>
  <c r="E57"/>
  <c r="W184"/>
  <c r="K165"/>
  <c r="E192"/>
  <c r="AF70"/>
  <c r="E126"/>
  <c r="T227"/>
  <c r="AF40"/>
  <c r="AF179"/>
  <c r="H20"/>
  <c r="AC223"/>
  <c r="T50"/>
  <c r="Q161"/>
  <c r="H226"/>
  <c r="T198"/>
  <c r="K32"/>
  <c r="E42"/>
  <c r="H121"/>
  <c r="E223"/>
  <c r="K217"/>
  <c r="E92"/>
  <c r="N199"/>
  <c r="Q59"/>
  <c r="E24"/>
  <c r="E81"/>
  <c r="AC99"/>
  <c r="T60"/>
  <c r="N86"/>
  <c r="K60"/>
  <c r="N63"/>
  <c r="W153"/>
  <c r="N177"/>
  <c r="AC158"/>
  <c r="E157"/>
  <c r="E48"/>
  <c r="Q70"/>
  <c r="Z85"/>
  <c r="E38"/>
  <c r="W198"/>
  <c r="AC178"/>
  <c r="K215"/>
  <c r="E183"/>
  <c r="Z96"/>
  <c r="H193"/>
  <c r="T45"/>
  <c r="H171"/>
  <c r="W32"/>
  <c r="Z99"/>
  <c r="AF95"/>
  <c r="T71"/>
  <c r="Z161"/>
  <c r="AF44"/>
  <c r="E100"/>
  <c r="T170"/>
  <c r="Q240"/>
  <c r="N121"/>
  <c r="Q186"/>
  <c r="AC187"/>
  <c r="AI209"/>
  <c r="AO169"/>
  <c r="Z87"/>
  <c r="T27"/>
  <c r="K75"/>
  <c r="K71"/>
  <c r="N9"/>
  <c r="N98"/>
  <c r="AI104"/>
  <c r="T142"/>
  <c r="AC110"/>
  <c r="N38"/>
  <c r="AF96"/>
  <c r="T93"/>
  <c r="N195"/>
  <c r="AI17"/>
  <c r="Q187"/>
  <c r="AF88"/>
  <c r="N101"/>
  <c r="W225"/>
  <c r="AC216"/>
  <c r="Z95"/>
  <c r="K149"/>
  <c r="E179"/>
  <c r="W144"/>
  <c r="AI195"/>
  <c r="T120"/>
  <c r="AC141"/>
  <c r="Q158"/>
  <c r="K186"/>
  <c r="N172"/>
  <c r="Z172"/>
  <c r="T141"/>
  <c r="H96"/>
  <c r="AC123"/>
  <c r="E139"/>
  <c r="H35"/>
  <c r="W22"/>
  <c r="AC17"/>
  <c r="K43"/>
  <c r="Q198"/>
  <c r="H77"/>
  <c r="T104"/>
  <c r="T132"/>
  <c r="Q63"/>
  <c r="Z124"/>
  <c r="N117"/>
  <c r="Z178"/>
  <c r="AF195"/>
  <c r="Z49"/>
  <c r="W170"/>
  <c r="N55"/>
  <c r="H209"/>
  <c r="AI158"/>
  <c r="Q124"/>
  <c r="W178"/>
  <c r="E116"/>
  <c r="AL10"/>
  <c r="K126"/>
  <c r="Q139"/>
  <c r="N202"/>
  <c r="N168"/>
  <c r="E71"/>
  <c r="Q77"/>
  <c r="AO92"/>
  <c r="AF85"/>
  <c r="W71"/>
  <c r="Z227"/>
  <c r="T171"/>
  <c r="AI28"/>
  <c r="AC95"/>
  <c r="AI156"/>
  <c r="AF82"/>
  <c r="Z224"/>
  <c r="E218"/>
  <c r="AC84"/>
  <c r="E43"/>
  <c r="T187"/>
  <c r="AC54"/>
  <c r="Z187"/>
  <c r="AC52"/>
  <c r="T105"/>
  <c r="E84"/>
  <c r="T143"/>
  <c r="Q110"/>
  <c r="K50"/>
  <c r="E209"/>
  <c r="AC35"/>
  <c r="E194"/>
  <c r="Q34"/>
  <c r="AI166"/>
  <c r="T35"/>
  <c r="H145"/>
  <c r="AI92"/>
  <c r="T70"/>
  <c r="T97"/>
  <c r="T59"/>
  <c r="Z189"/>
  <c r="W129"/>
  <c r="T64"/>
  <c r="AI108"/>
  <c r="AF97"/>
  <c r="AO183"/>
  <c r="AO132"/>
  <c r="AF167"/>
  <c r="W91"/>
  <c r="AC190"/>
  <c r="K152"/>
  <c r="AF113"/>
  <c r="Q86"/>
  <c r="N37"/>
  <c r="W183"/>
  <c r="T34"/>
  <c r="AC203"/>
  <c r="Q143"/>
  <c r="Q216"/>
  <c r="AF180"/>
  <c r="W58"/>
  <c r="T191"/>
  <c r="K66"/>
  <c r="T100"/>
  <c r="AI154"/>
  <c r="H94"/>
  <c r="N96"/>
  <c r="AI233"/>
  <c r="E77"/>
  <c r="T119"/>
  <c r="AO191"/>
  <c r="N42"/>
  <c r="W82"/>
  <c r="K223"/>
  <c r="K168"/>
  <c r="AO52"/>
  <c r="AC33"/>
  <c r="AF182"/>
  <c r="E172"/>
  <c r="E168"/>
  <c r="Q175"/>
  <c r="AF114"/>
  <c r="H53"/>
  <c r="Q178"/>
  <c r="K93"/>
  <c r="W46"/>
  <c r="W143"/>
  <c r="H85"/>
  <c r="T204"/>
  <c r="Z132"/>
  <c r="E61"/>
  <c r="AC185"/>
  <c r="AI55"/>
  <c r="AI227"/>
  <c r="H133"/>
  <c r="T42"/>
  <c r="T206"/>
  <c r="AI93"/>
  <c r="T112"/>
  <c r="AF223"/>
  <c r="N22"/>
  <c r="AI143"/>
  <c r="Q67"/>
  <c r="AF62"/>
  <c r="Q104"/>
  <c r="AC140"/>
  <c r="N188"/>
  <c r="AF77"/>
  <c r="E120"/>
  <c r="W111"/>
  <c r="H45"/>
  <c r="N75"/>
  <c r="W142"/>
  <c r="AC143"/>
  <c r="E214"/>
  <c r="E69"/>
  <c r="Z59"/>
  <c r="H113"/>
  <c r="E35"/>
  <c r="N64"/>
  <c r="AI180"/>
  <c r="Z205"/>
  <c r="N165"/>
  <c r="W121"/>
  <c r="W182"/>
  <c r="AC109"/>
  <c r="W127"/>
  <c r="Z162"/>
  <c r="H99"/>
  <c r="Q183"/>
  <c r="AL159"/>
  <c r="AC69"/>
  <c r="AI219"/>
  <c r="Z206"/>
  <c r="AI152"/>
  <c r="AL85"/>
  <c r="K204"/>
  <c r="AF199"/>
  <c r="H194"/>
  <c r="AO13"/>
  <c r="N206"/>
  <c r="K193"/>
  <c r="AL214"/>
  <c r="T169"/>
  <c r="T58"/>
  <c r="AF198"/>
  <c r="AC222"/>
  <c r="AF17"/>
  <c r="N25"/>
  <c r="AI100"/>
  <c r="AF68"/>
  <c r="E129"/>
  <c r="Q166"/>
  <c r="Q35"/>
  <c r="H92"/>
  <c r="AC28"/>
  <c r="Z23"/>
  <c r="AI184"/>
  <c r="Q12"/>
  <c r="AF25"/>
  <c r="AO19"/>
  <c r="AL100"/>
  <c r="N79"/>
  <c r="AC188"/>
  <c r="Q176"/>
  <c r="T123"/>
  <c r="Z53"/>
  <c r="AF122"/>
  <c r="AC71"/>
  <c r="AF192"/>
  <c r="W223"/>
  <c r="T217"/>
  <c r="AC100"/>
  <c r="AI88"/>
  <c r="AC225"/>
  <c r="W72"/>
  <c r="Z29"/>
  <c r="Z207"/>
  <c r="N35"/>
  <c r="AF128"/>
  <c r="Z130"/>
  <c r="AF18"/>
  <c r="H147"/>
  <c r="AC215"/>
  <c r="AC156"/>
  <c r="AO64"/>
  <c r="Q29"/>
  <c r="AF73"/>
  <c r="N131"/>
  <c r="AC20"/>
  <c r="N113"/>
  <c r="AI48"/>
  <c r="AF79"/>
  <c r="E180"/>
  <c r="K85"/>
  <c r="N145"/>
  <c r="AO148"/>
  <c r="H196"/>
  <c r="AC23"/>
  <c r="N180"/>
  <c r="H207"/>
  <c r="T226"/>
  <c r="AL32"/>
  <c r="AF112"/>
  <c r="E15"/>
  <c r="Q32"/>
  <c r="H49"/>
  <c r="W215"/>
  <c r="AO42"/>
  <c r="AL61"/>
  <c r="T200"/>
  <c r="T113"/>
  <c r="E110"/>
  <c r="N8"/>
  <c r="K11"/>
  <c r="E165"/>
  <c r="N139"/>
  <c r="Z43"/>
  <c r="T13"/>
  <c r="T167"/>
  <c r="Z105"/>
  <c r="T181"/>
  <c r="AF47"/>
  <c r="N30"/>
  <c r="H217"/>
  <c r="H32"/>
  <c r="W75"/>
  <c r="W93"/>
  <c r="AO22"/>
  <c r="N183"/>
  <c r="AC183"/>
  <c r="N27"/>
  <c r="W112"/>
  <c r="Z98"/>
  <c r="W40"/>
  <c r="AC81"/>
  <c r="AL39"/>
  <c r="E127"/>
  <c r="AO27"/>
  <c r="Z202"/>
  <c r="N95"/>
  <c r="W145"/>
  <c r="T65"/>
  <c r="T126"/>
  <c r="H52"/>
  <c r="H65"/>
  <c r="W30"/>
  <c r="N207"/>
  <c r="AI75"/>
  <c r="N171"/>
  <c r="Q123"/>
  <c r="AC204"/>
  <c r="E146"/>
  <c r="AC131"/>
  <c r="T166"/>
  <c r="AF166"/>
  <c r="N182"/>
  <c r="H235"/>
  <c r="AC219"/>
  <c r="AC179"/>
  <c r="T221"/>
  <c r="AF119"/>
  <c r="AI12"/>
  <c r="K20"/>
  <c r="AF172"/>
  <c r="AF16"/>
  <c r="N198"/>
  <c r="E153"/>
  <c r="AO86"/>
  <c r="E55"/>
  <c r="K100"/>
  <c r="H221"/>
  <c r="K167"/>
  <c r="W165"/>
  <c r="AF178"/>
  <c r="H111"/>
  <c r="AO166"/>
  <c r="AI85"/>
  <c r="H43"/>
  <c r="W55"/>
  <c r="Z34"/>
  <c r="AI33"/>
  <c r="K133"/>
  <c r="AL47"/>
  <c r="K131"/>
  <c r="Q116"/>
  <c r="E86"/>
  <c r="AF71"/>
  <c r="Z92"/>
  <c r="Q117"/>
  <c r="AF224"/>
  <c r="AI49"/>
  <c r="T117"/>
  <c r="AF165"/>
  <c r="AL110"/>
  <c r="T138"/>
  <c r="K156"/>
  <c r="H22"/>
  <c r="Q20"/>
  <c r="T110"/>
  <c r="W56"/>
  <c r="Z102"/>
  <c r="Z145"/>
  <c r="T229"/>
  <c r="Z185"/>
  <c r="N215"/>
  <c r="AL222"/>
  <c r="AL171"/>
  <c r="Z79"/>
  <c r="AO23"/>
  <c r="N31"/>
  <c r="AC209"/>
  <c r="H100"/>
  <c r="AF98"/>
  <c r="N20"/>
  <c r="K130"/>
  <c r="Q164"/>
  <c r="T218"/>
  <c r="W162"/>
  <c r="Q16"/>
  <c r="AF186"/>
  <c r="AC113"/>
  <c r="K182"/>
  <c r="E52"/>
  <c r="W122"/>
  <c r="AL227"/>
  <c r="T87"/>
  <c r="AL109"/>
  <c r="AL38"/>
  <c r="AO133"/>
  <c r="N235"/>
  <c r="AI64"/>
  <c r="K47"/>
  <c r="E105"/>
  <c r="K21"/>
  <c r="Q43"/>
  <c r="Z235"/>
  <c r="AF19"/>
  <c r="AF157"/>
  <c r="AO152"/>
  <c r="H102"/>
  <c r="Z158"/>
  <c r="Z75"/>
  <c r="AI147"/>
  <c r="H159"/>
  <c r="AI225"/>
  <c r="K123"/>
  <c r="N135"/>
  <c r="K79"/>
  <c r="Q88"/>
  <c r="N61"/>
  <c r="AC8"/>
  <c r="Q179"/>
  <c r="AO185"/>
  <c r="AO30"/>
  <c r="AO18"/>
  <c r="AL164"/>
  <c r="N184"/>
  <c r="AF235"/>
  <c r="AC19"/>
  <c r="AC230"/>
  <c r="AI102"/>
  <c r="AL175"/>
  <c r="AO230"/>
  <c r="AF53"/>
  <c r="AF57"/>
  <c r="AL199"/>
  <c r="K145"/>
  <c r="AF35"/>
  <c r="AL156"/>
  <c r="N56"/>
  <c r="H203"/>
  <c r="Q230"/>
  <c r="H21"/>
  <c r="AL53"/>
  <c r="Z193"/>
  <c r="T80"/>
  <c r="Z93"/>
  <c r="AO245"/>
  <c r="AF9"/>
  <c r="Z52"/>
  <c r="Z166"/>
  <c r="AO175"/>
  <c r="K142"/>
  <c r="Z66"/>
  <c r="AO238"/>
  <c r="H105"/>
  <c r="Z214"/>
  <c r="T186"/>
  <c r="T12"/>
  <c r="E40"/>
  <c r="AF106"/>
  <c r="H93"/>
  <c r="K216"/>
  <c r="AI132"/>
  <c r="Q25"/>
  <c r="T157"/>
  <c r="K95"/>
  <c r="Q64"/>
  <c r="N54"/>
  <c r="Z57"/>
  <c r="Z140"/>
  <c r="AC45"/>
  <c r="H87"/>
  <c r="AO109"/>
  <c r="N66"/>
  <c r="AO190"/>
  <c r="AC180"/>
  <c r="H38"/>
  <c r="AC75"/>
  <c r="AC205"/>
  <c r="E171"/>
  <c r="T135"/>
  <c r="Z55"/>
  <c r="AL65"/>
  <c r="K233"/>
  <c r="T199"/>
  <c r="K122"/>
  <c r="AC92"/>
  <c r="K162"/>
  <c r="T91"/>
  <c r="H237"/>
  <c r="AF176"/>
  <c r="N129"/>
  <c r="AF168"/>
  <c r="AI58"/>
  <c r="Z47"/>
  <c r="Q31"/>
  <c r="AL139"/>
  <c r="T84"/>
  <c r="AC77"/>
  <c r="AO236"/>
  <c r="K134"/>
  <c r="W193"/>
  <c r="AO47"/>
  <c r="N154"/>
  <c r="Q196"/>
  <c r="AO81"/>
  <c r="Z203"/>
  <c r="AC167"/>
  <c r="AL92"/>
  <c r="AI54"/>
  <c r="N68"/>
  <c r="AO157"/>
  <c r="H185"/>
  <c r="T172"/>
  <c r="AL238"/>
  <c r="N225"/>
  <c r="AL42"/>
  <c r="AI35"/>
  <c r="T82"/>
  <c r="AO156"/>
  <c r="T77"/>
  <c r="AI96"/>
  <c r="K84"/>
  <c r="T235"/>
  <c r="W51"/>
  <c r="N67"/>
  <c r="N226"/>
  <c r="Z70"/>
  <c r="AL73"/>
  <c r="AI230"/>
  <c r="AO67"/>
  <c r="AC103"/>
  <c r="H62"/>
  <c r="W108"/>
  <c r="N209"/>
  <c r="AO104"/>
  <c r="K110"/>
  <c r="AC22"/>
  <c r="AF191"/>
  <c r="N147"/>
  <c r="Z182"/>
  <c r="Z111"/>
  <c r="W218"/>
  <c r="AO178"/>
  <c r="Q13"/>
  <c r="AI42"/>
  <c r="K158"/>
  <c r="W68"/>
  <c r="AC60"/>
  <c r="AC195"/>
  <c r="E65"/>
  <c r="K37"/>
  <c r="Z191"/>
  <c r="W103"/>
  <c r="K183"/>
  <c r="Q18"/>
  <c r="H63"/>
  <c r="T57"/>
  <c r="T162"/>
  <c r="Q99"/>
  <c r="AL68"/>
  <c r="H214"/>
  <c r="AL244"/>
  <c r="Z82"/>
  <c r="AF221"/>
  <c r="AC74"/>
  <c r="AF103"/>
  <c r="Q181"/>
  <c r="W47"/>
  <c r="Q106"/>
  <c r="K58"/>
  <c r="AL43"/>
  <c r="N39"/>
  <c r="Q126"/>
  <c r="AC34"/>
  <c r="H34"/>
  <c r="N18"/>
  <c r="H132"/>
  <c r="Z84"/>
  <c r="Q222"/>
  <c r="Z150"/>
  <c r="AI74"/>
  <c r="N91"/>
  <c r="K188"/>
  <c r="K161"/>
  <c r="Z63"/>
  <c r="AF202"/>
  <c r="K157"/>
  <c r="K109"/>
  <c r="H124"/>
  <c r="K72"/>
  <c r="AL91"/>
  <c r="W74"/>
  <c r="AO39"/>
  <c r="AF67"/>
  <c r="Z13"/>
  <c r="AF175"/>
  <c r="T63"/>
  <c r="AF193"/>
  <c r="Q60"/>
  <c r="E29"/>
  <c r="Q27"/>
  <c r="T190"/>
  <c r="AC85"/>
  <c r="W97"/>
  <c r="AO40"/>
  <c r="T15"/>
  <c r="N189"/>
  <c r="W139"/>
  <c r="Q85"/>
  <c r="Z215"/>
  <c r="K139"/>
  <c r="H148"/>
  <c r="N150"/>
  <c r="AC159"/>
  <c r="W61"/>
  <c r="K38"/>
  <c r="AC147"/>
  <c r="AC66"/>
  <c r="T26"/>
  <c r="E170"/>
  <c r="AF135"/>
  <c r="W90"/>
  <c r="H58"/>
  <c r="N112"/>
  <c r="AL150"/>
  <c r="Z48"/>
  <c r="Z74"/>
  <c r="AF49"/>
  <c r="AI77"/>
  <c r="AC58"/>
  <c r="AO172"/>
  <c r="Z9"/>
  <c r="Z97"/>
  <c r="Z126"/>
  <c r="AL154"/>
  <c r="E228"/>
  <c r="W42"/>
  <c r="T124"/>
  <c r="W196"/>
  <c r="H106"/>
  <c r="E216"/>
  <c r="K190"/>
  <c r="Z148"/>
  <c r="AF187"/>
  <c r="H11"/>
  <c r="E130"/>
  <c r="AL8"/>
  <c r="AC101"/>
  <c r="W59"/>
  <c r="W238"/>
  <c r="W109"/>
  <c r="AL63"/>
  <c r="K16"/>
  <c r="Q135"/>
  <c r="AO140"/>
  <c r="K103"/>
  <c r="H129"/>
  <c r="K78"/>
  <c r="AC130"/>
  <c r="AL26"/>
  <c r="AO229"/>
  <c r="AL147"/>
  <c r="W203"/>
  <c r="AF20"/>
  <c r="W124"/>
  <c r="K120"/>
  <c r="N13"/>
  <c r="Z195"/>
  <c r="AI119"/>
  <c r="W64"/>
  <c r="AL198"/>
  <c r="AF125"/>
  <c r="W52"/>
  <c r="AI191"/>
  <c r="K108"/>
  <c r="H157"/>
  <c r="Z142"/>
  <c r="AC116"/>
  <c r="T176"/>
  <c r="AL108"/>
  <c r="AF33"/>
  <c r="AO122"/>
  <c r="AC63"/>
  <c r="AC149"/>
  <c r="H151"/>
  <c r="AF134"/>
  <c r="AO38"/>
  <c r="Z176"/>
  <c r="H12"/>
  <c r="W224"/>
  <c r="Z100"/>
  <c r="H143"/>
  <c r="H167"/>
  <c r="W17"/>
  <c r="Q113"/>
  <c r="W26"/>
  <c r="H205"/>
  <c r="AI25"/>
  <c r="AC199"/>
  <c r="AC62"/>
  <c r="AI23"/>
  <c r="Z192"/>
  <c r="K114"/>
  <c r="AF171"/>
  <c r="E79"/>
  <c r="AL191"/>
  <c r="Z33"/>
  <c r="AO9"/>
  <c r="N138"/>
  <c r="Z116"/>
  <c r="T165"/>
  <c r="W130"/>
  <c r="AC11"/>
  <c r="AF58"/>
  <c r="K230"/>
  <c r="AI47"/>
  <c r="AC18"/>
  <c r="AI111"/>
  <c r="T154"/>
  <c r="H144"/>
  <c r="N48"/>
  <c r="AC125"/>
  <c r="AI168"/>
  <c r="N81"/>
  <c r="Z25"/>
  <c r="H162"/>
  <c r="N224"/>
  <c r="AC164"/>
  <c r="AI170"/>
  <c r="AF22"/>
  <c r="K140"/>
  <c r="E237"/>
  <c r="N33"/>
  <c r="H29"/>
  <c r="AL21"/>
  <c r="Q108"/>
  <c r="Q42"/>
  <c r="Q193"/>
  <c r="E53"/>
  <c r="W100"/>
  <c r="N123"/>
  <c r="Q45"/>
  <c r="AL81"/>
  <c r="Z60"/>
  <c r="AL74"/>
  <c r="AL67"/>
  <c r="T18"/>
  <c r="N203"/>
  <c r="E16"/>
  <c r="AI222"/>
  <c r="H176"/>
  <c r="AI121"/>
  <c r="W94"/>
  <c r="AI215"/>
  <c r="H117"/>
  <c r="AO94"/>
  <c r="E176"/>
  <c r="AI165"/>
  <c r="K125"/>
  <c r="AO205"/>
  <c r="N59"/>
  <c r="AO57"/>
  <c r="AO216"/>
  <c r="E20"/>
  <c r="W176"/>
  <c r="AL182"/>
  <c r="AL82"/>
  <c r="Q105"/>
  <c r="E162"/>
  <c r="AI86"/>
  <c r="AI185"/>
  <c r="E221"/>
  <c r="AF69"/>
  <c r="AC154"/>
  <c r="Z61"/>
  <c r="W158"/>
  <c r="H131"/>
  <c r="K54"/>
  <c r="AI190"/>
  <c r="Q194"/>
  <c r="N185"/>
  <c r="E10"/>
  <c r="N166"/>
  <c r="W110"/>
  <c r="N15"/>
  <c r="AL103"/>
  <c r="T69"/>
  <c r="Q140"/>
  <c r="AO153"/>
  <c r="AO141"/>
  <c r="K174"/>
  <c r="N223"/>
  <c r="H64"/>
  <c r="E133"/>
  <c r="AO223"/>
  <c r="AC153"/>
  <c r="Q130"/>
  <c r="AF30"/>
  <c r="Q79"/>
  <c r="AC120"/>
  <c r="E158"/>
  <c r="W87"/>
  <c r="AL90"/>
  <c r="N12"/>
  <c r="AL236"/>
  <c r="AL36"/>
  <c r="K227"/>
  <c r="K132"/>
  <c r="AI133"/>
  <c r="AL172"/>
  <c r="W20"/>
  <c r="K199"/>
  <c r="E145"/>
  <c r="K64"/>
  <c r="Q95"/>
  <c r="Q146"/>
  <c r="H8"/>
  <c r="N69"/>
  <c r="K173"/>
  <c r="K92"/>
  <c r="H149"/>
  <c r="H225"/>
  <c r="AC65"/>
  <c r="H177"/>
  <c r="Q144"/>
  <c r="K209"/>
  <c r="AF84"/>
  <c r="AF91"/>
  <c r="T144"/>
  <c r="Z69"/>
  <c r="AO209"/>
  <c r="Z94"/>
  <c r="AF59"/>
  <c r="AL220"/>
  <c r="W86"/>
  <c r="W35"/>
  <c r="E73"/>
  <c r="K184"/>
  <c r="T188"/>
  <c r="N191"/>
  <c r="AC42"/>
  <c r="T102"/>
  <c r="Z179"/>
  <c r="N40"/>
  <c r="N204"/>
  <c r="Q122"/>
  <c r="Q121"/>
  <c r="Q223"/>
  <c r="AO78"/>
  <c r="K194"/>
  <c r="E23"/>
  <c r="AC98"/>
  <c r="Q205"/>
  <c r="N47"/>
  <c r="H71"/>
  <c r="T246"/>
  <c r="K172"/>
  <c r="Z131"/>
  <c r="Q100"/>
  <c r="K25"/>
  <c r="AC124"/>
  <c r="N217"/>
  <c r="AL218"/>
  <c r="K185"/>
  <c r="AF121"/>
  <c r="N32"/>
  <c r="E91"/>
  <c r="AL203"/>
  <c r="AO79"/>
  <c r="H97"/>
  <c r="W149"/>
  <c r="E147"/>
  <c r="Z181"/>
  <c r="E226"/>
  <c r="E193"/>
  <c r="E202"/>
  <c r="H223"/>
  <c r="AO8"/>
  <c r="H119"/>
  <c r="AC166"/>
  <c r="H18"/>
  <c r="H74"/>
  <c r="AI196"/>
  <c r="AF206"/>
  <c r="T52"/>
  <c r="Z50"/>
  <c r="Z225"/>
  <c r="E121"/>
  <c r="AO173"/>
  <c r="T182"/>
  <c r="N143"/>
  <c r="AI112"/>
  <c r="Z154"/>
  <c r="AI71"/>
  <c r="Z19"/>
  <c r="AC128"/>
  <c r="AO80"/>
  <c r="AC233"/>
  <c r="N70"/>
  <c r="W166"/>
  <c r="AO87"/>
  <c r="K80"/>
  <c r="W169"/>
  <c r="E95"/>
  <c r="Z88"/>
  <c r="AI153"/>
  <c r="AC226"/>
  <c r="T39"/>
  <c r="AL48"/>
  <c r="AL57"/>
  <c r="AL216"/>
  <c r="Z144"/>
  <c r="K220"/>
  <c r="AO110"/>
  <c r="AI242"/>
  <c r="Z78"/>
  <c r="T203"/>
  <c r="AL237"/>
  <c r="W133"/>
  <c r="N26"/>
  <c r="W10"/>
  <c r="Z173"/>
  <c r="N102"/>
  <c r="Z77"/>
  <c r="T216"/>
  <c r="AF148"/>
  <c r="H78"/>
  <c r="AO196"/>
  <c r="AL195"/>
  <c r="AF63"/>
  <c r="T175"/>
  <c r="K116"/>
  <c r="T152"/>
  <c r="AF219"/>
  <c r="AL133"/>
  <c r="Q8"/>
  <c r="W15"/>
  <c r="T158"/>
  <c r="H70"/>
  <c r="T66"/>
  <c r="T134"/>
  <c r="W11"/>
  <c r="H186"/>
  <c r="AC114"/>
  <c r="Z123"/>
  <c r="K187"/>
  <c r="AI146"/>
  <c r="AI144"/>
  <c r="AL187"/>
  <c r="AC121"/>
  <c r="E181"/>
  <c r="AC122"/>
  <c r="AC245"/>
  <c r="AO198"/>
  <c r="K17"/>
  <c r="Q147"/>
  <c r="Q162"/>
  <c r="T194"/>
  <c r="Q180"/>
  <c r="AF146"/>
  <c r="H9"/>
  <c r="AO33"/>
  <c r="W179"/>
  <c r="W70"/>
  <c r="K124"/>
  <c r="AO116"/>
  <c r="N115"/>
  <c r="AL136"/>
  <c r="AF78"/>
  <c r="E62"/>
  <c r="AI181"/>
  <c r="H138"/>
  <c r="N105"/>
  <c r="E39"/>
  <c r="W21"/>
  <c r="AO53"/>
  <c r="AF61"/>
  <c r="E58"/>
  <c r="K67"/>
  <c r="E141"/>
  <c r="AO135"/>
  <c r="H54"/>
  <c r="AC184"/>
  <c r="K246"/>
  <c r="AC80"/>
  <c r="N107"/>
  <c r="W12"/>
  <c r="K238"/>
  <c r="N149"/>
  <c r="AO199"/>
  <c r="AI123"/>
  <c r="AI224"/>
  <c r="N244"/>
  <c r="AL44"/>
  <c r="AF130"/>
  <c r="AC151"/>
  <c r="AO102"/>
  <c r="Z169"/>
  <c r="AC193"/>
  <c r="W136"/>
  <c r="Z240"/>
  <c r="AF132"/>
  <c r="N237"/>
  <c r="AF162"/>
  <c r="W63"/>
  <c r="N74"/>
  <c r="T88"/>
  <c r="N23"/>
  <c r="AO150"/>
  <c r="AL125"/>
  <c r="AF8"/>
  <c r="AO189"/>
  <c r="H192"/>
  <c r="AL84"/>
  <c r="AC135"/>
  <c r="W202"/>
  <c r="AL135"/>
  <c r="AF138"/>
  <c r="K42"/>
  <c r="AC16"/>
  <c r="W115"/>
  <c r="K12"/>
  <c r="AL17"/>
  <c r="N220"/>
  <c r="N214"/>
  <c r="AO61"/>
  <c r="N157"/>
  <c r="AI116"/>
  <c r="N90"/>
  <c r="AO37"/>
  <c r="E123"/>
  <c r="AC139"/>
  <c r="W192"/>
  <c r="K70"/>
  <c r="Q177"/>
  <c r="AL113"/>
  <c r="Z104"/>
  <c r="AO85"/>
  <c r="T146"/>
  <c r="AL64"/>
  <c r="H169"/>
  <c r="N34"/>
  <c r="K181"/>
  <c r="AL209"/>
  <c r="W167"/>
  <c r="AI135"/>
  <c r="E8"/>
  <c r="Q36"/>
  <c r="H130"/>
  <c r="AL177"/>
  <c r="W141"/>
  <c r="N167"/>
  <c r="T164"/>
  <c r="Z171"/>
  <c r="N141"/>
  <c r="N181"/>
  <c r="AC133"/>
  <c r="AC102"/>
  <c r="K170"/>
  <c r="AO158"/>
  <c r="H219"/>
  <c r="Q153"/>
  <c r="Q21"/>
  <c r="T79"/>
  <c r="AF129"/>
  <c r="AL166"/>
  <c r="N174"/>
  <c r="AO68"/>
  <c r="E196"/>
  <c r="Z11"/>
  <c r="AL13"/>
  <c r="W25"/>
  <c r="AF241"/>
  <c r="H28"/>
  <c r="H37"/>
  <c r="AF194"/>
  <c r="AC105"/>
  <c r="Q72"/>
  <c r="W209"/>
  <c r="Z184"/>
  <c r="AC21"/>
  <c r="Z134"/>
  <c r="Q56"/>
  <c r="W148"/>
  <c r="K22"/>
  <c r="N19"/>
  <c r="T184"/>
  <c r="AI164"/>
  <c r="Q46"/>
  <c r="H10"/>
  <c r="Z64"/>
  <c r="AI114"/>
  <c r="T109"/>
  <c r="K106"/>
  <c r="AL186"/>
  <c r="AF80"/>
  <c r="E149"/>
  <c r="K203"/>
  <c r="E64"/>
  <c r="K218"/>
  <c r="Q102"/>
  <c r="AI122"/>
  <c r="T29"/>
  <c r="AL45"/>
  <c r="AL223"/>
  <c r="K222"/>
  <c r="Z22"/>
  <c r="N187"/>
  <c r="AF234"/>
  <c r="K102"/>
  <c r="AO21"/>
  <c r="T85"/>
  <c r="T202"/>
  <c r="Z67"/>
  <c r="Q154"/>
  <c r="W105"/>
  <c r="W156"/>
  <c r="E227"/>
  <c r="AL79"/>
  <c r="E34"/>
  <c r="W117"/>
  <c r="W53"/>
  <c r="N114"/>
  <c r="E166"/>
  <c r="T78"/>
  <c r="H135"/>
  <c r="Q138"/>
  <c r="T128"/>
  <c r="AC229"/>
  <c r="K177"/>
  <c r="AI171"/>
  <c r="AO71"/>
  <c r="H25"/>
  <c r="AC157"/>
  <c r="K224"/>
  <c r="AL34"/>
  <c r="E54"/>
  <c r="AC181"/>
  <c r="T74"/>
  <c r="K30"/>
  <c r="H84"/>
  <c r="Q159"/>
  <c r="W57"/>
  <c r="AC94"/>
  <c r="W113"/>
  <c r="AF173"/>
  <c r="E87"/>
  <c r="AO224"/>
  <c r="W29"/>
  <c r="AL52"/>
  <c r="AL35"/>
  <c r="AC56"/>
  <c r="AF45"/>
  <c r="AI8"/>
  <c r="E140"/>
  <c r="AL173"/>
  <c r="T244"/>
  <c r="T107"/>
  <c r="K98"/>
  <c r="K74"/>
  <c r="H146"/>
  <c r="AI32"/>
  <c r="N156"/>
  <c r="AI62"/>
  <c r="AC26"/>
  <c r="AL59"/>
  <c r="Q58"/>
  <c r="AL76"/>
  <c r="H142"/>
  <c r="N219"/>
  <c r="E134"/>
  <c r="Q217"/>
  <c r="W84"/>
  <c r="AO195"/>
  <c r="E72"/>
  <c r="AL16"/>
  <c r="E117"/>
  <c r="AC32"/>
  <c r="T220"/>
  <c r="Z68"/>
  <c r="N29"/>
  <c r="W99"/>
  <c r="AC126"/>
  <c r="Z101"/>
  <c r="W62"/>
  <c r="AF242"/>
  <c r="AL196"/>
  <c r="AO174"/>
  <c r="K87"/>
  <c r="E122"/>
  <c r="K53"/>
  <c r="K48"/>
  <c r="AO95"/>
  <c r="Q150"/>
  <c r="K245"/>
  <c r="W96"/>
  <c r="AC93"/>
  <c r="T151"/>
  <c r="N216"/>
  <c r="T173"/>
  <c r="H134"/>
  <c r="AL153"/>
  <c r="H122"/>
  <c r="H218"/>
  <c r="AF74"/>
  <c r="AO159"/>
  <c r="W205"/>
  <c r="AL55"/>
  <c r="AO93"/>
  <c r="E220"/>
  <c r="AF27"/>
  <c r="Z122"/>
  <c r="Q170"/>
  <c r="W81"/>
  <c r="E185"/>
  <c r="T234"/>
  <c r="AC173"/>
  <c r="T28"/>
  <c r="AL143"/>
  <c r="H81"/>
  <c r="AC174"/>
  <c r="H112"/>
  <c r="Z209"/>
  <c r="W191"/>
  <c r="Z143"/>
  <c r="AC90"/>
  <c r="Z163"/>
  <c r="Q57"/>
  <c r="AO170"/>
  <c r="Q136"/>
  <c r="Z194"/>
  <c r="H109"/>
  <c r="H224"/>
  <c r="AI186"/>
  <c r="E37"/>
  <c r="K88"/>
  <c r="W126"/>
  <c r="T99"/>
  <c r="AC117"/>
  <c r="H141"/>
  <c r="E59"/>
  <c r="K59"/>
  <c r="E174"/>
  <c r="W161"/>
  <c r="AI61"/>
  <c r="E60"/>
  <c r="W116"/>
  <c r="E12"/>
  <c r="T223"/>
  <c r="E13"/>
  <c r="Z217"/>
  <c r="Z138"/>
  <c r="W214"/>
  <c r="Q92"/>
  <c r="AF214"/>
  <c r="H128"/>
  <c r="N158"/>
  <c r="AC142"/>
  <c r="T174"/>
  <c r="AF124"/>
  <c r="E177"/>
  <c r="W207"/>
  <c r="H23"/>
  <c r="T30"/>
  <c r="AL28"/>
  <c r="Q225"/>
  <c r="E203"/>
  <c r="T224"/>
  <c r="Z81"/>
  <c r="W128"/>
  <c r="AC59"/>
  <c r="AL180"/>
  <c r="Q37"/>
  <c r="Q129"/>
  <c r="AL49"/>
  <c r="W102"/>
  <c r="Q40"/>
  <c r="AL18"/>
  <c r="Z223"/>
  <c r="AL22"/>
  <c r="AI148"/>
  <c r="Z56"/>
  <c r="AC168"/>
  <c r="W159"/>
  <c r="H220"/>
  <c r="H67"/>
  <c r="T86"/>
  <c r="AL112"/>
  <c r="AF190"/>
  <c r="E18"/>
  <c r="W227"/>
  <c r="K148"/>
  <c r="AI167"/>
  <c r="AO165"/>
  <c r="AI214"/>
  <c r="H46"/>
  <c r="Q82"/>
  <c r="Z175"/>
  <c r="Q94"/>
  <c r="K232"/>
  <c r="AF183"/>
  <c r="Q93"/>
  <c r="H172"/>
  <c r="AL15"/>
  <c r="K192"/>
  <c r="E195"/>
  <c r="Q191"/>
  <c r="AF149"/>
  <c r="AF93"/>
  <c r="Q226"/>
  <c r="H114"/>
  <c r="AC176"/>
  <c r="T75"/>
  <c r="AI81"/>
  <c r="T225"/>
  <c r="T145"/>
  <c r="H13"/>
  <c r="AL62"/>
  <c r="T159"/>
  <c r="E97"/>
  <c r="H161"/>
  <c r="H17"/>
  <c r="N152"/>
  <c r="AO69"/>
  <c r="Z121"/>
  <c r="K191"/>
  <c r="AC79"/>
  <c r="AI174"/>
  <c r="K150"/>
  <c r="H199"/>
  <c r="T241"/>
  <c r="W140"/>
  <c r="Q157"/>
  <c r="AF123"/>
  <c r="W73"/>
  <c r="H184"/>
  <c r="K129"/>
  <c r="AF54"/>
  <c r="E51"/>
  <c r="H227"/>
  <c r="W101"/>
  <c r="Z32"/>
  <c r="T23"/>
  <c r="AF109"/>
  <c r="AO60"/>
  <c r="W177"/>
  <c r="K49"/>
  <c r="T125"/>
  <c r="N46"/>
  <c r="N144"/>
  <c r="AF207"/>
  <c r="Q221"/>
  <c r="T209"/>
  <c r="N108"/>
  <c r="H116"/>
  <c r="H59"/>
  <c r="Q237"/>
  <c r="AL183"/>
  <c r="T140"/>
  <c r="W245"/>
  <c r="Q174"/>
  <c r="AO221"/>
  <c r="AF196"/>
  <c r="Z17"/>
  <c r="N170"/>
  <c r="N94"/>
  <c r="Q246"/>
  <c r="Q55"/>
  <c r="H108"/>
  <c r="Z117"/>
  <c r="AC73"/>
  <c r="AO82"/>
  <c r="Z135"/>
  <c r="AL50"/>
  <c r="W88"/>
  <c r="AL98"/>
  <c r="Q15"/>
  <c r="Q173"/>
  <c r="E144"/>
  <c r="T114"/>
  <c r="AL120"/>
  <c r="AC53"/>
  <c r="Z152"/>
  <c r="AC64"/>
  <c r="Z200"/>
  <c r="K214"/>
  <c r="AC91"/>
  <c r="H15"/>
  <c r="AF110"/>
  <c r="AL37"/>
  <c r="AL80"/>
  <c r="AI140"/>
  <c r="T116"/>
  <c r="AF158"/>
  <c r="H90"/>
  <c r="H126"/>
  <c r="AI220"/>
  <c r="AC82"/>
  <c r="AF37"/>
  <c r="W244"/>
  <c r="N162"/>
  <c r="AC83"/>
  <c r="H165"/>
  <c r="AL97"/>
  <c r="Z170"/>
  <c r="AF152"/>
  <c r="E207"/>
  <c r="AC224"/>
  <c r="AF28"/>
  <c r="AF52"/>
  <c r="H170"/>
  <c r="AI244"/>
  <c r="H150"/>
  <c r="N134"/>
  <c r="AI60"/>
  <c r="E151"/>
  <c r="AL94"/>
  <c r="AL181"/>
  <c r="AF170"/>
  <c r="W157"/>
  <c r="Q145"/>
  <c r="T147"/>
  <c r="T236"/>
  <c r="N126"/>
  <c r="H123"/>
  <c r="K136"/>
  <c r="W95"/>
  <c r="K121"/>
  <c r="AI19"/>
  <c r="N57"/>
  <c r="AF246"/>
  <c r="AC148"/>
  <c r="AC72"/>
  <c r="AF177"/>
  <c r="N169"/>
  <c r="Q165"/>
  <c r="K41"/>
  <c r="T22"/>
  <c r="AL157"/>
  <c r="Q38"/>
  <c r="E25"/>
  <c r="AF100"/>
  <c r="AF86"/>
  <c r="T168"/>
  <c r="AO128"/>
  <c r="K81"/>
  <c r="Q168"/>
  <c r="N71"/>
  <c r="T121"/>
  <c r="N62"/>
  <c r="AL149"/>
  <c r="AF215"/>
  <c r="H230"/>
  <c r="T115"/>
  <c r="Q227"/>
  <c r="AF174"/>
  <c r="W85"/>
  <c r="AO101"/>
  <c r="T9"/>
  <c r="AC218"/>
  <c r="T183"/>
  <c r="Z30"/>
  <c r="AL99"/>
  <c r="AO138"/>
  <c r="AL71"/>
  <c r="AO34"/>
  <c r="T68"/>
  <c r="AC87"/>
  <c r="E167"/>
  <c r="Z222"/>
  <c r="AO129"/>
  <c r="AC175"/>
  <c r="W216"/>
  <c r="Z18"/>
  <c r="AO226"/>
  <c r="T8"/>
  <c r="H103"/>
  <c r="W187"/>
  <c r="T139"/>
  <c r="AI157"/>
  <c r="K23"/>
  <c r="E169"/>
  <c r="AO131"/>
  <c r="W185"/>
  <c r="W49"/>
  <c r="W220"/>
  <c r="N173"/>
  <c r="H110"/>
  <c r="AI179"/>
  <c r="N179"/>
  <c r="T106"/>
  <c r="AO113"/>
  <c r="AL116"/>
  <c r="T94"/>
  <c r="T53"/>
  <c r="K63"/>
  <c r="AF15"/>
  <c r="W120"/>
  <c r="K46"/>
  <c r="AC132"/>
  <c r="N58"/>
  <c r="AO176"/>
  <c r="AO145"/>
  <c r="W23"/>
  <c r="W114"/>
  <c r="Z196"/>
  <c r="Z156"/>
  <c r="H51"/>
  <c r="Q10"/>
  <c r="AO225"/>
  <c r="AI13"/>
  <c r="AC31"/>
  <c r="AI145"/>
  <c r="Q81"/>
  <c r="AC172"/>
  <c r="Q235"/>
  <c r="H47"/>
  <c r="E128"/>
  <c r="E33"/>
  <c r="AF227"/>
  <c r="AL225"/>
  <c r="AO246"/>
  <c r="AI232"/>
  <c r="W168"/>
  <c r="E75"/>
  <c r="H241"/>
  <c r="T31"/>
  <c r="AF105"/>
  <c r="E245"/>
  <c r="AL205"/>
  <c r="K240"/>
  <c r="AC182"/>
  <c r="H95"/>
  <c r="AI241"/>
  <c r="T122"/>
  <c r="AC27"/>
  <c r="K207"/>
  <c r="W98"/>
  <c r="W79"/>
  <c r="AF225"/>
  <c r="T61"/>
  <c r="AC40"/>
  <c r="AO74"/>
  <c r="H204"/>
  <c r="N164"/>
  <c r="Z204"/>
  <c r="Q134"/>
  <c r="AC220"/>
  <c r="Q149"/>
  <c r="AI82"/>
  <c r="N82"/>
  <c r="Q185"/>
  <c r="K221"/>
  <c r="E17"/>
  <c r="W65"/>
  <c r="AF107"/>
  <c r="AO76"/>
  <c r="AL9"/>
  <c r="Q41"/>
  <c r="AF210"/>
  <c r="AO100"/>
  <c r="E201"/>
  <c r="H245"/>
  <c r="AC196"/>
  <c r="E93"/>
  <c r="AO151"/>
  <c r="AC152"/>
  <c r="W8"/>
  <c r="Z109"/>
  <c r="E135"/>
  <c r="Z216"/>
  <c r="AF154"/>
  <c r="Q202"/>
  <c r="AF222"/>
  <c r="AI50"/>
  <c r="AI192"/>
  <c r="AC43"/>
  <c r="T46"/>
  <c r="W135"/>
  <c r="E199"/>
  <c r="AL158"/>
  <c r="Z157"/>
  <c r="AO126"/>
  <c r="AL19"/>
  <c r="E47"/>
  <c r="AL20"/>
  <c r="AC177"/>
  <c r="E113"/>
  <c r="H206"/>
  <c r="AI218"/>
  <c r="Q23"/>
  <c r="Z164"/>
  <c r="AI240"/>
  <c r="AC202"/>
  <c r="AI27"/>
  <c r="T192"/>
  <c r="AO28"/>
  <c r="W206"/>
  <c r="Q220"/>
  <c r="W27"/>
  <c r="AI178"/>
  <c r="T215"/>
  <c r="AI10"/>
  <c r="E198"/>
  <c r="N28"/>
  <c r="T111"/>
  <c r="Q54"/>
  <c r="N88"/>
  <c r="AF141"/>
  <c r="E132"/>
  <c r="W34"/>
  <c r="E102"/>
  <c r="N161"/>
  <c r="AF143"/>
  <c r="Z119"/>
  <c r="AI95"/>
  <c r="T195"/>
  <c r="N87"/>
  <c r="N193"/>
  <c r="AI38"/>
  <c r="Q98"/>
  <c r="AO45"/>
  <c r="H101"/>
  <c r="AL29"/>
  <c r="E205"/>
  <c r="AI117"/>
  <c r="H57"/>
  <c r="T20"/>
  <c r="AC47"/>
  <c r="T149"/>
  <c r="Z16"/>
  <c r="H164"/>
  <c r="Q195"/>
  <c r="AC97"/>
  <c r="Q167"/>
  <c r="Q148"/>
  <c r="AL161"/>
  <c r="H180"/>
  <c r="Z58"/>
  <c r="AO144"/>
  <c r="Q61"/>
  <c r="H195"/>
  <c r="AO235"/>
  <c r="Q62"/>
  <c r="W119"/>
  <c r="AF217"/>
  <c r="AI99"/>
  <c r="AI202"/>
  <c r="T219"/>
  <c r="Z20"/>
  <c r="E234"/>
  <c r="AO98"/>
  <c r="AC104"/>
  <c r="AO62"/>
  <c r="T17"/>
  <c r="AF39"/>
  <c r="AF131"/>
  <c r="T239"/>
  <c r="E242"/>
  <c r="Q39"/>
  <c r="W175"/>
  <c r="AO120"/>
  <c r="AI105"/>
  <c r="AO204"/>
  <c r="E243"/>
  <c r="Q65"/>
  <c r="AL145"/>
  <c r="Z120"/>
  <c r="N52"/>
  <c r="E206"/>
  <c r="H175"/>
  <c r="H115"/>
  <c r="AL219"/>
  <c r="Z243"/>
  <c r="AO227"/>
  <c r="H216"/>
  <c r="K82"/>
  <c r="N229"/>
  <c r="Q19"/>
  <c r="T136"/>
  <c r="Z114"/>
  <c r="AL240"/>
  <c r="AF204"/>
  <c r="W194"/>
  <c r="Q96"/>
  <c r="Z72"/>
  <c r="AO43"/>
  <c r="N100"/>
  <c r="N186"/>
  <c r="T131"/>
  <c r="AI46"/>
  <c r="T156"/>
  <c r="AF169"/>
  <c r="AC67"/>
  <c r="T37"/>
  <c r="AL75"/>
  <c r="N53"/>
  <c r="H152"/>
  <c r="E98"/>
  <c r="E80"/>
  <c r="Q152"/>
  <c r="AO103"/>
  <c r="W195"/>
  <c r="W164"/>
  <c r="AI125"/>
  <c r="AO139"/>
  <c r="K96"/>
  <c r="AF116"/>
  <c r="AI206"/>
  <c r="AI149"/>
  <c r="Z153"/>
  <c r="Q51"/>
  <c r="AI161"/>
  <c r="H19"/>
  <c r="T54"/>
  <c r="K176"/>
  <c r="K206"/>
  <c r="AC30"/>
  <c r="W172"/>
  <c r="AF181"/>
  <c r="H198"/>
  <c r="E56"/>
  <c r="AO49"/>
  <c r="AL106"/>
  <c r="Q49"/>
  <c r="W125"/>
  <c r="AC194"/>
  <c r="H202"/>
  <c r="E19"/>
  <c r="AC198"/>
  <c r="Q30"/>
  <c r="W43"/>
  <c r="E49"/>
  <c r="AI193"/>
  <c r="W180"/>
  <c r="AI136"/>
  <c r="Z149"/>
  <c r="Z27"/>
  <c r="Z199"/>
  <c r="W67"/>
  <c r="AI40"/>
  <c r="N148"/>
  <c r="N227"/>
  <c r="AL119"/>
  <c r="AF228"/>
  <c r="H125"/>
  <c r="E225"/>
  <c r="E46"/>
  <c r="T103"/>
  <c r="K171"/>
  <c r="N116"/>
  <c r="AC227"/>
  <c r="AF226"/>
  <c r="AC112"/>
  <c r="AL58"/>
  <c r="W106"/>
  <c r="Q69"/>
  <c r="W9"/>
  <c r="AC25"/>
  <c r="W231"/>
  <c r="AL204"/>
  <c r="AI98"/>
  <c r="W239"/>
  <c r="AL96"/>
  <c r="Z127"/>
  <c r="Q192"/>
  <c r="H73"/>
  <c r="W131"/>
  <c r="Z129"/>
  <c r="E106"/>
  <c r="AO72"/>
  <c r="AI124"/>
  <c r="AC108"/>
  <c r="K154"/>
  <c r="E236"/>
  <c r="AF150"/>
  <c r="Q206"/>
  <c r="Q87"/>
  <c r="K57"/>
  <c r="H232"/>
  <c r="E240"/>
  <c r="Z125"/>
  <c r="E131"/>
  <c r="K117"/>
  <c r="AI221"/>
  <c r="AI194"/>
  <c r="AL122"/>
  <c r="AC129"/>
  <c r="Z220"/>
  <c r="AO11"/>
  <c r="Q9"/>
  <c r="AC243"/>
  <c r="E173"/>
  <c r="AI90"/>
  <c r="AF46"/>
  <c r="Q171"/>
  <c r="H181"/>
  <c r="AI169"/>
  <c r="T133"/>
  <c r="T196"/>
  <c r="AF184"/>
  <c r="Z106"/>
  <c r="K178"/>
  <c r="AC12"/>
  <c r="T21"/>
  <c r="E150"/>
  <c r="AF64"/>
  <c r="N65"/>
  <c r="AI16"/>
  <c r="N16"/>
  <c r="W66"/>
  <c r="N142"/>
  <c r="H154"/>
  <c r="AL233"/>
  <c r="AI45"/>
  <c r="Z36"/>
  <c r="AI26"/>
  <c r="AO75"/>
  <c r="K40"/>
  <c r="Z21"/>
  <c r="E229"/>
  <c r="AI76"/>
  <c r="K128"/>
  <c r="AF101"/>
  <c r="Q243"/>
  <c r="AO212"/>
  <c r="K27"/>
  <c r="AI113"/>
  <c r="E230"/>
  <c r="AF65"/>
  <c r="K33"/>
  <c r="W232"/>
  <c r="AI39"/>
  <c r="W44"/>
  <c r="Q189"/>
  <c r="N175"/>
  <c r="AL77"/>
  <c r="Z239"/>
  <c r="AO234"/>
  <c r="K195"/>
  <c r="N14"/>
  <c r="N218"/>
  <c r="K146"/>
  <c r="AI67"/>
  <c r="E50"/>
  <c r="AL224"/>
  <c r="E99"/>
  <c r="AF81"/>
  <c r="W222"/>
  <c r="E178"/>
  <c r="E109"/>
  <c r="H91"/>
  <c r="Q214"/>
  <c r="Z198"/>
  <c r="AC228"/>
  <c r="T19"/>
  <c r="E88"/>
  <c r="AI176"/>
  <c r="E204"/>
  <c r="AI101"/>
  <c r="AI68"/>
  <c r="AO70"/>
  <c r="K94"/>
  <c r="K73"/>
  <c r="AI246"/>
  <c r="K138"/>
  <c r="E112"/>
  <c r="AL114"/>
  <c r="AL56"/>
  <c r="K175"/>
  <c r="Z8"/>
  <c r="Z26"/>
  <c r="AO31"/>
  <c r="Q169"/>
  <c r="AL169"/>
  <c r="E186"/>
  <c r="AF111"/>
  <c r="AI57"/>
  <c r="AI103"/>
  <c r="AL104"/>
  <c r="Q236"/>
  <c r="AL131"/>
  <c r="AF140"/>
  <c r="AO146"/>
  <c r="AF161"/>
  <c r="E184"/>
  <c r="K115"/>
  <c r="AC144"/>
  <c r="AL132"/>
  <c r="N159"/>
  <c r="AF13"/>
  <c r="AL87"/>
  <c r="K15"/>
  <c r="E28"/>
  <c r="T161"/>
  <c r="E232"/>
  <c r="AI70"/>
  <c r="Z233"/>
  <c r="Z147"/>
  <c r="AL174"/>
  <c r="AF115"/>
  <c r="AL46"/>
  <c r="Z107"/>
  <c r="Q238"/>
  <c r="AO125"/>
  <c r="AL128"/>
  <c r="AL102"/>
  <c r="AC70"/>
  <c r="T72"/>
  <c r="Q207"/>
  <c r="AL189"/>
  <c r="W174"/>
  <c r="E148"/>
  <c r="H82"/>
  <c r="AO73"/>
  <c r="Q219"/>
  <c r="AL25"/>
  <c r="N233"/>
  <c r="AF159"/>
  <c r="W54"/>
  <c r="AI107"/>
  <c r="T47"/>
  <c r="W24"/>
  <c r="AL229"/>
  <c r="AF102"/>
  <c r="W13"/>
  <c r="N130"/>
  <c r="K113"/>
  <c r="AO121"/>
  <c r="AL146"/>
  <c r="AL234"/>
  <c r="K107"/>
  <c r="AF108"/>
  <c r="Z242"/>
  <c r="E238"/>
  <c r="AO117"/>
  <c r="H189"/>
  <c r="Z232"/>
  <c r="AC96"/>
  <c r="H190"/>
  <c r="H27"/>
  <c r="AI41"/>
  <c r="AO215"/>
  <c r="K135"/>
  <c r="AL184"/>
  <c r="E142"/>
  <c r="AL14"/>
  <c r="E63"/>
  <c r="Z110"/>
  <c r="H228"/>
  <c r="AC88"/>
  <c r="AI187"/>
  <c r="AL168"/>
  <c r="AL213"/>
  <c r="Q233"/>
  <c r="K55"/>
  <c r="E36"/>
  <c r="H88"/>
  <c r="T129"/>
  <c r="AF151"/>
  <c r="AC162"/>
  <c r="AF56"/>
  <c r="AO58"/>
  <c r="E231"/>
  <c r="AO107"/>
  <c r="Z45"/>
  <c r="Q47"/>
  <c r="AI139"/>
  <c r="Q224"/>
  <c r="AO161"/>
  <c r="AF145"/>
  <c r="K90"/>
  <c r="AL193"/>
  <c r="K202"/>
  <c r="E159"/>
  <c r="E152"/>
  <c r="N245"/>
  <c r="AL190"/>
  <c r="T207"/>
  <c r="AC49"/>
  <c r="Z236"/>
  <c r="AL176"/>
  <c r="Q53"/>
  <c r="AO130"/>
  <c r="AC244"/>
  <c r="AO220"/>
  <c r="AO154"/>
  <c r="H234"/>
  <c r="Z168"/>
  <c r="H72"/>
  <c r="Q103"/>
  <c r="W36"/>
  <c r="Q215"/>
  <c r="AC15"/>
  <c r="AI36"/>
  <c r="AI203"/>
  <c r="Z113"/>
  <c r="H246"/>
  <c r="H31"/>
  <c r="H55"/>
  <c r="Z246"/>
  <c r="W60"/>
  <c r="AC221"/>
  <c r="AI138"/>
  <c r="AC232"/>
  <c r="E191"/>
  <c r="AF233"/>
  <c r="AF231"/>
  <c r="Z40"/>
  <c r="T33"/>
  <c r="K56"/>
  <c r="H24"/>
  <c r="AI63"/>
  <c r="K34"/>
  <c r="AI37"/>
  <c r="Z188"/>
  <c r="Z65"/>
  <c r="AI189"/>
  <c r="AC146"/>
  <c r="AI216"/>
  <c r="Q127"/>
  <c r="AF209"/>
  <c r="Z115"/>
  <c r="K164"/>
  <c r="AI79"/>
  <c r="AO233"/>
  <c r="H83"/>
  <c r="Z54"/>
  <c r="N106"/>
  <c r="AL160"/>
  <c r="K189"/>
  <c r="K26"/>
  <c r="W33"/>
  <c r="E246"/>
  <c r="AO112"/>
  <c r="Z177"/>
  <c r="Q11"/>
  <c r="K244"/>
  <c r="N190"/>
  <c r="AC136"/>
  <c r="Z238"/>
  <c r="H178"/>
  <c r="Q201"/>
  <c r="K61"/>
  <c r="W155"/>
  <c r="H242"/>
  <c r="AI94"/>
  <c r="AC138"/>
  <c r="AO214"/>
  <c r="Q131"/>
  <c r="Z167"/>
  <c r="AI130"/>
  <c r="W92"/>
  <c r="AO65"/>
  <c r="K242"/>
  <c r="AO63"/>
  <c r="AI126"/>
  <c r="E115"/>
  <c r="AC137"/>
  <c r="K97"/>
  <c r="T177"/>
  <c r="T237"/>
  <c r="AI236"/>
  <c r="AO187"/>
  <c r="K231"/>
  <c r="AL115"/>
  <c r="Q71"/>
  <c r="K24"/>
  <c r="T231"/>
  <c r="K118"/>
  <c r="AC36"/>
  <c r="AC241"/>
  <c r="Q231"/>
  <c r="Z229"/>
  <c r="K226"/>
  <c r="N124"/>
  <c r="AL231"/>
  <c r="N92"/>
  <c r="W151"/>
  <c r="AL178"/>
  <c r="W150"/>
  <c r="N120"/>
  <c r="W80"/>
  <c r="AF26"/>
  <c r="N119"/>
  <c r="T108"/>
  <c r="W134"/>
  <c r="AI217"/>
  <c r="AI150"/>
  <c r="K18"/>
  <c r="AC145"/>
  <c r="T185"/>
  <c r="W154"/>
  <c r="N151"/>
  <c r="T96"/>
  <c r="AC86"/>
  <c r="AO124"/>
  <c r="T16"/>
  <c r="N103"/>
  <c r="H79"/>
  <c r="AO240"/>
  <c r="AI205"/>
  <c r="AC150"/>
  <c r="AL207"/>
  <c r="H30"/>
  <c r="AO193"/>
  <c r="N125"/>
  <c r="Q109"/>
  <c r="Z159"/>
  <c r="AL101"/>
  <c r="Z186"/>
  <c r="N222"/>
  <c r="AO219"/>
  <c r="E217"/>
  <c r="AC119"/>
  <c r="K241"/>
  <c r="W18"/>
  <c r="T179"/>
  <c r="AI245"/>
  <c r="T127"/>
  <c r="K36"/>
  <c r="AI20"/>
  <c r="K8"/>
  <c r="AI238"/>
  <c r="AO59"/>
  <c r="AL194"/>
  <c r="AL31"/>
  <c r="AL23"/>
  <c r="AL142"/>
  <c r="AF136"/>
  <c r="AC170"/>
  <c r="Z219"/>
  <c r="AO203"/>
  <c r="AO108"/>
  <c r="AC207"/>
  <c r="Q125"/>
  <c r="E219"/>
  <c r="AO54"/>
  <c r="AI183"/>
  <c r="H40"/>
  <c r="AF232"/>
  <c r="Q91"/>
  <c r="N196"/>
  <c r="AI199"/>
  <c r="K65"/>
  <c r="AO147"/>
  <c r="AF48"/>
  <c r="AF42"/>
  <c r="K228"/>
  <c r="E187"/>
  <c r="H238"/>
  <c r="E94"/>
  <c r="W38"/>
  <c r="AL121"/>
  <c r="W235"/>
  <c r="AL167"/>
  <c r="N241"/>
  <c r="E175"/>
  <c r="E244"/>
  <c r="AC240"/>
  <c r="AF142"/>
  <c r="AF237"/>
  <c r="AI91"/>
  <c r="E66"/>
  <c r="AL232"/>
  <c r="AO171"/>
  <c r="Z80"/>
  <c r="Q89"/>
  <c r="Q210"/>
  <c r="AO218"/>
  <c r="AO97"/>
  <c r="AI43"/>
  <c r="AI172"/>
  <c r="AO99"/>
  <c r="K77"/>
  <c r="E161"/>
  <c r="N205"/>
  <c r="AO243"/>
  <c r="AC24"/>
  <c r="H36"/>
  <c r="W69"/>
  <c r="AI234"/>
  <c r="AO207"/>
  <c r="AF118"/>
  <c r="T36"/>
  <c r="K127"/>
  <c r="E30"/>
  <c r="H80"/>
  <c r="Z90"/>
  <c r="H107"/>
  <c r="Q234"/>
  <c r="AO114"/>
  <c r="AL124"/>
  <c r="E233"/>
  <c r="H33"/>
  <c r="T245"/>
  <c r="K219"/>
  <c r="Q172"/>
  <c r="Q184"/>
  <c r="N128"/>
  <c r="AL215"/>
  <c r="AC29"/>
  <c r="AF10"/>
  <c r="AO179"/>
  <c r="Q190"/>
  <c r="K243"/>
  <c r="N80"/>
  <c r="N78"/>
  <c r="AO202"/>
  <c r="W37"/>
  <c r="W230"/>
  <c r="AO239"/>
  <c r="AO56"/>
  <c r="AI226"/>
  <c r="AL165"/>
  <c r="N146"/>
  <c r="W16"/>
  <c r="N45"/>
  <c r="AF94"/>
  <c r="H166"/>
  <c r="Z38"/>
  <c r="Q17"/>
  <c r="Q114"/>
  <c r="H98"/>
  <c r="K28"/>
  <c r="Q66"/>
  <c r="AI198"/>
  <c r="AC9"/>
  <c r="E114"/>
  <c r="Q33"/>
  <c r="AL66"/>
  <c r="AL217"/>
  <c r="E32"/>
  <c r="AC55"/>
  <c r="W104"/>
  <c r="AI223"/>
  <c r="AC165"/>
  <c r="AI188"/>
  <c r="Q218"/>
  <c r="AI159"/>
  <c r="Z71"/>
  <c r="K52"/>
  <c r="H239"/>
  <c r="AC237"/>
  <c r="AL140"/>
  <c r="H153"/>
  <c r="W138"/>
  <c r="AF87"/>
  <c r="W217"/>
  <c r="AC50"/>
  <c r="AO91"/>
  <c r="AL105"/>
  <c r="W78"/>
  <c r="AO17"/>
  <c r="AF92"/>
  <c r="AL78"/>
  <c r="AI182"/>
  <c r="H188"/>
  <c r="AO15"/>
  <c r="K198"/>
  <c r="AL206"/>
  <c r="AO142"/>
  <c r="Q90"/>
  <c r="AI65"/>
  <c r="AO217"/>
  <c r="W208"/>
  <c r="AL69"/>
  <c r="AO237"/>
  <c r="AI177"/>
  <c r="Q151"/>
  <c r="AF236"/>
  <c r="N194"/>
  <c r="Q78"/>
  <c r="H140"/>
  <c r="Q212"/>
  <c r="AI228"/>
  <c r="H173"/>
  <c r="N49"/>
  <c r="T232"/>
  <c r="N132"/>
  <c r="E74"/>
  <c r="H233"/>
  <c r="E107"/>
  <c r="AL107"/>
  <c r="T137"/>
  <c r="AO20"/>
  <c r="T73"/>
  <c r="Q245"/>
  <c r="AL126"/>
  <c r="W229"/>
  <c r="AF156"/>
  <c r="H208"/>
  <c r="K235"/>
  <c r="K179"/>
  <c r="AF244"/>
  <c r="K213"/>
  <c r="AI229"/>
  <c r="AC61"/>
  <c r="N104"/>
  <c r="E90"/>
  <c r="AO206"/>
  <c r="W240"/>
  <c r="W152"/>
  <c r="H244"/>
  <c r="T67"/>
  <c r="AF75"/>
  <c r="AO36"/>
  <c r="N176"/>
  <c r="Q107"/>
  <c r="T32"/>
  <c r="E11"/>
  <c r="Z12"/>
  <c r="AF31"/>
  <c r="W132"/>
  <c r="AO232"/>
  <c r="W234"/>
  <c r="Q199"/>
  <c r="Z31"/>
  <c r="AL12"/>
  <c r="AO180"/>
  <c r="AC171"/>
  <c r="K91"/>
  <c r="Z190"/>
  <c r="AO181"/>
  <c r="T49"/>
  <c r="AI110"/>
  <c r="AC235"/>
  <c r="Z234"/>
  <c r="N232"/>
  <c r="W77"/>
  <c r="K159"/>
  <c r="AF90"/>
  <c r="N234"/>
  <c r="N239"/>
  <c r="Q28"/>
  <c r="W242"/>
  <c r="AC246"/>
  <c r="AL239"/>
  <c r="K105"/>
  <c r="AO241"/>
  <c r="N238"/>
  <c r="AC161"/>
  <c r="E154"/>
  <c r="K137"/>
  <c r="Q213"/>
  <c r="W146"/>
  <c r="E14"/>
  <c r="N155"/>
  <c r="N137"/>
  <c r="Z211"/>
  <c r="AL235"/>
  <c r="Q228"/>
  <c r="W190"/>
  <c r="H136"/>
  <c r="AF11"/>
  <c r="K89"/>
  <c r="AI11"/>
  <c r="AF50"/>
  <c r="W243"/>
  <c r="Q211"/>
  <c r="AF12"/>
  <c r="Q50"/>
  <c r="N231"/>
  <c r="AL88"/>
  <c r="N36"/>
  <c r="AO168"/>
  <c r="Q75"/>
  <c r="AF23"/>
  <c r="AL151"/>
  <c r="K236"/>
  <c r="AO188"/>
  <c r="AO16"/>
  <c r="AO35"/>
  <c r="AL11"/>
  <c r="Z228"/>
  <c r="Z237"/>
  <c r="AO24"/>
  <c r="AO25"/>
  <c r="AI22"/>
  <c r="Q101"/>
  <c r="AI175"/>
  <c r="T233"/>
  <c r="AL72"/>
  <c r="AF189"/>
  <c r="AF139"/>
  <c r="K144"/>
  <c r="AO29"/>
  <c r="AF24"/>
  <c r="K99"/>
  <c r="K229"/>
  <c r="T55"/>
  <c r="AL144"/>
  <c r="AI9"/>
  <c r="T242"/>
  <c r="AI66"/>
  <c r="Q24"/>
  <c r="AF200"/>
  <c r="Q163"/>
  <c r="T243"/>
  <c r="AL230"/>
  <c r="Z62"/>
  <c r="AF218"/>
  <c r="AF240"/>
  <c r="AC236"/>
  <c r="K234"/>
  <c r="T230"/>
  <c r="W14"/>
  <c r="E41"/>
  <c r="E118"/>
  <c r="Z155"/>
  <c r="Z210"/>
  <c r="AF211"/>
  <c r="W41"/>
  <c r="W76"/>
  <c r="Z231"/>
  <c r="AI21"/>
  <c r="AI173"/>
  <c r="AF55"/>
  <c r="AL242"/>
  <c r="AC239"/>
  <c r="E188"/>
  <c r="AC213"/>
  <c r="W31"/>
  <c r="Z245"/>
  <c r="N21"/>
  <c r="H69"/>
  <c r="AL93"/>
  <c r="AI137"/>
  <c r="E164"/>
  <c r="AF83"/>
  <c r="K68"/>
  <c r="T81"/>
  <c r="W48"/>
  <c r="W50"/>
  <c r="AF164"/>
  <c r="N246"/>
  <c r="AF245"/>
  <c r="E45"/>
  <c r="E70"/>
  <c r="N111"/>
  <c r="AI15"/>
  <c r="K153"/>
  <c r="AC217"/>
  <c r="AL243"/>
  <c r="AI56"/>
  <c r="AI78"/>
  <c r="E101"/>
  <c r="AO55"/>
  <c r="Z24"/>
  <c r="H231"/>
  <c r="K166"/>
  <c r="E241"/>
  <c r="W45"/>
  <c r="Z146"/>
  <c r="N83"/>
  <c r="AO184"/>
  <c r="E143"/>
  <c r="K31"/>
  <c r="N136"/>
  <c r="AO228"/>
  <c r="Q128"/>
  <c r="K155"/>
  <c r="AC186"/>
  <c r="E156"/>
  <c r="AI44"/>
  <c r="H210"/>
  <c r="AI239"/>
  <c r="AC76"/>
  <c r="Q115"/>
  <c r="AF208"/>
  <c r="E208"/>
  <c r="T118"/>
  <c r="AF163"/>
  <c r="T155"/>
  <c r="T210"/>
  <c r="T201"/>
  <c r="N11"/>
  <c r="AO162"/>
  <c r="AC78"/>
  <c r="Q232"/>
  <c r="T24"/>
  <c r="W201"/>
  <c r="H211"/>
  <c r="H243"/>
  <c r="AL197"/>
  <c r="N41"/>
  <c r="T160"/>
  <c r="AI211"/>
  <c r="Q137"/>
  <c r="E137"/>
  <c r="T208"/>
  <c r="W204"/>
  <c r="N221"/>
  <c r="E78"/>
  <c r="AF34"/>
  <c r="AO201"/>
  <c r="AL162"/>
  <c r="E22"/>
  <c r="Q188"/>
  <c r="N192"/>
  <c r="AO106"/>
  <c r="T11"/>
  <c r="AI208"/>
  <c r="N109"/>
  <c r="Q84"/>
  <c r="AF229"/>
  <c r="AI129"/>
  <c r="Q112"/>
  <c r="AI80"/>
  <c r="Z226"/>
  <c r="Q111"/>
  <c r="AL202"/>
  <c r="N17"/>
  <c r="AF201"/>
  <c r="Z133"/>
  <c r="AL134"/>
  <c r="Q22"/>
  <c r="AF99"/>
  <c r="AL245"/>
  <c r="H75"/>
  <c r="N240"/>
  <c r="H213"/>
  <c r="W189"/>
  <c r="AO119"/>
  <c r="T25"/>
  <c r="T240"/>
  <c r="AL60"/>
  <c r="K147"/>
  <c r="H187"/>
  <c r="AO167"/>
  <c r="N97"/>
  <c r="N243"/>
  <c r="Q52"/>
  <c r="E239"/>
  <c r="E27"/>
  <c r="W226"/>
  <c r="AF238"/>
  <c r="AO186"/>
  <c r="AI73"/>
  <c r="Q83"/>
  <c r="AC89"/>
  <c r="AO137"/>
  <c r="Q200"/>
  <c r="AI83"/>
  <c r="W197"/>
  <c r="N242"/>
  <c r="AO231"/>
  <c r="AF239"/>
  <c r="Z136"/>
  <c r="W160"/>
  <c r="AO244"/>
  <c r="AL212"/>
  <c r="K200"/>
  <c r="W237"/>
  <c r="W228"/>
  <c r="W163"/>
  <c r="AO197"/>
  <c r="AO211"/>
  <c r="AO194"/>
  <c r="AI115"/>
  <c r="T130"/>
  <c r="N197"/>
  <c r="Z244"/>
  <c r="Q74"/>
  <c r="N153"/>
  <c r="Z241"/>
  <c r="N99"/>
  <c r="AO32"/>
  <c r="AI84"/>
  <c r="AI24"/>
  <c r="K69"/>
  <c r="Z35"/>
  <c r="Z213"/>
  <c r="N133"/>
  <c r="AI127"/>
  <c r="AI87"/>
  <c r="AO105"/>
  <c r="AO123"/>
  <c r="H229"/>
  <c r="W233"/>
  <c r="T222"/>
  <c r="H156"/>
  <c r="AO222"/>
  <c r="Z28"/>
  <c r="AI163"/>
  <c r="E85"/>
  <c r="T62"/>
  <c r="Q229"/>
  <c r="E111"/>
  <c r="AL141"/>
  <c r="AC169"/>
  <c r="Z91"/>
  <c r="T150"/>
  <c r="Z201"/>
  <c r="AI53"/>
  <c r="H197"/>
  <c r="K151"/>
  <c r="AO182"/>
  <c r="Q155"/>
  <c r="AF230"/>
  <c r="AF144"/>
  <c r="Z118"/>
  <c r="Q44"/>
  <c r="AC210"/>
  <c r="H39"/>
  <c r="AI89"/>
  <c r="N76"/>
  <c r="Q14"/>
  <c r="AO164"/>
  <c r="Q73"/>
  <c r="AO26"/>
  <c r="AC234"/>
  <c r="AO84"/>
  <c r="AO96"/>
  <c r="AL148"/>
  <c r="AO88"/>
  <c r="AO12"/>
  <c r="AC211"/>
  <c r="AC41"/>
  <c r="AC208"/>
  <c r="Q120"/>
  <c r="AF89"/>
  <c r="AF212"/>
  <c r="T14"/>
  <c r="AC155"/>
  <c r="AL211"/>
  <c r="AI201"/>
  <c r="T44"/>
  <c r="H76"/>
  <c r="Q244"/>
  <c r="AO83"/>
  <c r="AI14"/>
  <c r="K51"/>
  <c r="W213"/>
  <c r="N211"/>
  <c r="AO44"/>
  <c r="AF160"/>
  <c r="H160"/>
  <c r="AF41"/>
  <c r="K10"/>
  <c r="N84"/>
  <c r="N236"/>
  <c r="Q239"/>
  <c r="AL54"/>
  <c r="AO242"/>
  <c r="T148"/>
  <c r="T228"/>
  <c r="AC200"/>
  <c r="AL83"/>
  <c r="H179"/>
  <c r="AO160"/>
  <c r="AL89"/>
  <c r="AC14"/>
  <c r="AO51"/>
  <c r="K201"/>
  <c r="W118"/>
  <c r="T212"/>
  <c r="AC163"/>
  <c r="Z103"/>
  <c r="W212"/>
  <c r="K210"/>
  <c r="Q197"/>
  <c r="E76"/>
  <c r="AI155"/>
  <c r="Z230"/>
  <c r="AC212"/>
  <c r="AC115"/>
  <c r="AO66"/>
  <c r="H236"/>
  <c r="W39"/>
  <c r="AI141"/>
  <c r="AL228"/>
  <c r="E213"/>
  <c r="T197"/>
  <c r="K237"/>
  <c r="Z44"/>
  <c r="AO115"/>
  <c r="AL118"/>
  <c r="AF137"/>
  <c r="AO118"/>
  <c r="AL40"/>
  <c r="K212"/>
  <c r="T89"/>
  <c r="T90"/>
  <c r="K44"/>
  <c r="AC197"/>
  <c r="K14"/>
  <c r="N228"/>
  <c r="K83"/>
  <c r="AI235"/>
  <c r="T51"/>
  <c r="E155"/>
  <c r="AL210"/>
  <c r="N212"/>
  <c r="K163"/>
  <c r="N118"/>
  <c r="AL170"/>
  <c r="AL130"/>
  <c r="W236"/>
  <c r="AI69"/>
  <c r="AF127"/>
  <c r="W28"/>
  <c r="N208"/>
  <c r="N213"/>
  <c r="AI30"/>
  <c r="AC51"/>
  <c r="W89"/>
  <c r="T193"/>
  <c r="N163"/>
  <c r="AO163"/>
  <c r="E96"/>
  <c r="AI31"/>
  <c r="AC189"/>
  <c r="N230"/>
  <c r="H44"/>
  <c r="W186"/>
  <c r="N160"/>
  <c r="H41"/>
  <c r="Z83"/>
  <c r="Q118"/>
  <c r="AC231"/>
  <c r="AL24"/>
  <c r="E31"/>
  <c r="AF213"/>
  <c r="K211"/>
  <c r="Z160"/>
  <c r="T213"/>
  <c r="AO14"/>
  <c r="AI197"/>
  <c r="AI120"/>
  <c r="AI72"/>
  <c r="AO48"/>
  <c r="AO90"/>
  <c r="W83"/>
  <c r="E210"/>
  <c r="AC201"/>
  <c r="AI51"/>
  <c r="AL201"/>
  <c r="H118"/>
  <c r="AC118"/>
  <c r="AF197"/>
  <c r="N44"/>
  <c r="K208"/>
  <c r="AO136"/>
  <c r="H240"/>
  <c r="E211"/>
  <c r="Z37"/>
  <c r="Z14"/>
  <c r="Q208"/>
  <c r="AL137"/>
  <c r="E160"/>
  <c r="E197"/>
  <c r="AL138"/>
  <c r="AI231"/>
  <c r="H182"/>
  <c r="K39"/>
  <c r="N200"/>
  <c r="W210"/>
  <c r="Z208"/>
  <c r="AI210"/>
  <c r="AF76"/>
  <c r="Q242"/>
  <c r="Z51"/>
  <c r="AL200"/>
  <c r="E44"/>
  <c r="AO89"/>
  <c r="N51"/>
  <c r="T83"/>
  <c r="T41"/>
  <c r="H201"/>
  <c r="AF14"/>
  <c r="AI118"/>
  <c r="Z212"/>
  <c r="H212"/>
  <c r="E89"/>
  <c r="AF51"/>
  <c r="AC37"/>
  <c r="Z197"/>
  <c r="K239"/>
  <c r="AI29"/>
  <c r="AF36"/>
  <c r="Z41"/>
  <c r="K101"/>
  <c r="W241"/>
  <c r="E136"/>
  <c r="H137"/>
  <c r="AL155"/>
  <c r="E212"/>
  <c r="Z89"/>
  <c r="H155"/>
  <c r="AO208"/>
  <c r="N89"/>
  <c r="Q160"/>
  <c r="T238"/>
  <c r="AL51"/>
  <c r="K197"/>
  <c r="N210"/>
  <c r="H14"/>
  <c r="T211"/>
  <c r="AO155"/>
  <c r="AI212"/>
  <c r="AL241"/>
  <c r="Q241"/>
  <c r="AO213"/>
  <c r="N201"/>
  <c r="AL163"/>
  <c r="T163"/>
  <c r="AF155"/>
  <c r="N24"/>
  <c r="AC242"/>
  <c r="T76"/>
  <c r="H200"/>
  <c r="H26"/>
  <c r="AO111"/>
  <c r="AL86"/>
  <c r="Z180"/>
  <c r="AL185"/>
  <c r="AO210"/>
  <c r="W137"/>
  <c r="AC238"/>
  <c r="AI200"/>
  <c r="K160"/>
  <c r="Z76"/>
  <c r="AI213"/>
  <c r="E163"/>
  <c r="W200"/>
  <c r="E235"/>
  <c r="AC44"/>
  <c r="Q76"/>
  <c r="AC107"/>
  <c r="AO200"/>
  <c r="E83"/>
  <c r="K76"/>
  <c r="E189"/>
  <c r="Z137"/>
  <c r="AI237"/>
  <c r="E200"/>
  <c r="AO41"/>
  <c r="AC160"/>
  <c r="AL41"/>
  <c r="H163"/>
  <c r="AI160"/>
  <c r="AL208"/>
  <c r="W211"/>
</calcChain>
</file>

<file path=xl/sharedStrings.xml><?xml version="1.0" encoding="utf-8"?>
<sst xmlns="http://schemas.openxmlformats.org/spreadsheetml/2006/main" count="1828" uniqueCount="327">
  <si>
    <t>FOURNISSEURS</t>
  </si>
  <si>
    <t>DESIGNATION</t>
  </si>
  <si>
    <t>CATEGORIE</t>
  </si>
  <si>
    <t>PRIX</t>
  </si>
  <si>
    <t>UNITE</t>
  </si>
  <si>
    <t>FICHE ACHAT INGREDIENTS Gregory</t>
  </si>
  <si>
    <t>DAVIGEL</t>
  </si>
  <si>
    <t>PRODUITS</t>
  </si>
  <si>
    <t>PRIX  D'ACHAT  H.T.</t>
  </si>
  <si>
    <t>St maure</t>
  </si>
  <si>
    <t>Buche de luçay</t>
  </si>
  <si>
    <t>Conte</t>
  </si>
  <si>
    <t>Emmental Bloc</t>
  </si>
  <si>
    <t>Beurre</t>
  </si>
  <si>
    <t>Creme liquide</t>
  </si>
  <si>
    <t>Lait 1/2 ecreme delice de touraine</t>
  </si>
  <si>
    <t>JACQUIN</t>
  </si>
  <si>
    <t>TARTARINE</t>
  </si>
  <si>
    <t>POELE RATATOUILLE</t>
  </si>
  <si>
    <t>CREMERIE</t>
  </si>
  <si>
    <t>SURGELER</t>
  </si>
  <si>
    <t>OIGNON Eplucher</t>
  </si>
  <si>
    <t>LEGUME</t>
  </si>
  <si>
    <t>ESTIVIN</t>
  </si>
  <si>
    <t>SEL FIN</t>
  </si>
  <si>
    <t>EPICERIE</t>
  </si>
  <si>
    <t>FARINE TYPE 45</t>
  </si>
  <si>
    <t>SEL NITRITE 4X 5KG</t>
  </si>
  <si>
    <t>SUCRE SEMOULE FIN</t>
  </si>
  <si>
    <t>HUILE TOURNESOL</t>
  </si>
  <si>
    <t>MAYONAISE HAUTE FERMETE LESIEUR</t>
  </si>
  <si>
    <t>BOUTEILLE 70CL PULCO CITRON PROF</t>
  </si>
  <si>
    <t>MOUTARDE FORTE DE DIJON</t>
  </si>
  <si>
    <t>PATISFRAIS 600ML GRAISSE LIQUIDE</t>
  </si>
  <si>
    <t>SEMOULE COUSCOUS MOYEN</t>
  </si>
  <si>
    <t>PULPE D'AIL</t>
  </si>
  <si>
    <t>SAUMURE BUTINIERE</t>
  </si>
  <si>
    <t>ASSAISO</t>
  </si>
  <si>
    <t>ASSAISO FRANCKFORT</t>
  </si>
  <si>
    <t>ASSAISO SAUCISSON SEC No41</t>
  </si>
  <si>
    <t>ASSAISO MONTBELIARE</t>
  </si>
  <si>
    <t>BOYAU</t>
  </si>
  <si>
    <t>MENU DE PORC 32/34</t>
  </si>
  <si>
    <t>GROS DE BŒUF 55/60</t>
  </si>
  <si>
    <t>GELEE AMBREE</t>
  </si>
  <si>
    <t>POIVRE BLANC MOULU</t>
  </si>
  <si>
    <t>PISTACHES EMONDEES 600G</t>
  </si>
  <si>
    <t>AVELINE</t>
  </si>
  <si>
    <t>ASSAISO MARJORIE</t>
  </si>
  <si>
    <t>CHAPELURE DOREE</t>
  </si>
  <si>
    <t>AIL PULPE</t>
  </si>
  <si>
    <t>FUMET POISSON</t>
  </si>
  <si>
    <t>FOND BLANC VOLAILLE</t>
  </si>
  <si>
    <t>GROS SEL DE GUERANDE</t>
  </si>
  <si>
    <t>LEDELAS</t>
  </si>
  <si>
    <t>PATE FEUILLETEE</t>
  </si>
  <si>
    <t>GRAISSE OIE</t>
  </si>
  <si>
    <t>FARINE MENAGERE T55</t>
  </si>
  <si>
    <t>ASSAISO OPTIMA 18 ROUGE</t>
  </si>
  <si>
    <t>HERBE PROVENCE</t>
  </si>
  <si>
    <t>POIVRE NOIR MOULU</t>
  </si>
  <si>
    <t>MUSCADE MOULU</t>
  </si>
  <si>
    <t>FUMET CRUSTACES</t>
  </si>
  <si>
    <t>GELATINE 180/200 BLOOM</t>
  </si>
  <si>
    <t>COLORANT JAUNE</t>
  </si>
  <si>
    <t>MENU PORC 38/40</t>
  </si>
  <si>
    <t>CHAMPIGONS MORILLES</t>
  </si>
  <si>
    <t>ASSAISO OPTIMA SAUCISSE BASQUE ESPELETTE</t>
  </si>
  <si>
    <t>ASSAISO OPTIMA SAUCISSE CURRY</t>
  </si>
  <si>
    <t>MARINADE ANDAOUSE (BOURGUIGNONE)</t>
  </si>
  <si>
    <t>MARINADE DIJONNAISE</t>
  </si>
  <si>
    <t>MARINADE ECHALOTE</t>
  </si>
  <si>
    <t>GRILLAFINE DIJONNAISE</t>
  </si>
  <si>
    <t>MENU MOUTON 24/26</t>
  </si>
  <si>
    <t>PORTO</t>
  </si>
  <si>
    <t>JUS DE VEAU LIE</t>
  </si>
  <si>
    <t>COGNAC</t>
  </si>
  <si>
    <t>SEL NITRITE 10KG</t>
  </si>
  <si>
    <t>NOISETTE DECORTIQUEE CAL 13/15</t>
  </si>
  <si>
    <t>AROME PATRELLE</t>
  </si>
  <si>
    <t>CALVADOS</t>
  </si>
  <si>
    <t>CHAPELURE ROUGE</t>
  </si>
  <si>
    <t>TROMPETTE DE LA MORT</t>
  </si>
  <si>
    <t>EMBAL'FETES 41</t>
  </si>
  <si>
    <t>ASSAISO PAELLA</t>
  </si>
  <si>
    <t>GELEE ENROBAGE</t>
  </si>
  <si>
    <t>JUS TRUFFE</t>
  </si>
  <si>
    <t>VERMOUTH</t>
  </si>
  <si>
    <t>GENIEVRE</t>
  </si>
  <si>
    <t>ASSAISO COUSCOUS</t>
  </si>
  <si>
    <t>GROS BŒUF 45/55 54M</t>
  </si>
  <si>
    <t>GROS BŒUF 55/60 54M</t>
  </si>
  <si>
    <t>MELANGE FORESTIER</t>
  </si>
  <si>
    <t>ASSAISO MERGUEZ FLAMBOYANTE</t>
  </si>
  <si>
    <t>PERSIL FLOCON</t>
  </si>
  <si>
    <t>POIVRE GRIS</t>
  </si>
  <si>
    <t>HARRISSA BOITE 1/2 PAR 6</t>
  </si>
  <si>
    <t xml:space="preserve">MENU DE PORC 38/40 </t>
  </si>
  <si>
    <t>COUTONT</t>
  </si>
  <si>
    <t>AUBERGINE</t>
  </si>
  <si>
    <t>CELERI RAVE</t>
  </si>
  <si>
    <t>POIVRON</t>
  </si>
  <si>
    <t>TOMATE RONDE</t>
  </si>
  <si>
    <t>POIREAU</t>
  </si>
  <si>
    <t>AVOCAT</t>
  </si>
  <si>
    <t>CONCOMBRE</t>
  </si>
  <si>
    <t>RADIS</t>
  </si>
  <si>
    <t>ECHALION</t>
  </si>
  <si>
    <t xml:space="preserve">POMME DE TERRE S/V MOY </t>
  </si>
  <si>
    <t>BATAVIA</t>
  </si>
  <si>
    <t>CIBOULETTE</t>
  </si>
  <si>
    <t>PERSIL FRISE</t>
  </si>
  <si>
    <t>CERFEUIL</t>
  </si>
  <si>
    <t>ANETH</t>
  </si>
  <si>
    <t>MENTHE</t>
  </si>
  <si>
    <t>CAROTTE</t>
  </si>
  <si>
    <t>CHOUX ROUGE</t>
  </si>
  <si>
    <t>COURGETTE</t>
  </si>
  <si>
    <t>NAVET</t>
  </si>
  <si>
    <t>POIVRON VERT</t>
  </si>
  <si>
    <t>AIL VIOLET</t>
  </si>
  <si>
    <t>POMME DE TERRE AGATA</t>
  </si>
  <si>
    <t>POMME DE TERRE CHARLOTTE</t>
  </si>
  <si>
    <t>CITON</t>
  </si>
  <si>
    <t>ORANGE</t>
  </si>
  <si>
    <t>Emmental RAPE</t>
  </si>
  <si>
    <t>CELERI BRANCHE</t>
  </si>
  <si>
    <t>POIVRON ROUGE</t>
  </si>
  <si>
    <t>ENDIVE</t>
  </si>
  <si>
    <t>CHOUX VERT FRISE</t>
  </si>
  <si>
    <t>POMME GOLDEN</t>
  </si>
  <si>
    <t>PU</t>
  </si>
  <si>
    <t>SOUSSANA</t>
  </si>
  <si>
    <t>POIRE TAPEE</t>
  </si>
  <si>
    <t>CREME VILLIERS</t>
  </si>
  <si>
    <t>THON NATUREL MORCEAUX</t>
  </si>
  <si>
    <t>POIVRON LANIERES</t>
  </si>
  <si>
    <t>EPINARD BRANCHE</t>
  </si>
  <si>
    <t>GROS DE BOEUF45/50 LE SCEAU DE 20 METRES</t>
  </si>
  <si>
    <t>12,02,16</t>
  </si>
  <si>
    <t>DATE 
SAISIE</t>
  </si>
  <si>
    <t>PRIX
D'ACHAT
D-1 HT</t>
  </si>
  <si>
    <t>EV</t>
  </si>
  <si>
    <t>CITRON</t>
  </si>
  <si>
    <t>PRUNEAU DENOYAUTE</t>
  </si>
  <si>
    <t>CHAMPIGNON EMINCE</t>
  </si>
  <si>
    <t>CREPES SUCREES</t>
  </si>
  <si>
    <t>CONCENTRE DE TOMATES 4/4</t>
  </si>
  <si>
    <t>CHOU CRU</t>
  </si>
  <si>
    <t>TARTARE CONCOMBRE</t>
  </si>
  <si>
    <t>BRUNOISE DE LEGUMES</t>
  </si>
  <si>
    <t>19,02,16</t>
  </si>
  <si>
    <t>TOURBOUL</t>
  </si>
  <si>
    <t>EMBALFETES</t>
  </si>
  <si>
    <t>CHARCUTERIE</t>
  </si>
  <si>
    <t>MACEDOINE DE LEGUME 4/1 SOUS VIDE</t>
  </si>
  <si>
    <t>CONSERVE</t>
  </si>
  <si>
    <t>GROS DE BŒUF 45/50 SCEAU DE 6 MASSE DE 60M</t>
  </si>
  <si>
    <t>TERREAZUR</t>
  </si>
  <si>
    <t>TERRE AZUR</t>
  </si>
  <si>
    <t>FERMIER LANDAIS</t>
  </si>
  <si>
    <t>FERMIER</t>
  </si>
  <si>
    <t>PALETOT D'OIE (France)</t>
  </si>
  <si>
    <t>VOLAILLE</t>
  </si>
  <si>
    <t>ROULEAU DE SURIMI</t>
  </si>
  <si>
    <t>POISSON</t>
  </si>
  <si>
    <t>CITRON VERT</t>
  </si>
  <si>
    <t>CUISSE DE CANARD GRAS CONFITES250/300G</t>
  </si>
  <si>
    <t>VIANDE</t>
  </si>
  <si>
    <t>ASPERGES VERTES</t>
  </si>
  <si>
    <t>SEL DE GUERANDE</t>
  </si>
  <si>
    <t>HUILE OLIVE</t>
  </si>
  <si>
    <t>KETCHUP</t>
  </si>
  <si>
    <t>KAKOS</t>
  </si>
  <si>
    <t>TOMATES CERISE BARQ FR CAT1</t>
  </si>
  <si>
    <t>BLEU D'AUVERGNE</t>
  </si>
  <si>
    <t>FROMAGE</t>
  </si>
  <si>
    <t>CHOU FLEUR</t>
  </si>
  <si>
    <t>CHAUDIN DAT MO PQ de 8 metre</t>
  </si>
  <si>
    <t>GELATINE No 15 en 5kg</t>
  </si>
  <si>
    <t>ASSAISO SAUCISSES HERBE</t>
  </si>
  <si>
    <t>FAB</t>
  </si>
  <si>
    <t>EPICES ROTISSEUR X3KG</t>
  </si>
  <si>
    <t>HARICOT VERT EXTRA FINS</t>
  </si>
  <si>
    <t>HARICOT LINGOTS PAR 10KG</t>
  </si>
  <si>
    <t>PULCO CITRON 70 CL</t>
  </si>
  <si>
    <t>CORNICHONS EXT/FIN 120/150</t>
  </si>
  <si>
    <t>CONCENTRE DE TOMATES 28 %</t>
  </si>
  <si>
    <t>OLIVES NOIRES DENOY CRT6 BOITE 4/4</t>
  </si>
  <si>
    <t>OPTIMA SAUCISSE DIJONNAISE SACHET DE 1KG</t>
  </si>
  <si>
    <t>ASSISONEMENT CHORIZO</t>
  </si>
  <si>
    <t>MARINADE MEXICAINE</t>
  </si>
  <si>
    <t>ASSAISONEMENT BUFFALO FARCE MILANAISE</t>
  </si>
  <si>
    <t>CERNAUX DE NOIX</t>
  </si>
  <si>
    <t>GROS DE BŒUF 40/45 SCEAU DE 10 PAQ DE 9 METRE</t>
  </si>
  <si>
    <t>01/0416</t>
  </si>
  <si>
    <t>GROS DE BŒUF 50/55 SCEAU DE 10 PAQ DE 9 METRE</t>
  </si>
  <si>
    <t>SUIVANT DE PORC MO DE1METRE PAQ DE 9 METRE</t>
  </si>
  <si>
    <t>MENU DE PORC 32/34 LE SCEAU DE 12 MASSES DE 60 METRE</t>
  </si>
  <si>
    <t>MENU PORC 37/40</t>
  </si>
  <si>
    <t>MENU MOUTON 24/26 TRJTRADITION PP26 Bte 750M</t>
  </si>
  <si>
    <t>TROMPETTE DE LA MORT DESY</t>
  </si>
  <si>
    <t>ENROBAGE CALABRAISE EN 3 KG</t>
  </si>
  <si>
    <t>ASSAISO CHAIR A SAUCISSE X3KG AC/AS SL</t>
  </si>
  <si>
    <t>ASSAISO LABEL CHAIR N39/AS-143010</t>
  </si>
  <si>
    <t>ASSAISO LABEL CHAIR HERBES A GRILLER</t>
  </si>
  <si>
    <t>GLACEVIT GELEE BOVINE DOREE EN 10 KG</t>
  </si>
  <si>
    <t>MELANGE LIANT INTEGRALE</t>
  </si>
  <si>
    <t>PETIT POIS TRES FINS</t>
  </si>
  <si>
    <t>RIZ A L'ESPAGNOLE</t>
  </si>
  <si>
    <t>CARTON LEVURE CUBE12X42GRS</t>
  </si>
  <si>
    <t>CARAMEL LIQUIDE PATISSIER BT 1,350 LITRE</t>
  </si>
  <si>
    <t>LIME BATEAU BAMBA</t>
  </si>
  <si>
    <t>CREME EPAISSE 100CL</t>
  </si>
  <si>
    <t>GIROLLES</t>
  </si>
  <si>
    <t>BROCOLIS</t>
  </si>
  <si>
    <t>POMMELOS ROSE</t>
  </si>
  <si>
    <t>CENTRALVIA</t>
  </si>
  <si>
    <t>POELEE WOOK</t>
  </si>
  <si>
    <t>PRINTANIERE DE LEGUME</t>
  </si>
  <si>
    <t>POIVRON VERT OU ROUGE EN MX</t>
  </si>
  <si>
    <t>POIVRON JAUNE EN MX</t>
  </si>
  <si>
    <t>MACEDOINE DE LEGUME BOITE5/1 CARTON DE 3</t>
  </si>
  <si>
    <t>JUS D'AGNEAU LIE</t>
  </si>
  <si>
    <t>POIVRE NOIR EN GRAIN</t>
  </si>
  <si>
    <t>BOUQUET /MERGUEZ en 1kg</t>
  </si>
  <si>
    <t>POMME E TERRE SOUS VIDE LAMELLE</t>
  </si>
  <si>
    <t>MELANGE DE JULIENNE DE LEGUMES</t>
  </si>
  <si>
    <t>ABRICOT MOELLEUX</t>
  </si>
  <si>
    <t>ASSISONEMENT SAUCISSE DIJONAISE</t>
  </si>
  <si>
    <t>MARINADE FINES HERBES</t>
  </si>
  <si>
    <t>ANANAS</t>
  </si>
  <si>
    <t>TARTARINE Mini Rttll 6x1,5 kg</t>
  </si>
  <si>
    <t>kg</t>
  </si>
  <si>
    <t xml:space="preserve">PLAQUE DE PAIN DE MIE </t>
  </si>
  <si>
    <t>GUACAMOLE 4X500G</t>
  </si>
  <si>
    <t>CROQT  A L'INDIENNE</t>
  </si>
  <si>
    <t>ABRICOTS  MOELLEUX</t>
  </si>
  <si>
    <t>PUREE DE MANGUE SUCREE</t>
  </si>
  <si>
    <t>PUREE DE POIRE SUCREE</t>
  </si>
  <si>
    <t>PT gourmandinex12,5</t>
  </si>
  <si>
    <t>CARAMBOLE   la piece</t>
  </si>
  <si>
    <t>GROSEILLE la barquette</t>
  </si>
  <si>
    <t>FIGUES MOELLEUSE</t>
  </si>
  <si>
    <t>LEVURE CUBE Carton de12x42gr</t>
  </si>
  <si>
    <t>1kg</t>
  </si>
  <si>
    <t>GELATINE BOITE  FEUILLE 500 feuilles 200 bloom</t>
  </si>
  <si>
    <t>RAISINS SEC blond</t>
  </si>
  <si>
    <t>17/06/201</t>
  </si>
  <si>
    <t>TOMATES PLEES ENTIERE AU JUS</t>
  </si>
  <si>
    <t>VIVIEN PAILLE RIZ INDICA LONG SAC</t>
  </si>
  <si>
    <t>MELON 12Q Espagne</t>
  </si>
  <si>
    <t>KIWI VRAC prix a la piece</t>
  </si>
  <si>
    <t xml:space="preserve">ASSAISO ENROBAGE CALABRAISE EN 4 KG  </t>
  </si>
  <si>
    <t>ASSAISO CARNEX No 5 maxi la piece</t>
  </si>
  <si>
    <t xml:space="preserve">TRIPAN DROIT ETANCHE 72 TRANSP PLISSE 30M/leM </t>
  </si>
  <si>
    <t>TRIPAN DROIT ETANCHE 72 TRANSP PLISSE 30M/leM</t>
  </si>
  <si>
    <t>metre</t>
  </si>
  <si>
    <t>TRIPAN DROIT ETANCHE 43TRANSP PLISSE 20 M/leM</t>
  </si>
  <si>
    <t>POIVRE NOIR MIGNONETTE</t>
  </si>
  <si>
    <t>TONUS PLUS/430 en sceau de 10kg</t>
  </si>
  <si>
    <t>VINAIGRE D'ALCOOL CRISTAL 8%  crt12</t>
  </si>
  <si>
    <t>PERSIL PLAT</t>
  </si>
  <si>
    <t>BASILIC</t>
  </si>
  <si>
    <t>CAFE MOULU 100% ARABICA</t>
  </si>
  <si>
    <t>ANNANAS MINI 30TR</t>
  </si>
  <si>
    <t>PECHE AU SIROP</t>
  </si>
  <si>
    <t>HARICOT ROUGE 3/1</t>
  </si>
  <si>
    <t xml:space="preserve">SAUCE AIGRE DOUCE </t>
  </si>
  <si>
    <t>SAUCE SOJA</t>
  </si>
  <si>
    <t>SIROP D'ERABLE</t>
  </si>
  <si>
    <t>RAIFORT</t>
  </si>
  <si>
    <t>CURRY MADRAS</t>
  </si>
  <si>
    <t>CORRIANDRE MOULU</t>
  </si>
  <si>
    <t>MARINADE INDIENNE</t>
  </si>
  <si>
    <t>EPICE PAELLA</t>
  </si>
  <si>
    <t>OPTIMA SAUCISSE NICOISE</t>
  </si>
  <si>
    <t>PROMOCASH</t>
  </si>
  <si>
    <t xml:space="preserve">FOURNISSEUR  </t>
  </si>
  <si>
    <t>N'écrivez que dans les cases de couleur</t>
  </si>
  <si>
    <t>COEF</t>
  </si>
  <si>
    <r>
      <t xml:space="preserve">PRIX 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rFont val="Arial"/>
        <family val="2"/>
      </rPr>
      <t>Mathématique</t>
    </r>
  </si>
  <si>
    <t>PRIX  DE  VENTE  RÉEL</t>
  </si>
  <si>
    <t>STICK SAUCE SALADE X100</t>
  </si>
  <si>
    <t>STICK DOSE DE SEL X1000</t>
  </si>
  <si>
    <t>STICK DOSE DE POIVRE X1000</t>
  </si>
  <si>
    <t>STICK MOUTARDE X250</t>
  </si>
  <si>
    <t>BIERE KRONEMBOURG 75CL</t>
  </si>
  <si>
    <t>ASSAISO LABEL CHAIR VIGNERONNE</t>
  </si>
  <si>
    <t>VINAIGRE D'ALCOOL Coloré 6°CRT12</t>
  </si>
  <si>
    <t>PRUNEAU DENOYAUTE FR cal 55/66 CAT1</t>
  </si>
  <si>
    <t>CAVIAR D'AUBERGINE</t>
  </si>
  <si>
    <t>PAIN DE MIE PLAQUE(4x1,250kg)</t>
  </si>
  <si>
    <t>ASSAISO OPTIMA SAUCISSE NICOISE</t>
  </si>
  <si>
    <t>ASSAISONEMENT SAUCISSE DIJONAISE</t>
  </si>
  <si>
    <t>GROSSE TOMATE A FARCIR</t>
  </si>
  <si>
    <t>TOMATE CHARNUE</t>
  </si>
  <si>
    <t>MELON France 12l cat1</t>
  </si>
  <si>
    <t>BTE 1KG SAV OR AIL PERSIL</t>
  </si>
  <si>
    <t>OLIVES NOIRES DENOY CRT3 BOITE 5/1</t>
  </si>
  <si>
    <t>RIZ LONG SAC DE 10KG</t>
  </si>
  <si>
    <t>SPIGOL 100gr</t>
  </si>
  <si>
    <t>JEUNE CAROTTES EXTRA FINES</t>
  </si>
  <si>
    <t>AROME CITRON VERT 115ML</t>
  </si>
  <si>
    <t>GLACEVIT GELEE Porcine DOREE EN 5 KG</t>
  </si>
  <si>
    <t>ASSAISO  ENROBAGE MERIDIONAL</t>
  </si>
  <si>
    <t>aSSAISO</t>
  </si>
  <si>
    <t>la</t>
  </si>
  <si>
    <t>FONCT</t>
  </si>
  <si>
    <t>POELEE DE LEGUMES GLACES</t>
  </si>
  <si>
    <t>PANIER NICOIS</t>
  </si>
  <si>
    <t>LEGUMES CROQUANTS</t>
  </si>
  <si>
    <t>Buche le clocher du village</t>
  </si>
  <si>
    <t>MADERE DENATURE 2 L</t>
  </si>
  <si>
    <t>JUS DE CITRON EXPRESS</t>
  </si>
  <si>
    <t>ŒUF DE LUMPS ROUGE EN 100GR</t>
  </si>
  <si>
    <t>ŒUF DE LUMPS NOIR EN 100GR</t>
  </si>
  <si>
    <t>TARRAMA CABILLAUD 500 grs ASPA</t>
  </si>
  <si>
    <t>TRAIT</t>
  </si>
  <si>
    <t>BAUDRUCHE DE BŒUF la piece</t>
  </si>
  <si>
    <t>PLEUROTTE miniature</t>
  </si>
  <si>
    <t>CEPES en MX</t>
  </si>
  <si>
    <t>POMELOS ROSE</t>
  </si>
  <si>
    <t>CHOUX FLEUR</t>
  </si>
  <si>
    <t>GROS BŒUF 55/60 60m</t>
  </si>
  <si>
    <t>WHISKY</t>
  </si>
  <si>
    <t>CHAMPIGNONS MORILLES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</si>
</sst>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-* #,##0.00\ [$€-1]_-;\-* #,##0.00\ [$€-1]_-;_-* \-??\ [$€-1]_-"/>
    <numFmt numFmtId="165" formatCode="0.0"/>
  </numFmts>
  <fonts count="21">
    <font>
      <sz val="11"/>
      <color theme="1"/>
      <name val="Calibri"/>
      <family val="2"/>
      <scheme val="minor"/>
    </font>
    <font>
      <b/>
      <sz val="24"/>
      <name val="Arial"/>
      <family val="2"/>
    </font>
    <font>
      <b/>
      <sz val="22"/>
      <name val="Arial"/>
      <family val="2"/>
    </font>
    <font>
      <b/>
      <sz val="18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2"/>
      <color theme="1"/>
      <name val="Calibri"/>
      <family val="2"/>
      <scheme val="minor"/>
    </font>
    <font>
      <sz val="2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0"/>
      <name val="Arial"/>
      <family val="2"/>
    </font>
    <font>
      <b/>
      <sz val="48"/>
      <name val="Arial"/>
      <family val="2"/>
    </font>
    <font>
      <sz val="48"/>
      <color theme="1"/>
      <name val="Calibri"/>
      <family val="2"/>
      <scheme val="minor"/>
    </font>
    <font>
      <sz val="8"/>
      <name val="Arial"/>
      <family val="2"/>
    </font>
    <font>
      <b/>
      <sz val="11"/>
      <color theme="1"/>
      <name val="Arial"/>
      <family val="2"/>
    </font>
    <font>
      <b/>
      <sz val="11"/>
      <color indexed="12"/>
      <name val="Arial"/>
      <family val="2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indexed="26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</borders>
  <cellStyleXfs count="2">
    <xf numFmtId="0" fontId="0" fillId="0" borderId="0"/>
    <xf numFmtId="164" fontId="9" fillId="0" borderId="0" applyFill="0" applyBorder="0" applyAlignment="0" applyProtection="0"/>
  </cellStyleXfs>
  <cellXfs count="136">
    <xf numFmtId="0" fontId="0" fillId="0" borderId="0" xfId="0"/>
    <xf numFmtId="0" fontId="7" fillId="0" borderId="0" xfId="0" applyFont="1"/>
    <xf numFmtId="0" fontId="0" fillId="0" borderId="0" xfId="0" applyFill="1"/>
    <xf numFmtId="44" fontId="0" fillId="0" borderId="0" xfId="0" applyNumberFormat="1"/>
    <xf numFmtId="0" fontId="10" fillId="0" borderId="0" xfId="0" applyFont="1"/>
    <xf numFmtId="10" fontId="10" fillId="0" borderId="0" xfId="0" applyNumberFormat="1" applyFont="1"/>
    <xf numFmtId="44" fontId="13" fillId="0" borderId="8" xfId="0" applyNumberFormat="1" applyFont="1" applyFill="1" applyBorder="1" applyAlignment="1">
      <alignment horizontal="center" vertical="center"/>
    </xf>
    <xf numFmtId="44" fontId="10" fillId="0" borderId="0" xfId="0" applyNumberFormat="1" applyFont="1"/>
    <xf numFmtId="10" fontId="13" fillId="0" borderId="8" xfId="0" applyNumberFormat="1" applyFont="1" applyFill="1" applyBorder="1" applyAlignment="1">
      <alignment horizontal="center" vertical="center"/>
    </xf>
    <xf numFmtId="0" fontId="8" fillId="0" borderId="8" xfId="0" applyFont="1" applyFill="1" applyBorder="1" applyAlignment="1">
      <alignment horizontal="center" vertical="center"/>
    </xf>
    <xf numFmtId="44" fontId="8" fillId="0" borderId="8" xfId="0" applyNumberFormat="1" applyFont="1" applyFill="1" applyBorder="1" applyAlignment="1">
      <alignment horizontal="center" vertical="center"/>
    </xf>
    <xf numFmtId="0" fontId="8" fillId="0" borderId="8" xfId="0" applyFont="1" applyFill="1" applyBorder="1" applyAlignment="1" applyProtection="1">
      <alignment horizontal="center" vertical="center"/>
      <protection locked="0"/>
    </xf>
    <xf numFmtId="44" fontId="8" fillId="0" borderId="8" xfId="1" applyNumberFormat="1" applyFont="1" applyFill="1" applyBorder="1" applyAlignment="1" applyProtection="1">
      <protection locked="0"/>
    </xf>
    <xf numFmtId="10" fontId="8" fillId="0" borderId="8" xfId="0" applyNumberFormat="1" applyFont="1" applyFill="1" applyBorder="1" applyAlignment="1">
      <alignment horizontal="center" vertical="center"/>
    </xf>
    <xf numFmtId="0" fontId="13" fillId="0" borderId="8" xfId="0" applyFont="1" applyFill="1" applyBorder="1" applyAlignment="1">
      <alignment horizontal="center" vertical="center"/>
    </xf>
    <xf numFmtId="0" fontId="13" fillId="0" borderId="8" xfId="0" applyFont="1" applyFill="1" applyBorder="1"/>
    <xf numFmtId="44" fontId="13" fillId="0" borderId="8" xfId="0" applyNumberFormat="1" applyFont="1" applyFill="1" applyBorder="1"/>
    <xf numFmtId="0" fontId="13" fillId="0" borderId="8" xfId="0" applyFont="1" applyFill="1" applyBorder="1" applyAlignment="1" applyProtection="1">
      <alignment horizontal="center" vertical="center"/>
      <protection locked="0"/>
    </xf>
    <xf numFmtId="44" fontId="13" fillId="0" borderId="8" xfId="1" applyNumberFormat="1" applyFont="1" applyFill="1" applyBorder="1" applyAlignment="1" applyProtection="1">
      <protection locked="0"/>
    </xf>
    <xf numFmtId="0" fontId="13" fillId="0" borderId="8" xfId="0" applyFont="1" applyFill="1" applyBorder="1" applyProtection="1">
      <protection locked="0"/>
    </xf>
    <xf numFmtId="14" fontId="13" fillId="0" borderId="8" xfId="0" applyNumberFormat="1" applyFont="1" applyFill="1" applyBorder="1" applyAlignment="1">
      <alignment horizontal="center" vertical="center"/>
    </xf>
    <xf numFmtId="0" fontId="0" fillId="0" borderId="0" xfId="0" applyProtection="1">
      <protection locked="0"/>
    </xf>
    <xf numFmtId="2" fontId="0" fillId="5" borderId="6" xfId="0" applyNumberFormat="1" applyFont="1" applyFill="1" applyBorder="1" applyAlignment="1" applyProtection="1">
      <alignment horizontal="center" vertical="center"/>
      <protection locked="0"/>
    </xf>
    <xf numFmtId="2" fontId="0" fillId="6" borderId="6" xfId="0" applyNumberFormat="1" applyFont="1" applyFill="1" applyBorder="1" applyAlignment="1" applyProtection="1">
      <alignment horizontal="center" vertical="center"/>
      <protection locked="0"/>
    </xf>
    <xf numFmtId="0" fontId="0" fillId="7" borderId="17" xfId="0" applyFill="1" applyBorder="1" applyAlignment="1" applyProtection="1">
      <alignment horizontal="center" vertical="center"/>
      <protection locked="0"/>
    </xf>
    <xf numFmtId="0" fontId="0" fillId="0" borderId="8" xfId="0" applyBorder="1" applyProtection="1">
      <protection locked="0"/>
    </xf>
    <xf numFmtId="0" fontId="0" fillId="7" borderId="8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protection locked="0"/>
    </xf>
    <xf numFmtId="2" fontId="0" fillId="6" borderId="17" xfId="0" applyNumberFormat="1" applyFont="1" applyFill="1" applyBorder="1" applyAlignment="1" applyProtection="1">
      <alignment horizontal="center" vertical="center"/>
    </xf>
    <xf numFmtId="2" fontId="0" fillId="5" borderId="17" xfId="0" applyNumberFormat="1" applyFont="1" applyFill="1" applyBorder="1" applyAlignment="1" applyProtection="1">
      <alignment horizontal="center" vertical="center"/>
    </xf>
    <xf numFmtId="2" fontId="0" fillId="6" borderId="8" xfId="0" applyNumberFormat="1" applyFont="1" applyFill="1" applyBorder="1" applyAlignment="1" applyProtection="1">
      <alignment horizontal="center" vertical="center"/>
    </xf>
    <xf numFmtId="2" fontId="0" fillId="5" borderId="8" xfId="0" applyNumberFormat="1" applyFont="1" applyFill="1" applyBorder="1" applyAlignment="1" applyProtection="1">
      <alignment horizontal="center" vertical="center"/>
    </xf>
    <xf numFmtId="44" fontId="0" fillId="0" borderId="0" xfId="0" applyNumberFormat="1" applyProtection="1">
      <protection locked="0"/>
    </xf>
    <xf numFmtId="44" fontId="0" fillId="5" borderId="7" xfId="0" applyNumberFormat="1" applyFont="1" applyFill="1" applyBorder="1" applyAlignment="1" applyProtection="1">
      <alignment horizontal="center" vertical="center"/>
      <protection locked="0"/>
    </xf>
    <xf numFmtId="44" fontId="0" fillId="5" borderId="8" xfId="0" applyNumberFormat="1" applyFont="1" applyFill="1" applyBorder="1" applyAlignment="1" applyProtection="1">
      <alignment horizontal="center" vertical="center"/>
    </xf>
    <xf numFmtId="44" fontId="0" fillId="5" borderId="6" xfId="0" applyNumberFormat="1" applyFont="1" applyFill="1" applyBorder="1" applyAlignment="1" applyProtection="1">
      <alignment horizontal="center" vertical="center"/>
      <protection locked="0"/>
    </xf>
    <xf numFmtId="44" fontId="0" fillId="6" borderId="7" xfId="0" applyNumberFormat="1" applyFont="1" applyFill="1" applyBorder="1" applyAlignment="1" applyProtection="1">
      <alignment horizontal="center" vertical="center"/>
      <protection locked="0"/>
    </xf>
    <xf numFmtId="44" fontId="0" fillId="6" borderId="17" xfId="0" applyNumberFormat="1" applyFont="1" applyFill="1" applyBorder="1" applyAlignment="1" applyProtection="1">
      <alignment horizontal="center" vertical="center"/>
    </xf>
    <xf numFmtId="44" fontId="0" fillId="6" borderId="8" xfId="0" applyNumberFormat="1" applyFont="1" applyFill="1" applyBorder="1" applyAlignment="1" applyProtection="1">
      <alignment horizontal="center" vertical="center"/>
    </xf>
    <xf numFmtId="44" fontId="0" fillId="6" borderId="6" xfId="0" applyNumberFormat="1" applyFont="1" applyFill="1" applyBorder="1" applyAlignment="1" applyProtection="1">
      <alignment horizontal="center" vertical="center"/>
      <protection locked="0"/>
    </xf>
    <xf numFmtId="44" fontId="0" fillId="5" borderId="17" xfId="0" applyNumberFormat="1" applyFont="1" applyFill="1" applyBorder="1" applyAlignment="1" applyProtection="1">
      <alignment horizontal="center" vertical="center"/>
    </xf>
    <xf numFmtId="10" fontId="4" fillId="8" borderId="20" xfId="0" applyNumberFormat="1" applyFont="1" applyFill="1" applyBorder="1" applyAlignment="1">
      <alignment horizontal="center" vertical="center" wrapText="1"/>
    </xf>
    <xf numFmtId="10" fontId="12" fillId="8" borderId="11" xfId="0" applyNumberFormat="1" applyFont="1" applyFill="1" applyBorder="1" applyAlignment="1">
      <alignment horizontal="center" vertical="center"/>
    </xf>
    <xf numFmtId="10" fontId="11" fillId="8" borderId="11" xfId="0" applyNumberFormat="1" applyFont="1" applyFill="1" applyBorder="1" applyAlignment="1">
      <alignment horizontal="center" vertical="center"/>
    </xf>
    <xf numFmtId="10" fontId="8" fillId="8" borderId="8" xfId="0" applyNumberFormat="1" applyFont="1" applyFill="1" applyBorder="1" applyAlignment="1">
      <alignment horizontal="center" vertical="center"/>
    </xf>
    <xf numFmtId="10" fontId="13" fillId="8" borderId="8" xfId="0" applyNumberFormat="1" applyFont="1" applyFill="1" applyBorder="1" applyAlignment="1">
      <alignment horizontal="center" vertical="center"/>
    </xf>
    <xf numFmtId="0" fontId="0" fillId="0" borderId="0" xfId="0" applyAlignment="1"/>
    <xf numFmtId="165" fontId="0" fillId="0" borderId="0" xfId="0" applyNumberFormat="1" applyAlignment="1" applyProtection="1">
      <alignment horizontal="center"/>
      <protection locked="0"/>
    </xf>
    <xf numFmtId="165" fontId="0" fillId="5" borderId="6" xfId="0" applyNumberFormat="1" applyFont="1" applyFill="1" applyBorder="1" applyAlignment="1" applyProtection="1">
      <alignment horizontal="center" vertical="center"/>
      <protection locked="0"/>
    </xf>
    <xf numFmtId="165" fontId="0" fillId="5" borderId="8" xfId="0" applyNumberFormat="1" applyFont="1" applyFill="1" applyBorder="1" applyAlignment="1" applyProtection="1">
      <alignment horizontal="center" vertical="center"/>
    </xf>
    <xf numFmtId="44" fontId="13" fillId="8" borderId="8" xfId="1" applyNumberFormat="1" applyFont="1" applyFill="1" applyBorder="1" applyAlignment="1" applyProtection="1">
      <alignment horizontal="center" vertical="center"/>
    </xf>
    <xf numFmtId="14" fontId="10" fillId="0" borderId="0" xfId="0" applyNumberFormat="1" applyFont="1"/>
    <xf numFmtId="0" fontId="13" fillId="0" borderId="8" xfId="0" applyFont="1" applyFill="1" applyBorder="1" applyAlignment="1"/>
    <xf numFmtId="0" fontId="13" fillId="0" borderId="8" xfId="0" applyFont="1" applyFill="1" applyBorder="1" applyAlignment="1" applyProtection="1">
      <alignment vertical="center"/>
      <protection locked="0"/>
    </xf>
    <xf numFmtId="0" fontId="13" fillId="0" borderId="8" xfId="0" applyFont="1" applyFill="1" applyBorder="1" applyAlignment="1" applyProtection="1">
      <protection locked="0"/>
    </xf>
    <xf numFmtId="0" fontId="13" fillId="0" borderId="8" xfId="0" applyFont="1" applyFill="1" applyBorder="1" applyAlignment="1">
      <alignment horizontal="center"/>
    </xf>
    <xf numFmtId="0" fontId="13" fillId="0" borderId="8" xfId="0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0" borderId="0" xfId="0" applyFont="1" applyFill="1"/>
    <xf numFmtId="0" fontId="0" fillId="0" borderId="0" xfId="0" applyFont="1"/>
    <xf numFmtId="0" fontId="8" fillId="0" borderId="22" xfId="0" applyFont="1" applyFill="1" applyBorder="1" applyAlignment="1">
      <alignment horizontal="center" vertical="center"/>
    </xf>
    <xf numFmtId="0" fontId="13" fillId="0" borderId="22" xfId="0" applyFont="1" applyFill="1" applyBorder="1"/>
    <xf numFmtId="44" fontId="0" fillId="6" borderId="17" xfId="0" applyNumberFormat="1" applyFont="1" applyFill="1" applyBorder="1" applyAlignment="1" applyProtection="1">
      <alignment horizontal="center" vertical="center"/>
      <protection locked="0"/>
    </xf>
    <xf numFmtId="2" fontId="0" fillId="6" borderId="17" xfId="0" applyNumberFormat="1" applyFont="1" applyFill="1" applyBorder="1" applyAlignment="1" applyProtection="1">
      <alignment horizontal="center" vertical="center"/>
      <protection locked="0"/>
    </xf>
    <xf numFmtId="2" fontId="0" fillId="6" borderId="8" xfId="0" applyNumberFormat="1" applyFont="1" applyFill="1" applyBorder="1" applyAlignment="1" applyProtection="1">
      <alignment horizontal="center" vertical="center"/>
      <protection locked="0"/>
    </xf>
    <xf numFmtId="44" fontId="0" fillId="6" borderId="8" xfId="0" applyNumberFormat="1" applyFont="1" applyFill="1" applyBorder="1" applyAlignment="1" applyProtection="1">
      <alignment horizontal="center" vertical="center"/>
      <protection locked="0"/>
    </xf>
    <xf numFmtId="14" fontId="8" fillId="0" borderId="8" xfId="0" applyNumberFormat="1" applyFont="1" applyFill="1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16" fontId="13" fillId="0" borderId="8" xfId="0" applyNumberFormat="1" applyFont="1" applyFill="1" applyBorder="1" applyAlignment="1">
      <alignment horizontal="center" vertical="center"/>
    </xf>
    <xf numFmtId="0" fontId="0" fillId="7" borderId="17" xfId="0" applyFill="1" applyBorder="1" applyProtection="1">
      <protection locked="0"/>
    </xf>
    <xf numFmtId="10" fontId="11" fillId="8" borderId="16" xfId="0" applyNumberFormat="1" applyFont="1" applyFill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44" fontId="17" fillId="0" borderId="8" xfId="0" applyNumberFormat="1" applyFont="1" applyFill="1" applyBorder="1" applyAlignment="1">
      <alignment horizontal="center" vertical="center"/>
    </xf>
    <xf numFmtId="0" fontId="18" fillId="0" borderId="8" xfId="0" applyFont="1" applyBorder="1" applyAlignment="1" applyProtection="1">
      <alignment horizontal="center" vertical="center"/>
      <protection locked="0"/>
    </xf>
    <xf numFmtId="44" fontId="8" fillId="8" borderId="8" xfId="1" applyNumberFormat="1" applyFont="1" applyFill="1" applyBorder="1" applyAlignment="1" applyProtection="1">
      <alignment horizontal="center" vertical="center"/>
    </xf>
    <xf numFmtId="44" fontId="18" fillId="0" borderId="8" xfId="1" applyNumberFormat="1" applyFont="1" applyFill="1" applyBorder="1" applyAlignment="1" applyProtection="1">
      <protection locked="0"/>
    </xf>
    <xf numFmtId="0" fontId="8" fillId="7" borderId="8" xfId="0" applyFont="1" applyFill="1" applyBorder="1" applyAlignment="1">
      <alignment horizontal="center" vertical="center"/>
    </xf>
    <xf numFmtId="9" fontId="8" fillId="0" borderId="8" xfId="0" applyNumberFormat="1" applyFont="1" applyBorder="1" applyAlignment="1" applyProtection="1">
      <alignment horizontal="center" vertical="center"/>
      <protection locked="0"/>
    </xf>
    <xf numFmtId="44" fontId="18" fillId="0" borderId="8" xfId="1" applyNumberFormat="1" applyFont="1" applyFill="1" applyBorder="1" applyAlignment="1" applyProtection="1">
      <alignment horizontal="center" vertical="center"/>
      <protection locked="0"/>
    </xf>
    <xf numFmtId="0" fontId="17" fillId="0" borderId="8" xfId="0" applyFont="1" applyBorder="1"/>
    <xf numFmtId="44" fontId="17" fillId="0" borderId="8" xfId="0" applyNumberFormat="1" applyFont="1" applyBorder="1"/>
    <xf numFmtId="0" fontId="19" fillId="0" borderId="0" xfId="0" applyFont="1" applyAlignment="1">
      <alignment horizontal="center" vertical="center"/>
    </xf>
    <xf numFmtId="0" fontId="8" fillId="0" borderId="17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20" fillId="0" borderId="8" xfId="0" applyFont="1" applyBorder="1" applyAlignment="1">
      <alignment horizontal="center"/>
    </xf>
    <xf numFmtId="0" fontId="2" fillId="3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protection locked="0"/>
    </xf>
    <xf numFmtId="0" fontId="0" fillId="0" borderId="5" xfId="0" applyBorder="1" applyAlignment="1" applyProtection="1"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5" fillId="6" borderId="1" xfId="0" applyFont="1" applyFill="1" applyBorder="1" applyAlignment="1" applyProtection="1">
      <alignment horizontal="center" vertical="center"/>
      <protection locked="0"/>
    </xf>
    <xf numFmtId="0" fontId="5" fillId="6" borderId="2" xfId="0" applyFont="1" applyFill="1" applyBorder="1" applyAlignment="1" applyProtection="1">
      <alignment horizontal="center" vertical="center"/>
      <protection locked="0"/>
    </xf>
    <xf numFmtId="0" fontId="5" fillId="6" borderId="3" xfId="0" applyFont="1" applyFill="1" applyBorder="1" applyAlignment="1" applyProtection="1">
      <alignment horizontal="center" vertical="center"/>
      <protection locked="0"/>
    </xf>
    <xf numFmtId="0" fontId="5" fillId="5" borderId="1" xfId="0" applyFont="1" applyFill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protection locked="0"/>
    </xf>
    <xf numFmtId="0" fontId="3" fillId="4" borderId="4" xfId="0" applyFont="1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4" fillId="4" borderId="4" xfId="0" applyFont="1" applyFill="1" applyBorder="1" applyAlignment="1" applyProtection="1">
      <alignment horizontal="center" vertical="center"/>
      <protection locked="0"/>
    </xf>
    <xf numFmtId="0" fontId="6" fillId="0" borderId="7" xfId="0" applyFont="1" applyBorder="1" applyAlignment="1" applyProtection="1">
      <alignment horizontal="center" vertical="center"/>
      <protection locked="0"/>
    </xf>
    <xf numFmtId="0" fontId="14" fillId="10" borderId="19" xfId="0" applyFont="1" applyFill="1" applyBorder="1" applyAlignment="1">
      <alignment horizontal="center" vertical="center"/>
    </xf>
    <xf numFmtId="14" fontId="14" fillId="10" borderId="21" xfId="0" applyNumberFormat="1" applyFont="1" applyFill="1" applyBorder="1" applyAlignment="1">
      <alignment horizontal="center" vertical="center"/>
    </xf>
    <xf numFmtId="0" fontId="14" fillId="10" borderId="21" xfId="0" applyFont="1" applyFill="1" applyBorder="1" applyAlignment="1">
      <alignment horizontal="center" vertical="center"/>
    </xf>
    <xf numFmtId="0" fontId="14" fillId="10" borderId="20" xfId="0" applyFont="1" applyFill="1" applyBorder="1" applyAlignment="1">
      <alignment horizontal="center" vertical="center"/>
    </xf>
    <xf numFmtId="0" fontId="15" fillId="9" borderId="10" xfId="0" applyFont="1" applyFill="1" applyBorder="1" applyAlignment="1">
      <alignment vertical="center"/>
    </xf>
    <xf numFmtId="14" fontId="15" fillId="9" borderId="0" xfId="0" applyNumberFormat="1" applyFont="1" applyFill="1" applyAlignment="1">
      <alignment vertical="center"/>
    </xf>
    <xf numFmtId="0" fontId="15" fillId="9" borderId="0" xfId="0" applyFont="1" applyFill="1" applyAlignment="1">
      <alignment vertical="center"/>
    </xf>
    <xf numFmtId="0" fontId="15" fillId="9" borderId="11" xfId="0" applyFont="1" applyFill="1" applyBorder="1" applyAlignment="1">
      <alignment vertical="center"/>
    </xf>
    <xf numFmtId="0" fontId="15" fillId="9" borderId="14" xfId="0" applyFont="1" applyFill="1" applyBorder="1" applyAlignment="1">
      <alignment vertical="center"/>
    </xf>
    <xf numFmtId="14" fontId="15" fillId="9" borderId="15" xfId="0" applyNumberFormat="1" applyFont="1" applyFill="1" applyBorder="1" applyAlignment="1">
      <alignment vertical="center"/>
    </xf>
    <xf numFmtId="0" fontId="15" fillId="9" borderId="15" xfId="0" applyFont="1" applyFill="1" applyBorder="1" applyAlignment="1">
      <alignment vertical="center"/>
    </xf>
    <xf numFmtId="0" fontId="15" fillId="9" borderId="16" xfId="0" applyFont="1" applyFill="1" applyBorder="1" applyAlignment="1">
      <alignment vertical="center"/>
    </xf>
    <xf numFmtId="0" fontId="4" fillId="8" borderId="13" xfId="0" applyFont="1" applyFill="1" applyBorder="1" applyAlignment="1">
      <alignment horizontal="center" vertical="center"/>
    </xf>
    <xf numFmtId="0" fontId="4" fillId="8" borderId="9" xfId="0" applyFont="1" applyFill="1" applyBorder="1" applyAlignment="1">
      <alignment horizontal="center" vertical="center"/>
    </xf>
    <xf numFmtId="44" fontId="4" fillId="8" borderId="9" xfId="0" applyNumberFormat="1" applyFont="1" applyFill="1" applyBorder="1" applyAlignment="1">
      <alignment horizontal="center" vertical="center" wrapText="1"/>
    </xf>
    <xf numFmtId="44" fontId="4" fillId="8" borderId="12" xfId="0" applyNumberFormat="1" applyFont="1" applyFill="1" applyBorder="1" applyAlignment="1">
      <alignment horizontal="center" vertical="center" wrapText="1"/>
    </xf>
    <xf numFmtId="0" fontId="4" fillId="8" borderId="9" xfId="0" applyFont="1" applyFill="1" applyBorder="1" applyAlignment="1">
      <alignment horizontal="center" vertical="center" wrapText="1"/>
    </xf>
    <xf numFmtId="0" fontId="4" fillId="8" borderId="12" xfId="0" applyFont="1" applyFill="1" applyBorder="1" applyAlignment="1">
      <alignment horizontal="center" vertical="center" wrapText="1"/>
    </xf>
    <xf numFmtId="14" fontId="4" fillId="8" borderId="9" xfId="0" applyNumberFormat="1" applyFont="1" applyFill="1" applyBorder="1" applyAlignment="1">
      <alignment horizontal="center" vertical="center" wrapText="1"/>
    </xf>
    <xf numFmtId="14" fontId="11" fillId="8" borderId="12" xfId="0" applyNumberFormat="1" applyFont="1" applyFill="1" applyBorder="1" applyAlignment="1">
      <alignment horizontal="center" vertical="center"/>
    </xf>
    <xf numFmtId="44" fontId="11" fillId="8" borderId="12" xfId="0" applyNumberFormat="1" applyFont="1" applyFill="1" applyBorder="1" applyAlignment="1">
      <alignment horizontal="center" vertical="center"/>
    </xf>
    <xf numFmtId="10" fontId="12" fillId="8" borderId="9" xfId="0" applyNumberFormat="1" applyFont="1" applyFill="1" applyBorder="1" applyAlignment="1">
      <alignment horizontal="center" vertical="center"/>
    </xf>
    <xf numFmtId="10" fontId="0" fillId="8" borderId="12" xfId="0" applyNumberFormat="1" applyFill="1" applyBorder="1" applyAlignment="1">
      <alignment horizontal="center" vertical="center"/>
    </xf>
    <xf numFmtId="0" fontId="11" fillId="8" borderId="12" xfId="0" applyFont="1" applyFill="1" applyBorder="1" applyAlignment="1">
      <alignment horizontal="center" vertical="center"/>
    </xf>
    <xf numFmtId="0" fontId="14" fillId="10" borderId="21" xfId="0" applyFont="1" applyFill="1" applyBorder="1" applyAlignment="1">
      <alignment vertical="center"/>
    </xf>
    <xf numFmtId="0" fontId="4" fillId="8" borderId="9" xfId="0" applyFont="1" applyFill="1" applyBorder="1" applyAlignment="1">
      <alignment vertical="center" wrapText="1"/>
    </xf>
    <xf numFmtId="0" fontId="4" fillId="8" borderId="12" xfId="0" applyFont="1" applyFill="1" applyBorder="1" applyAlignment="1">
      <alignment vertical="center" wrapText="1"/>
    </xf>
    <xf numFmtId="0" fontId="4" fillId="8" borderId="24" xfId="0" applyFont="1" applyFill="1" applyBorder="1" applyAlignment="1">
      <alignment horizontal="center" vertical="center" wrapText="1"/>
    </xf>
    <xf numFmtId="44" fontId="4" fillId="8" borderId="24" xfId="0" applyNumberFormat="1" applyFont="1" applyFill="1" applyBorder="1" applyAlignment="1">
      <alignment horizontal="center" vertical="center" wrapText="1"/>
    </xf>
    <xf numFmtId="10" fontId="12" fillId="8" borderId="12" xfId="0" applyNumberFormat="1" applyFont="1" applyFill="1" applyBorder="1" applyAlignment="1">
      <alignment horizontal="center" vertical="center"/>
    </xf>
    <xf numFmtId="10" fontId="12" fillId="8" borderId="24" xfId="0" applyNumberFormat="1" applyFont="1" applyFill="1" applyBorder="1" applyAlignment="1">
      <alignment horizontal="center" vertical="center"/>
    </xf>
    <xf numFmtId="44" fontId="4" fillId="8" borderId="23" xfId="0" applyNumberFormat="1" applyFont="1" applyFill="1" applyBorder="1" applyAlignment="1">
      <alignment horizontal="center" vertical="center" wrapText="1"/>
    </xf>
    <xf numFmtId="0" fontId="4" fillId="8" borderId="23" xfId="0" applyFont="1" applyFill="1" applyBorder="1" applyAlignment="1">
      <alignment horizontal="center" vertical="center" wrapText="1"/>
    </xf>
  </cellXfs>
  <cellStyles count="2">
    <cellStyle name="Euro" xfId="1"/>
    <cellStyle name="Normal" xfId="0" builtinId="0"/>
  </cellStyles>
  <dxfs count="2310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O246"/>
  <sheetViews>
    <sheetView workbookViewId="0">
      <pane xSplit="2" ySplit="7" topLeftCell="K239" activePane="bottomRight" state="frozenSplit"/>
      <selection pane="topRight" activeCell="D1" sqref="D1"/>
      <selection pane="bottomLeft" activeCell="A8" sqref="A8"/>
      <selection pane="bottomRight" activeCell="A246" sqref="A246"/>
    </sheetView>
  </sheetViews>
  <sheetFormatPr baseColWidth="10" defaultRowHeight="15"/>
  <cols>
    <col min="1" max="1" width="45.5703125" style="27" customWidth="1"/>
    <col min="2" max="2" width="14.85546875" style="67" bestFit="1" customWidth="1"/>
    <col min="3" max="3" width="9.140625" style="32" customWidth="1"/>
    <col min="4" max="4" width="9.140625" style="47" customWidth="1"/>
    <col min="5" max="5" width="10.7109375" style="32" customWidth="1"/>
    <col min="6" max="6" width="9.140625" style="32" customWidth="1"/>
    <col min="7" max="7" width="6.5703125" style="21" bestFit="1" customWidth="1"/>
    <col min="8" max="8" width="10.7109375" style="32" customWidth="1"/>
    <col min="9" max="9" width="9.140625" style="32" customWidth="1"/>
    <col min="10" max="10" width="6.5703125" style="21" bestFit="1" customWidth="1"/>
    <col min="11" max="11" width="10.7109375" style="32" customWidth="1"/>
    <col min="12" max="12" width="9.140625" style="32" customWidth="1"/>
    <col min="13" max="13" width="6.5703125" style="21" bestFit="1" customWidth="1"/>
    <col min="14" max="14" width="10.7109375" style="32" customWidth="1"/>
    <col min="15" max="15" width="9.140625" style="32" customWidth="1"/>
    <col min="16" max="16" width="11.42578125" style="21"/>
    <col min="17" max="17" width="12" style="32" customWidth="1"/>
    <col min="18" max="18" width="10.140625" style="32" customWidth="1"/>
    <col min="19" max="19" width="11.42578125" style="21"/>
    <col min="20" max="20" width="11.42578125" style="32"/>
    <col min="21" max="21" width="10.140625" style="32" customWidth="1"/>
    <col min="22" max="22" width="11.42578125" style="21"/>
    <col min="23" max="24" width="11.42578125" style="32"/>
    <col min="25" max="25" width="10.85546875" style="21" bestFit="1" customWidth="1"/>
    <col min="26" max="27" width="11.42578125" style="32"/>
    <col min="28" max="28" width="10.85546875" style="21" bestFit="1" customWidth="1"/>
    <col min="29" max="29" width="9.7109375" style="32" customWidth="1"/>
    <col min="30" max="32" width="11.42578125" style="21"/>
    <col min="33" max="33" width="11.42578125" style="32"/>
    <col min="34" max="34" width="10.85546875" style="21" bestFit="1" customWidth="1"/>
    <col min="35" max="35" width="9.7109375" style="32" customWidth="1"/>
    <col min="36" max="256" width="11.42578125" style="21"/>
    <col min="257" max="257" width="23.7109375" style="21" customWidth="1"/>
    <col min="258" max="258" width="23.140625" style="21" customWidth="1"/>
    <col min="259" max="259" width="9.140625" style="21" customWidth="1"/>
    <col min="260" max="260" width="6.5703125" style="21" bestFit="1" customWidth="1"/>
    <col min="261" max="261" width="10.7109375" style="21" customWidth="1"/>
    <col min="262" max="262" width="9.140625" style="21" customWidth="1"/>
    <col min="263" max="263" width="6.5703125" style="21" bestFit="1" customWidth="1"/>
    <col min="264" max="264" width="10.7109375" style="21" customWidth="1"/>
    <col min="265" max="265" width="9.140625" style="21" customWidth="1"/>
    <col min="266" max="266" width="6.5703125" style="21" bestFit="1" customWidth="1"/>
    <col min="267" max="267" width="10.7109375" style="21" customWidth="1"/>
    <col min="268" max="268" width="9.140625" style="21" customWidth="1"/>
    <col min="269" max="269" width="6.5703125" style="21" bestFit="1" customWidth="1"/>
    <col min="270" max="270" width="10.7109375" style="21" customWidth="1"/>
    <col min="271" max="512" width="11.42578125" style="21"/>
    <col min="513" max="513" width="23.7109375" style="21" customWidth="1"/>
    <col min="514" max="514" width="23.140625" style="21" customWidth="1"/>
    <col min="515" max="515" width="9.140625" style="21" customWidth="1"/>
    <col min="516" max="516" width="6.5703125" style="21" bestFit="1" customWidth="1"/>
    <col min="517" max="517" width="10.7109375" style="21" customWidth="1"/>
    <col min="518" max="518" width="9.140625" style="21" customWidth="1"/>
    <col min="519" max="519" width="6.5703125" style="21" bestFit="1" customWidth="1"/>
    <col min="520" max="520" width="10.7109375" style="21" customWidth="1"/>
    <col min="521" max="521" width="9.140625" style="21" customWidth="1"/>
    <col min="522" max="522" width="6.5703125" style="21" bestFit="1" customWidth="1"/>
    <col min="523" max="523" width="10.7109375" style="21" customWidth="1"/>
    <col min="524" max="524" width="9.140625" style="21" customWidth="1"/>
    <col min="525" max="525" width="6.5703125" style="21" bestFit="1" customWidth="1"/>
    <col min="526" max="526" width="10.7109375" style="21" customWidth="1"/>
    <col min="527" max="768" width="11.42578125" style="21"/>
    <col min="769" max="769" width="23.7109375" style="21" customWidth="1"/>
    <col min="770" max="770" width="23.140625" style="21" customWidth="1"/>
    <col min="771" max="771" width="9.140625" style="21" customWidth="1"/>
    <col min="772" max="772" width="6.5703125" style="21" bestFit="1" customWidth="1"/>
    <col min="773" max="773" width="10.7109375" style="21" customWidth="1"/>
    <col min="774" max="774" width="9.140625" style="21" customWidth="1"/>
    <col min="775" max="775" width="6.5703125" style="21" bestFit="1" customWidth="1"/>
    <col min="776" max="776" width="10.7109375" style="21" customWidth="1"/>
    <col min="777" max="777" width="9.140625" style="21" customWidth="1"/>
    <col min="778" max="778" width="6.5703125" style="21" bestFit="1" customWidth="1"/>
    <col min="779" max="779" width="10.7109375" style="21" customWidth="1"/>
    <col min="780" max="780" width="9.140625" style="21" customWidth="1"/>
    <col min="781" max="781" width="6.5703125" style="21" bestFit="1" customWidth="1"/>
    <col min="782" max="782" width="10.7109375" style="21" customWidth="1"/>
    <col min="783" max="1024" width="11.42578125" style="21"/>
    <col min="1025" max="1025" width="23.7109375" style="21" customWidth="1"/>
    <col min="1026" max="1026" width="23.140625" style="21" customWidth="1"/>
    <col min="1027" max="1027" width="9.140625" style="21" customWidth="1"/>
    <col min="1028" max="1028" width="6.5703125" style="21" bestFit="1" customWidth="1"/>
    <col min="1029" max="1029" width="10.7109375" style="21" customWidth="1"/>
    <col min="1030" max="1030" width="9.140625" style="21" customWidth="1"/>
    <col min="1031" max="1031" width="6.5703125" style="21" bestFit="1" customWidth="1"/>
    <col min="1032" max="1032" width="10.7109375" style="21" customWidth="1"/>
    <col min="1033" max="1033" width="9.140625" style="21" customWidth="1"/>
    <col min="1034" max="1034" width="6.5703125" style="21" bestFit="1" customWidth="1"/>
    <col min="1035" max="1035" width="10.7109375" style="21" customWidth="1"/>
    <col min="1036" max="1036" width="9.140625" style="21" customWidth="1"/>
    <col min="1037" max="1037" width="6.5703125" style="21" bestFit="1" customWidth="1"/>
    <col min="1038" max="1038" width="10.7109375" style="21" customWidth="1"/>
    <col min="1039" max="1280" width="11.42578125" style="21"/>
    <col min="1281" max="1281" width="23.7109375" style="21" customWidth="1"/>
    <col min="1282" max="1282" width="23.140625" style="21" customWidth="1"/>
    <col min="1283" max="1283" width="9.140625" style="21" customWidth="1"/>
    <col min="1284" max="1284" width="6.5703125" style="21" bestFit="1" customWidth="1"/>
    <col min="1285" max="1285" width="10.7109375" style="21" customWidth="1"/>
    <col min="1286" max="1286" width="9.140625" style="21" customWidth="1"/>
    <col min="1287" max="1287" width="6.5703125" style="21" bestFit="1" customWidth="1"/>
    <col min="1288" max="1288" width="10.7109375" style="21" customWidth="1"/>
    <col min="1289" max="1289" width="9.140625" style="21" customWidth="1"/>
    <col min="1290" max="1290" width="6.5703125" style="21" bestFit="1" customWidth="1"/>
    <col min="1291" max="1291" width="10.7109375" style="21" customWidth="1"/>
    <col min="1292" max="1292" width="9.140625" style="21" customWidth="1"/>
    <col min="1293" max="1293" width="6.5703125" style="21" bestFit="1" customWidth="1"/>
    <col min="1294" max="1294" width="10.7109375" style="21" customWidth="1"/>
    <col min="1295" max="1536" width="11.42578125" style="21"/>
    <col min="1537" max="1537" width="23.7109375" style="21" customWidth="1"/>
    <col min="1538" max="1538" width="23.140625" style="21" customWidth="1"/>
    <col min="1539" max="1539" width="9.140625" style="21" customWidth="1"/>
    <col min="1540" max="1540" width="6.5703125" style="21" bestFit="1" customWidth="1"/>
    <col min="1541" max="1541" width="10.7109375" style="21" customWidth="1"/>
    <col min="1542" max="1542" width="9.140625" style="21" customWidth="1"/>
    <col min="1543" max="1543" width="6.5703125" style="21" bestFit="1" customWidth="1"/>
    <col min="1544" max="1544" width="10.7109375" style="21" customWidth="1"/>
    <col min="1545" max="1545" width="9.140625" style="21" customWidth="1"/>
    <col min="1546" max="1546" width="6.5703125" style="21" bestFit="1" customWidth="1"/>
    <col min="1547" max="1547" width="10.7109375" style="21" customWidth="1"/>
    <col min="1548" max="1548" width="9.140625" style="21" customWidth="1"/>
    <col min="1549" max="1549" width="6.5703125" style="21" bestFit="1" customWidth="1"/>
    <col min="1550" max="1550" width="10.7109375" style="21" customWidth="1"/>
    <col min="1551" max="1792" width="11.42578125" style="21"/>
    <col min="1793" max="1793" width="23.7109375" style="21" customWidth="1"/>
    <col min="1794" max="1794" width="23.140625" style="21" customWidth="1"/>
    <col min="1795" max="1795" width="9.140625" style="21" customWidth="1"/>
    <col min="1796" max="1796" width="6.5703125" style="21" bestFit="1" customWidth="1"/>
    <col min="1797" max="1797" width="10.7109375" style="21" customWidth="1"/>
    <col min="1798" max="1798" width="9.140625" style="21" customWidth="1"/>
    <col min="1799" max="1799" width="6.5703125" style="21" bestFit="1" customWidth="1"/>
    <col min="1800" max="1800" width="10.7109375" style="21" customWidth="1"/>
    <col min="1801" max="1801" width="9.140625" style="21" customWidth="1"/>
    <col min="1802" max="1802" width="6.5703125" style="21" bestFit="1" customWidth="1"/>
    <col min="1803" max="1803" width="10.7109375" style="21" customWidth="1"/>
    <col min="1804" max="1804" width="9.140625" style="21" customWidth="1"/>
    <col min="1805" max="1805" width="6.5703125" style="21" bestFit="1" customWidth="1"/>
    <col min="1806" max="1806" width="10.7109375" style="21" customWidth="1"/>
    <col min="1807" max="2048" width="11.42578125" style="21"/>
    <col min="2049" max="2049" width="23.7109375" style="21" customWidth="1"/>
    <col min="2050" max="2050" width="23.140625" style="21" customWidth="1"/>
    <col min="2051" max="2051" width="9.140625" style="21" customWidth="1"/>
    <col min="2052" max="2052" width="6.5703125" style="21" bestFit="1" customWidth="1"/>
    <col min="2053" max="2053" width="10.7109375" style="21" customWidth="1"/>
    <col min="2054" max="2054" width="9.140625" style="21" customWidth="1"/>
    <col min="2055" max="2055" width="6.5703125" style="21" bestFit="1" customWidth="1"/>
    <col min="2056" max="2056" width="10.7109375" style="21" customWidth="1"/>
    <col min="2057" max="2057" width="9.140625" style="21" customWidth="1"/>
    <col min="2058" max="2058" width="6.5703125" style="21" bestFit="1" customWidth="1"/>
    <col min="2059" max="2059" width="10.7109375" style="21" customWidth="1"/>
    <col min="2060" max="2060" width="9.140625" style="21" customWidth="1"/>
    <col min="2061" max="2061" width="6.5703125" style="21" bestFit="1" customWidth="1"/>
    <col min="2062" max="2062" width="10.7109375" style="21" customWidth="1"/>
    <col min="2063" max="2304" width="11.42578125" style="21"/>
    <col min="2305" max="2305" width="23.7109375" style="21" customWidth="1"/>
    <col min="2306" max="2306" width="23.140625" style="21" customWidth="1"/>
    <col min="2307" max="2307" width="9.140625" style="21" customWidth="1"/>
    <col min="2308" max="2308" width="6.5703125" style="21" bestFit="1" customWidth="1"/>
    <col min="2309" max="2309" width="10.7109375" style="21" customWidth="1"/>
    <col min="2310" max="2310" width="9.140625" style="21" customWidth="1"/>
    <col min="2311" max="2311" width="6.5703125" style="21" bestFit="1" customWidth="1"/>
    <col min="2312" max="2312" width="10.7109375" style="21" customWidth="1"/>
    <col min="2313" max="2313" width="9.140625" style="21" customWidth="1"/>
    <col min="2314" max="2314" width="6.5703125" style="21" bestFit="1" customWidth="1"/>
    <col min="2315" max="2315" width="10.7109375" style="21" customWidth="1"/>
    <col min="2316" max="2316" width="9.140625" style="21" customWidth="1"/>
    <col min="2317" max="2317" width="6.5703125" style="21" bestFit="1" customWidth="1"/>
    <col min="2318" max="2318" width="10.7109375" style="21" customWidth="1"/>
    <col min="2319" max="2560" width="11.42578125" style="21"/>
    <col min="2561" max="2561" width="23.7109375" style="21" customWidth="1"/>
    <col min="2562" max="2562" width="23.140625" style="21" customWidth="1"/>
    <col min="2563" max="2563" width="9.140625" style="21" customWidth="1"/>
    <col min="2564" max="2564" width="6.5703125" style="21" bestFit="1" customWidth="1"/>
    <col min="2565" max="2565" width="10.7109375" style="21" customWidth="1"/>
    <col min="2566" max="2566" width="9.140625" style="21" customWidth="1"/>
    <col min="2567" max="2567" width="6.5703125" style="21" bestFit="1" customWidth="1"/>
    <col min="2568" max="2568" width="10.7109375" style="21" customWidth="1"/>
    <col min="2569" max="2569" width="9.140625" style="21" customWidth="1"/>
    <col min="2570" max="2570" width="6.5703125" style="21" bestFit="1" customWidth="1"/>
    <col min="2571" max="2571" width="10.7109375" style="21" customWidth="1"/>
    <col min="2572" max="2572" width="9.140625" style="21" customWidth="1"/>
    <col min="2573" max="2573" width="6.5703125" style="21" bestFit="1" customWidth="1"/>
    <col min="2574" max="2574" width="10.7109375" style="21" customWidth="1"/>
    <col min="2575" max="2816" width="11.42578125" style="21"/>
    <col min="2817" max="2817" width="23.7109375" style="21" customWidth="1"/>
    <col min="2818" max="2818" width="23.140625" style="21" customWidth="1"/>
    <col min="2819" max="2819" width="9.140625" style="21" customWidth="1"/>
    <col min="2820" max="2820" width="6.5703125" style="21" bestFit="1" customWidth="1"/>
    <col min="2821" max="2821" width="10.7109375" style="21" customWidth="1"/>
    <col min="2822" max="2822" width="9.140625" style="21" customWidth="1"/>
    <col min="2823" max="2823" width="6.5703125" style="21" bestFit="1" customWidth="1"/>
    <col min="2824" max="2824" width="10.7109375" style="21" customWidth="1"/>
    <col min="2825" max="2825" width="9.140625" style="21" customWidth="1"/>
    <col min="2826" max="2826" width="6.5703125" style="21" bestFit="1" customWidth="1"/>
    <col min="2827" max="2827" width="10.7109375" style="21" customWidth="1"/>
    <col min="2828" max="2828" width="9.140625" style="21" customWidth="1"/>
    <col min="2829" max="2829" width="6.5703125" style="21" bestFit="1" customWidth="1"/>
    <col min="2830" max="2830" width="10.7109375" style="21" customWidth="1"/>
    <col min="2831" max="3072" width="11.42578125" style="21"/>
    <col min="3073" max="3073" width="23.7109375" style="21" customWidth="1"/>
    <col min="3074" max="3074" width="23.140625" style="21" customWidth="1"/>
    <col min="3075" max="3075" width="9.140625" style="21" customWidth="1"/>
    <col min="3076" max="3076" width="6.5703125" style="21" bestFit="1" customWidth="1"/>
    <col min="3077" max="3077" width="10.7109375" style="21" customWidth="1"/>
    <col min="3078" max="3078" width="9.140625" style="21" customWidth="1"/>
    <col min="3079" max="3079" width="6.5703125" style="21" bestFit="1" customWidth="1"/>
    <col min="3080" max="3080" width="10.7109375" style="21" customWidth="1"/>
    <col min="3081" max="3081" width="9.140625" style="21" customWidth="1"/>
    <col min="3082" max="3082" width="6.5703125" style="21" bestFit="1" customWidth="1"/>
    <col min="3083" max="3083" width="10.7109375" style="21" customWidth="1"/>
    <col min="3084" max="3084" width="9.140625" style="21" customWidth="1"/>
    <col min="3085" max="3085" width="6.5703125" style="21" bestFit="1" customWidth="1"/>
    <col min="3086" max="3086" width="10.7109375" style="21" customWidth="1"/>
    <col min="3087" max="3328" width="11.42578125" style="21"/>
    <col min="3329" max="3329" width="23.7109375" style="21" customWidth="1"/>
    <col min="3330" max="3330" width="23.140625" style="21" customWidth="1"/>
    <col min="3331" max="3331" width="9.140625" style="21" customWidth="1"/>
    <col min="3332" max="3332" width="6.5703125" style="21" bestFit="1" customWidth="1"/>
    <col min="3333" max="3333" width="10.7109375" style="21" customWidth="1"/>
    <col min="3334" max="3334" width="9.140625" style="21" customWidth="1"/>
    <col min="3335" max="3335" width="6.5703125" style="21" bestFit="1" customWidth="1"/>
    <col min="3336" max="3336" width="10.7109375" style="21" customWidth="1"/>
    <col min="3337" max="3337" width="9.140625" style="21" customWidth="1"/>
    <col min="3338" max="3338" width="6.5703125" style="21" bestFit="1" customWidth="1"/>
    <col min="3339" max="3339" width="10.7109375" style="21" customWidth="1"/>
    <col min="3340" max="3340" width="9.140625" style="21" customWidth="1"/>
    <col min="3341" max="3341" width="6.5703125" style="21" bestFit="1" customWidth="1"/>
    <col min="3342" max="3342" width="10.7109375" style="21" customWidth="1"/>
    <col min="3343" max="3584" width="11.42578125" style="21"/>
    <col min="3585" max="3585" width="23.7109375" style="21" customWidth="1"/>
    <col min="3586" max="3586" width="23.140625" style="21" customWidth="1"/>
    <col min="3587" max="3587" width="9.140625" style="21" customWidth="1"/>
    <col min="3588" max="3588" width="6.5703125" style="21" bestFit="1" customWidth="1"/>
    <col min="3589" max="3589" width="10.7109375" style="21" customWidth="1"/>
    <col min="3590" max="3590" width="9.140625" style="21" customWidth="1"/>
    <col min="3591" max="3591" width="6.5703125" style="21" bestFit="1" customWidth="1"/>
    <col min="3592" max="3592" width="10.7109375" style="21" customWidth="1"/>
    <col min="3593" max="3593" width="9.140625" style="21" customWidth="1"/>
    <col min="3594" max="3594" width="6.5703125" style="21" bestFit="1" customWidth="1"/>
    <col min="3595" max="3595" width="10.7109375" style="21" customWidth="1"/>
    <col min="3596" max="3596" width="9.140625" style="21" customWidth="1"/>
    <col min="3597" max="3597" width="6.5703125" style="21" bestFit="1" customWidth="1"/>
    <col min="3598" max="3598" width="10.7109375" style="21" customWidth="1"/>
    <col min="3599" max="3840" width="11.42578125" style="21"/>
    <col min="3841" max="3841" width="23.7109375" style="21" customWidth="1"/>
    <col min="3842" max="3842" width="23.140625" style="21" customWidth="1"/>
    <col min="3843" max="3843" width="9.140625" style="21" customWidth="1"/>
    <col min="3844" max="3844" width="6.5703125" style="21" bestFit="1" customWidth="1"/>
    <col min="3845" max="3845" width="10.7109375" style="21" customWidth="1"/>
    <col min="3846" max="3846" width="9.140625" style="21" customWidth="1"/>
    <col min="3847" max="3847" width="6.5703125" style="21" bestFit="1" customWidth="1"/>
    <col min="3848" max="3848" width="10.7109375" style="21" customWidth="1"/>
    <col min="3849" max="3849" width="9.140625" style="21" customWidth="1"/>
    <col min="3850" max="3850" width="6.5703125" style="21" bestFit="1" customWidth="1"/>
    <col min="3851" max="3851" width="10.7109375" style="21" customWidth="1"/>
    <col min="3852" max="3852" width="9.140625" style="21" customWidth="1"/>
    <col min="3853" max="3853" width="6.5703125" style="21" bestFit="1" customWidth="1"/>
    <col min="3854" max="3854" width="10.7109375" style="21" customWidth="1"/>
    <col min="3855" max="4096" width="11.42578125" style="21"/>
    <col min="4097" max="4097" width="23.7109375" style="21" customWidth="1"/>
    <col min="4098" max="4098" width="23.140625" style="21" customWidth="1"/>
    <col min="4099" max="4099" width="9.140625" style="21" customWidth="1"/>
    <col min="4100" max="4100" width="6.5703125" style="21" bestFit="1" customWidth="1"/>
    <col min="4101" max="4101" width="10.7109375" style="21" customWidth="1"/>
    <col min="4102" max="4102" width="9.140625" style="21" customWidth="1"/>
    <col min="4103" max="4103" width="6.5703125" style="21" bestFit="1" customWidth="1"/>
    <col min="4104" max="4104" width="10.7109375" style="21" customWidth="1"/>
    <col min="4105" max="4105" width="9.140625" style="21" customWidth="1"/>
    <col min="4106" max="4106" width="6.5703125" style="21" bestFit="1" customWidth="1"/>
    <col min="4107" max="4107" width="10.7109375" style="21" customWidth="1"/>
    <col min="4108" max="4108" width="9.140625" style="21" customWidth="1"/>
    <col min="4109" max="4109" width="6.5703125" style="21" bestFit="1" customWidth="1"/>
    <col min="4110" max="4110" width="10.7109375" style="21" customWidth="1"/>
    <col min="4111" max="4352" width="11.42578125" style="21"/>
    <col min="4353" max="4353" width="23.7109375" style="21" customWidth="1"/>
    <col min="4354" max="4354" width="23.140625" style="21" customWidth="1"/>
    <col min="4355" max="4355" width="9.140625" style="21" customWidth="1"/>
    <col min="4356" max="4356" width="6.5703125" style="21" bestFit="1" customWidth="1"/>
    <col min="4357" max="4357" width="10.7109375" style="21" customWidth="1"/>
    <col min="4358" max="4358" width="9.140625" style="21" customWidth="1"/>
    <col min="4359" max="4359" width="6.5703125" style="21" bestFit="1" customWidth="1"/>
    <col min="4360" max="4360" width="10.7109375" style="21" customWidth="1"/>
    <col min="4361" max="4361" width="9.140625" style="21" customWidth="1"/>
    <col min="4362" max="4362" width="6.5703125" style="21" bestFit="1" customWidth="1"/>
    <col min="4363" max="4363" width="10.7109375" style="21" customWidth="1"/>
    <col min="4364" max="4364" width="9.140625" style="21" customWidth="1"/>
    <col min="4365" max="4365" width="6.5703125" style="21" bestFit="1" customWidth="1"/>
    <col min="4366" max="4366" width="10.7109375" style="21" customWidth="1"/>
    <col min="4367" max="4608" width="11.42578125" style="21"/>
    <col min="4609" max="4609" width="23.7109375" style="21" customWidth="1"/>
    <col min="4610" max="4610" width="23.140625" style="21" customWidth="1"/>
    <col min="4611" max="4611" width="9.140625" style="21" customWidth="1"/>
    <col min="4612" max="4612" width="6.5703125" style="21" bestFit="1" customWidth="1"/>
    <col min="4613" max="4613" width="10.7109375" style="21" customWidth="1"/>
    <col min="4614" max="4614" width="9.140625" style="21" customWidth="1"/>
    <col min="4615" max="4615" width="6.5703125" style="21" bestFit="1" customWidth="1"/>
    <col min="4616" max="4616" width="10.7109375" style="21" customWidth="1"/>
    <col min="4617" max="4617" width="9.140625" style="21" customWidth="1"/>
    <col min="4618" max="4618" width="6.5703125" style="21" bestFit="1" customWidth="1"/>
    <col min="4619" max="4619" width="10.7109375" style="21" customWidth="1"/>
    <col min="4620" max="4620" width="9.140625" style="21" customWidth="1"/>
    <col min="4621" max="4621" width="6.5703125" style="21" bestFit="1" customWidth="1"/>
    <col min="4622" max="4622" width="10.7109375" style="21" customWidth="1"/>
    <col min="4623" max="4864" width="11.42578125" style="21"/>
    <col min="4865" max="4865" width="23.7109375" style="21" customWidth="1"/>
    <col min="4866" max="4866" width="23.140625" style="21" customWidth="1"/>
    <col min="4867" max="4867" width="9.140625" style="21" customWidth="1"/>
    <col min="4868" max="4868" width="6.5703125" style="21" bestFit="1" customWidth="1"/>
    <col min="4869" max="4869" width="10.7109375" style="21" customWidth="1"/>
    <col min="4870" max="4870" width="9.140625" style="21" customWidth="1"/>
    <col min="4871" max="4871" width="6.5703125" style="21" bestFit="1" customWidth="1"/>
    <col min="4872" max="4872" width="10.7109375" style="21" customWidth="1"/>
    <col min="4873" max="4873" width="9.140625" style="21" customWidth="1"/>
    <col min="4874" max="4874" width="6.5703125" style="21" bestFit="1" customWidth="1"/>
    <col min="4875" max="4875" width="10.7109375" style="21" customWidth="1"/>
    <col min="4876" max="4876" width="9.140625" style="21" customWidth="1"/>
    <col min="4877" max="4877" width="6.5703125" style="21" bestFit="1" customWidth="1"/>
    <col min="4878" max="4878" width="10.7109375" style="21" customWidth="1"/>
    <col min="4879" max="5120" width="11.42578125" style="21"/>
    <col min="5121" max="5121" width="23.7109375" style="21" customWidth="1"/>
    <col min="5122" max="5122" width="23.140625" style="21" customWidth="1"/>
    <col min="5123" max="5123" width="9.140625" style="21" customWidth="1"/>
    <col min="5124" max="5124" width="6.5703125" style="21" bestFit="1" customWidth="1"/>
    <col min="5125" max="5125" width="10.7109375" style="21" customWidth="1"/>
    <col min="5126" max="5126" width="9.140625" style="21" customWidth="1"/>
    <col min="5127" max="5127" width="6.5703125" style="21" bestFit="1" customWidth="1"/>
    <col min="5128" max="5128" width="10.7109375" style="21" customWidth="1"/>
    <col min="5129" max="5129" width="9.140625" style="21" customWidth="1"/>
    <col min="5130" max="5130" width="6.5703125" style="21" bestFit="1" customWidth="1"/>
    <col min="5131" max="5131" width="10.7109375" style="21" customWidth="1"/>
    <col min="5132" max="5132" width="9.140625" style="21" customWidth="1"/>
    <col min="5133" max="5133" width="6.5703125" style="21" bestFit="1" customWidth="1"/>
    <col min="5134" max="5134" width="10.7109375" style="21" customWidth="1"/>
    <col min="5135" max="5376" width="11.42578125" style="21"/>
    <col min="5377" max="5377" width="23.7109375" style="21" customWidth="1"/>
    <col min="5378" max="5378" width="23.140625" style="21" customWidth="1"/>
    <col min="5379" max="5379" width="9.140625" style="21" customWidth="1"/>
    <col min="5380" max="5380" width="6.5703125" style="21" bestFit="1" customWidth="1"/>
    <col min="5381" max="5381" width="10.7109375" style="21" customWidth="1"/>
    <col min="5382" max="5382" width="9.140625" style="21" customWidth="1"/>
    <col min="5383" max="5383" width="6.5703125" style="21" bestFit="1" customWidth="1"/>
    <col min="5384" max="5384" width="10.7109375" style="21" customWidth="1"/>
    <col min="5385" max="5385" width="9.140625" style="21" customWidth="1"/>
    <col min="5386" max="5386" width="6.5703125" style="21" bestFit="1" customWidth="1"/>
    <col min="5387" max="5387" width="10.7109375" style="21" customWidth="1"/>
    <col min="5388" max="5388" width="9.140625" style="21" customWidth="1"/>
    <col min="5389" max="5389" width="6.5703125" style="21" bestFit="1" customWidth="1"/>
    <col min="5390" max="5390" width="10.7109375" style="21" customWidth="1"/>
    <col min="5391" max="5632" width="11.42578125" style="21"/>
    <col min="5633" max="5633" width="23.7109375" style="21" customWidth="1"/>
    <col min="5634" max="5634" width="23.140625" style="21" customWidth="1"/>
    <col min="5635" max="5635" width="9.140625" style="21" customWidth="1"/>
    <col min="5636" max="5636" width="6.5703125" style="21" bestFit="1" customWidth="1"/>
    <col min="5637" max="5637" width="10.7109375" style="21" customWidth="1"/>
    <col min="5638" max="5638" width="9.140625" style="21" customWidth="1"/>
    <col min="5639" max="5639" width="6.5703125" style="21" bestFit="1" customWidth="1"/>
    <col min="5640" max="5640" width="10.7109375" style="21" customWidth="1"/>
    <col min="5641" max="5641" width="9.140625" style="21" customWidth="1"/>
    <col min="5642" max="5642" width="6.5703125" style="21" bestFit="1" customWidth="1"/>
    <col min="5643" max="5643" width="10.7109375" style="21" customWidth="1"/>
    <col min="5644" max="5644" width="9.140625" style="21" customWidth="1"/>
    <col min="5645" max="5645" width="6.5703125" style="21" bestFit="1" customWidth="1"/>
    <col min="5646" max="5646" width="10.7109375" style="21" customWidth="1"/>
    <col min="5647" max="5888" width="11.42578125" style="21"/>
    <col min="5889" max="5889" width="23.7109375" style="21" customWidth="1"/>
    <col min="5890" max="5890" width="23.140625" style="21" customWidth="1"/>
    <col min="5891" max="5891" width="9.140625" style="21" customWidth="1"/>
    <col min="5892" max="5892" width="6.5703125" style="21" bestFit="1" customWidth="1"/>
    <col min="5893" max="5893" width="10.7109375" style="21" customWidth="1"/>
    <col min="5894" max="5894" width="9.140625" style="21" customWidth="1"/>
    <col min="5895" max="5895" width="6.5703125" style="21" bestFit="1" customWidth="1"/>
    <col min="5896" max="5896" width="10.7109375" style="21" customWidth="1"/>
    <col min="5897" max="5897" width="9.140625" style="21" customWidth="1"/>
    <col min="5898" max="5898" width="6.5703125" style="21" bestFit="1" customWidth="1"/>
    <col min="5899" max="5899" width="10.7109375" style="21" customWidth="1"/>
    <col min="5900" max="5900" width="9.140625" style="21" customWidth="1"/>
    <col min="5901" max="5901" width="6.5703125" style="21" bestFit="1" customWidth="1"/>
    <col min="5902" max="5902" width="10.7109375" style="21" customWidth="1"/>
    <col min="5903" max="6144" width="11.42578125" style="21"/>
    <col min="6145" max="6145" width="23.7109375" style="21" customWidth="1"/>
    <col min="6146" max="6146" width="23.140625" style="21" customWidth="1"/>
    <col min="6147" max="6147" width="9.140625" style="21" customWidth="1"/>
    <col min="6148" max="6148" width="6.5703125" style="21" bestFit="1" customWidth="1"/>
    <col min="6149" max="6149" width="10.7109375" style="21" customWidth="1"/>
    <col min="6150" max="6150" width="9.140625" style="21" customWidth="1"/>
    <col min="6151" max="6151" width="6.5703125" style="21" bestFit="1" customWidth="1"/>
    <col min="6152" max="6152" width="10.7109375" style="21" customWidth="1"/>
    <col min="6153" max="6153" width="9.140625" style="21" customWidth="1"/>
    <col min="6154" max="6154" width="6.5703125" style="21" bestFit="1" customWidth="1"/>
    <col min="6155" max="6155" width="10.7109375" style="21" customWidth="1"/>
    <col min="6156" max="6156" width="9.140625" style="21" customWidth="1"/>
    <col min="6157" max="6157" width="6.5703125" style="21" bestFit="1" customWidth="1"/>
    <col min="6158" max="6158" width="10.7109375" style="21" customWidth="1"/>
    <col min="6159" max="6400" width="11.42578125" style="21"/>
    <col min="6401" max="6401" width="23.7109375" style="21" customWidth="1"/>
    <col min="6402" max="6402" width="23.140625" style="21" customWidth="1"/>
    <col min="6403" max="6403" width="9.140625" style="21" customWidth="1"/>
    <col min="6404" max="6404" width="6.5703125" style="21" bestFit="1" customWidth="1"/>
    <col min="6405" max="6405" width="10.7109375" style="21" customWidth="1"/>
    <col min="6406" max="6406" width="9.140625" style="21" customWidth="1"/>
    <col min="6407" max="6407" width="6.5703125" style="21" bestFit="1" customWidth="1"/>
    <col min="6408" max="6408" width="10.7109375" style="21" customWidth="1"/>
    <col min="6409" max="6409" width="9.140625" style="21" customWidth="1"/>
    <col min="6410" max="6410" width="6.5703125" style="21" bestFit="1" customWidth="1"/>
    <col min="6411" max="6411" width="10.7109375" style="21" customWidth="1"/>
    <col min="6412" max="6412" width="9.140625" style="21" customWidth="1"/>
    <col min="6413" max="6413" width="6.5703125" style="21" bestFit="1" customWidth="1"/>
    <col min="6414" max="6414" width="10.7109375" style="21" customWidth="1"/>
    <col min="6415" max="6656" width="11.42578125" style="21"/>
    <col min="6657" max="6657" width="23.7109375" style="21" customWidth="1"/>
    <col min="6658" max="6658" width="23.140625" style="21" customWidth="1"/>
    <col min="6659" max="6659" width="9.140625" style="21" customWidth="1"/>
    <col min="6660" max="6660" width="6.5703125" style="21" bestFit="1" customWidth="1"/>
    <col min="6661" max="6661" width="10.7109375" style="21" customWidth="1"/>
    <col min="6662" max="6662" width="9.140625" style="21" customWidth="1"/>
    <col min="6663" max="6663" width="6.5703125" style="21" bestFit="1" customWidth="1"/>
    <col min="6664" max="6664" width="10.7109375" style="21" customWidth="1"/>
    <col min="6665" max="6665" width="9.140625" style="21" customWidth="1"/>
    <col min="6666" max="6666" width="6.5703125" style="21" bestFit="1" customWidth="1"/>
    <col min="6667" max="6667" width="10.7109375" style="21" customWidth="1"/>
    <col min="6668" max="6668" width="9.140625" style="21" customWidth="1"/>
    <col min="6669" max="6669" width="6.5703125" style="21" bestFit="1" customWidth="1"/>
    <col min="6670" max="6670" width="10.7109375" style="21" customWidth="1"/>
    <col min="6671" max="6912" width="11.42578125" style="21"/>
    <col min="6913" max="6913" width="23.7109375" style="21" customWidth="1"/>
    <col min="6914" max="6914" width="23.140625" style="21" customWidth="1"/>
    <col min="6915" max="6915" width="9.140625" style="21" customWidth="1"/>
    <col min="6916" max="6916" width="6.5703125" style="21" bestFit="1" customWidth="1"/>
    <col min="6917" max="6917" width="10.7109375" style="21" customWidth="1"/>
    <col min="6918" max="6918" width="9.140625" style="21" customWidth="1"/>
    <col min="6919" max="6919" width="6.5703125" style="21" bestFit="1" customWidth="1"/>
    <col min="6920" max="6920" width="10.7109375" style="21" customWidth="1"/>
    <col min="6921" max="6921" width="9.140625" style="21" customWidth="1"/>
    <col min="6922" max="6922" width="6.5703125" style="21" bestFit="1" customWidth="1"/>
    <col min="6923" max="6923" width="10.7109375" style="21" customWidth="1"/>
    <col min="6924" max="6924" width="9.140625" style="21" customWidth="1"/>
    <col min="6925" max="6925" width="6.5703125" style="21" bestFit="1" customWidth="1"/>
    <col min="6926" max="6926" width="10.7109375" style="21" customWidth="1"/>
    <col min="6927" max="7168" width="11.42578125" style="21"/>
    <col min="7169" max="7169" width="23.7109375" style="21" customWidth="1"/>
    <col min="7170" max="7170" width="23.140625" style="21" customWidth="1"/>
    <col min="7171" max="7171" width="9.140625" style="21" customWidth="1"/>
    <col min="7172" max="7172" width="6.5703125" style="21" bestFit="1" customWidth="1"/>
    <col min="7173" max="7173" width="10.7109375" style="21" customWidth="1"/>
    <col min="7174" max="7174" width="9.140625" style="21" customWidth="1"/>
    <col min="7175" max="7175" width="6.5703125" style="21" bestFit="1" customWidth="1"/>
    <col min="7176" max="7176" width="10.7109375" style="21" customWidth="1"/>
    <col min="7177" max="7177" width="9.140625" style="21" customWidth="1"/>
    <col min="7178" max="7178" width="6.5703125" style="21" bestFit="1" customWidth="1"/>
    <col min="7179" max="7179" width="10.7109375" style="21" customWidth="1"/>
    <col min="7180" max="7180" width="9.140625" style="21" customWidth="1"/>
    <col min="7181" max="7181" width="6.5703125" style="21" bestFit="1" customWidth="1"/>
    <col min="7182" max="7182" width="10.7109375" style="21" customWidth="1"/>
    <col min="7183" max="7424" width="11.42578125" style="21"/>
    <col min="7425" max="7425" width="23.7109375" style="21" customWidth="1"/>
    <col min="7426" max="7426" width="23.140625" style="21" customWidth="1"/>
    <col min="7427" max="7427" width="9.140625" style="21" customWidth="1"/>
    <col min="7428" max="7428" width="6.5703125" style="21" bestFit="1" customWidth="1"/>
    <col min="7429" max="7429" width="10.7109375" style="21" customWidth="1"/>
    <col min="7430" max="7430" width="9.140625" style="21" customWidth="1"/>
    <col min="7431" max="7431" width="6.5703125" style="21" bestFit="1" customWidth="1"/>
    <col min="7432" max="7432" width="10.7109375" style="21" customWidth="1"/>
    <col min="7433" max="7433" width="9.140625" style="21" customWidth="1"/>
    <col min="7434" max="7434" width="6.5703125" style="21" bestFit="1" customWidth="1"/>
    <col min="7435" max="7435" width="10.7109375" style="21" customWidth="1"/>
    <col min="7436" max="7436" width="9.140625" style="21" customWidth="1"/>
    <col min="7437" max="7437" width="6.5703125" style="21" bestFit="1" customWidth="1"/>
    <col min="7438" max="7438" width="10.7109375" style="21" customWidth="1"/>
    <col min="7439" max="7680" width="11.42578125" style="21"/>
    <col min="7681" max="7681" width="23.7109375" style="21" customWidth="1"/>
    <col min="7682" max="7682" width="23.140625" style="21" customWidth="1"/>
    <col min="7683" max="7683" width="9.140625" style="21" customWidth="1"/>
    <col min="7684" max="7684" width="6.5703125" style="21" bestFit="1" customWidth="1"/>
    <col min="7685" max="7685" width="10.7109375" style="21" customWidth="1"/>
    <col min="7686" max="7686" width="9.140625" style="21" customWidth="1"/>
    <col min="7687" max="7687" width="6.5703125" style="21" bestFit="1" customWidth="1"/>
    <col min="7688" max="7688" width="10.7109375" style="21" customWidth="1"/>
    <col min="7689" max="7689" width="9.140625" style="21" customWidth="1"/>
    <col min="7690" max="7690" width="6.5703125" style="21" bestFit="1" customWidth="1"/>
    <col min="7691" max="7691" width="10.7109375" style="21" customWidth="1"/>
    <col min="7692" max="7692" width="9.140625" style="21" customWidth="1"/>
    <col min="7693" max="7693" width="6.5703125" style="21" bestFit="1" customWidth="1"/>
    <col min="7694" max="7694" width="10.7109375" style="21" customWidth="1"/>
    <col min="7695" max="7936" width="11.42578125" style="21"/>
    <col min="7937" max="7937" width="23.7109375" style="21" customWidth="1"/>
    <col min="7938" max="7938" width="23.140625" style="21" customWidth="1"/>
    <col min="7939" max="7939" width="9.140625" style="21" customWidth="1"/>
    <col min="7940" max="7940" width="6.5703125" style="21" bestFit="1" customWidth="1"/>
    <col min="7941" max="7941" width="10.7109375" style="21" customWidth="1"/>
    <col min="7942" max="7942" width="9.140625" style="21" customWidth="1"/>
    <col min="7943" max="7943" width="6.5703125" style="21" bestFit="1" customWidth="1"/>
    <col min="7944" max="7944" width="10.7109375" style="21" customWidth="1"/>
    <col min="7945" max="7945" width="9.140625" style="21" customWidth="1"/>
    <col min="7946" max="7946" width="6.5703125" style="21" bestFit="1" customWidth="1"/>
    <col min="7947" max="7947" width="10.7109375" style="21" customWidth="1"/>
    <col min="7948" max="7948" width="9.140625" style="21" customWidth="1"/>
    <col min="7949" max="7949" width="6.5703125" style="21" bestFit="1" customWidth="1"/>
    <col min="7950" max="7950" width="10.7109375" style="21" customWidth="1"/>
    <col min="7951" max="8192" width="11.42578125" style="21"/>
    <col min="8193" max="8193" width="23.7109375" style="21" customWidth="1"/>
    <col min="8194" max="8194" width="23.140625" style="21" customWidth="1"/>
    <col min="8195" max="8195" width="9.140625" style="21" customWidth="1"/>
    <col min="8196" max="8196" width="6.5703125" style="21" bestFit="1" customWidth="1"/>
    <col min="8197" max="8197" width="10.7109375" style="21" customWidth="1"/>
    <col min="8198" max="8198" width="9.140625" style="21" customWidth="1"/>
    <col min="8199" max="8199" width="6.5703125" style="21" bestFit="1" customWidth="1"/>
    <col min="8200" max="8200" width="10.7109375" style="21" customWidth="1"/>
    <col min="8201" max="8201" width="9.140625" style="21" customWidth="1"/>
    <col min="8202" max="8202" width="6.5703125" style="21" bestFit="1" customWidth="1"/>
    <col min="8203" max="8203" width="10.7109375" style="21" customWidth="1"/>
    <col min="8204" max="8204" width="9.140625" style="21" customWidth="1"/>
    <col min="8205" max="8205" width="6.5703125" style="21" bestFit="1" customWidth="1"/>
    <col min="8206" max="8206" width="10.7109375" style="21" customWidth="1"/>
    <col min="8207" max="8448" width="11.42578125" style="21"/>
    <col min="8449" max="8449" width="23.7109375" style="21" customWidth="1"/>
    <col min="8450" max="8450" width="23.140625" style="21" customWidth="1"/>
    <col min="8451" max="8451" width="9.140625" style="21" customWidth="1"/>
    <col min="8452" max="8452" width="6.5703125" style="21" bestFit="1" customWidth="1"/>
    <col min="8453" max="8453" width="10.7109375" style="21" customWidth="1"/>
    <col min="8454" max="8454" width="9.140625" style="21" customWidth="1"/>
    <col min="8455" max="8455" width="6.5703125" style="21" bestFit="1" customWidth="1"/>
    <col min="8456" max="8456" width="10.7109375" style="21" customWidth="1"/>
    <col min="8457" max="8457" width="9.140625" style="21" customWidth="1"/>
    <col min="8458" max="8458" width="6.5703125" style="21" bestFit="1" customWidth="1"/>
    <col min="8459" max="8459" width="10.7109375" style="21" customWidth="1"/>
    <col min="8460" max="8460" width="9.140625" style="21" customWidth="1"/>
    <col min="8461" max="8461" width="6.5703125" style="21" bestFit="1" customWidth="1"/>
    <col min="8462" max="8462" width="10.7109375" style="21" customWidth="1"/>
    <col min="8463" max="8704" width="11.42578125" style="21"/>
    <col min="8705" max="8705" width="23.7109375" style="21" customWidth="1"/>
    <col min="8706" max="8706" width="23.140625" style="21" customWidth="1"/>
    <col min="8707" max="8707" width="9.140625" style="21" customWidth="1"/>
    <col min="8708" max="8708" width="6.5703125" style="21" bestFit="1" customWidth="1"/>
    <col min="8709" max="8709" width="10.7109375" style="21" customWidth="1"/>
    <col min="8710" max="8710" width="9.140625" style="21" customWidth="1"/>
    <col min="8711" max="8711" width="6.5703125" style="21" bestFit="1" customWidth="1"/>
    <col min="8712" max="8712" width="10.7109375" style="21" customWidth="1"/>
    <col min="8713" max="8713" width="9.140625" style="21" customWidth="1"/>
    <col min="8714" max="8714" width="6.5703125" style="21" bestFit="1" customWidth="1"/>
    <col min="8715" max="8715" width="10.7109375" style="21" customWidth="1"/>
    <col min="8716" max="8716" width="9.140625" style="21" customWidth="1"/>
    <col min="8717" max="8717" width="6.5703125" style="21" bestFit="1" customWidth="1"/>
    <col min="8718" max="8718" width="10.7109375" style="21" customWidth="1"/>
    <col min="8719" max="8960" width="11.42578125" style="21"/>
    <col min="8961" max="8961" width="23.7109375" style="21" customWidth="1"/>
    <col min="8962" max="8962" width="23.140625" style="21" customWidth="1"/>
    <col min="8963" max="8963" width="9.140625" style="21" customWidth="1"/>
    <col min="8964" max="8964" width="6.5703125" style="21" bestFit="1" customWidth="1"/>
    <col min="8965" max="8965" width="10.7109375" style="21" customWidth="1"/>
    <col min="8966" max="8966" width="9.140625" style="21" customWidth="1"/>
    <col min="8967" max="8967" width="6.5703125" style="21" bestFit="1" customWidth="1"/>
    <col min="8968" max="8968" width="10.7109375" style="21" customWidth="1"/>
    <col min="8969" max="8969" width="9.140625" style="21" customWidth="1"/>
    <col min="8970" max="8970" width="6.5703125" style="21" bestFit="1" customWidth="1"/>
    <col min="8971" max="8971" width="10.7109375" style="21" customWidth="1"/>
    <col min="8972" max="8972" width="9.140625" style="21" customWidth="1"/>
    <col min="8973" max="8973" width="6.5703125" style="21" bestFit="1" customWidth="1"/>
    <col min="8974" max="8974" width="10.7109375" style="21" customWidth="1"/>
    <col min="8975" max="9216" width="11.42578125" style="21"/>
    <col min="9217" max="9217" width="23.7109375" style="21" customWidth="1"/>
    <col min="9218" max="9218" width="23.140625" style="21" customWidth="1"/>
    <col min="9219" max="9219" width="9.140625" style="21" customWidth="1"/>
    <col min="9220" max="9220" width="6.5703125" style="21" bestFit="1" customWidth="1"/>
    <col min="9221" max="9221" width="10.7109375" style="21" customWidth="1"/>
    <col min="9222" max="9222" width="9.140625" style="21" customWidth="1"/>
    <col min="9223" max="9223" width="6.5703125" style="21" bestFit="1" customWidth="1"/>
    <col min="9224" max="9224" width="10.7109375" style="21" customWidth="1"/>
    <col min="9225" max="9225" width="9.140625" style="21" customWidth="1"/>
    <col min="9226" max="9226" width="6.5703125" style="21" bestFit="1" customWidth="1"/>
    <col min="9227" max="9227" width="10.7109375" style="21" customWidth="1"/>
    <col min="9228" max="9228" width="9.140625" style="21" customWidth="1"/>
    <col min="9229" max="9229" width="6.5703125" style="21" bestFit="1" customWidth="1"/>
    <col min="9230" max="9230" width="10.7109375" style="21" customWidth="1"/>
    <col min="9231" max="9472" width="11.42578125" style="21"/>
    <col min="9473" max="9473" width="23.7109375" style="21" customWidth="1"/>
    <col min="9474" max="9474" width="23.140625" style="21" customWidth="1"/>
    <col min="9475" max="9475" width="9.140625" style="21" customWidth="1"/>
    <col min="9476" max="9476" width="6.5703125" style="21" bestFit="1" customWidth="1"/>
    <col min="9477" max="9477" width="10.7109375" style="21" customWidth="1"/>
    <col min="9478" max="9478" width="9.140625" style="21" customWidth="1"/>
    <col min="9479" max="9479" width="6.5703125" style="21" bestFit="1" customWidth="1"/>
    <col min="9480" max="9480" width="10.7109375" style="21" customWidth="1"/>
    <col min="9481" max="9481" width="9.140625" style="21" customWidth="1"/>
    <col min="9482" max="9482" width="6.5703125" style="21" bestFit="1" customWidth="1"/>
    <col min="9483" max="9483" width="10.7109375" style="21" customWidth="1"/>
    <col min="9484" max="9484" width="9.140625" style="21" customWidth="1"/>
    <col min="9485" max="9485" width="6.5703125" style="21" bestFit="1" customWidth="1"/>
    <col min="9486" max="9486" width="10.7109375" style="21" customWidth="1"/>
    <col min="9487" max="9728" width="11.42578125" style="21"/>
    <col min="9729" max="9729" width="23.7109375" style="21" customWidth="1"/>
    <col min="9730" max="9730" width="23.140625" style="21" customWidth="1"/>
    <col min="9731" max="9731" width="9.140625" style="21" customWidth="1"/>
    <col min="9732" max="9732" width="6.5703125" style="21" bestFit="1" customWidth="1"/>
    <col min="9733" max="9733" width="10.7109375" style="21" customWidth="1"/>
    <col min="9734" max="9734" width="9.140625" style="21" customWidth="1"/>
    <col min="9735" max="9735" width="6.5703125" style="21" bestFit="1" customWidth="1"/>
    <col min="9736" max="9736" width="10.7109375" style="21" customWidth="1"/>
    <col min="9737" max="9737" width="9.140625" style="21" customWidth="1"/>
    <col min="9738" max="9738" width="6.5703125" style="21" bestFit="1" customWidth="1"/>
    <col min="9739" max="9739" width="10.7109375" style="21" customWidth="1"/>
    <col min="9740" max="9740" width="9.140625" style="21" customWidth="1"/>
    <col min="9741" max="9741" width="6.5703125" style="21" bestFit="1" customWidth="1"/>
    <col min="9742" max="9742" width="10.7109375" style="21" customWidth="1"/>
    <col min="9743" max="9984" width="11.42578125" style="21"/>
    <col min="9985" max="9985" width="23.7109375" style="21" customWidth="1"/>
    <col min="9986" max="9986" width="23.140625" style="21" customWidth="1"/>
    <col min="9987" max="9987" width="9.140625" style="21" customWidth="1"/>
    <col min="9988" max="9988" width="6.5703125" style="21" bestFit="1" customWidth="1"/>
    <col min="9989" max="9989" width="10.7109375" style="21" customWidth="1"/>
    <col min="9990" max="9990" width="9.140625" style="21" customWidth="1"/>
    <col min="9991" max="9991" width="6.5703125" style="21" bestFit="1" customWidth="1"/>
    <col min="9992" max="9992" width="10.7109375" style="21" customWidth="1"/>
    <col min="9993" max="9993" width="9.140625" style="21" customWidth="1"/>
    <col min="9994" max="9994" width="6.5703125" style="21" bestFit="1" customWidth="1"/>
    <col min="9995" max="9995" width="10.7109375" style="21" customWidth="1"/>
    <col min="9996" max="9996" width="9.140625" style="21" customWidth="1"/>
    <col min="9997" max="9997" width="6.5703125" style="21" bestFit="1" customWidth="1"/>
    <col min="9998" max="9998" width="10.7109375" style="21" customWidth="1"/>
    <col min="9999" max="10240" width="11.42578125" style="21"/>
    <col min="10241" max="10241" width="23.7109375" style="21" customWidth="1"/>
    <col min="10242" max="10242" width="23.140625" style="21" customWidth="1"/>
    <col min="10243" max="10243" width="9.140625" style="21" customWidth="1"/>
    <col min="10244" max="10244" width="6.5703125" style="21" bestFit="1" customWidth="1"/>
    <col min="10245" max="10245" width="10.7109375" style="21" customWidth="1"/>
    <col min="10246" max="10246" width="9.140625" style="21" customWidth="1"/>
    <col min="10247" max="10247" width="6.5703125" style="21" bestFit="1" customWidth="1"/>
    <col min="10248" max="10248" width="10.7109375" style="21" customWidth="1"/>
    <col min="10249" max="10249" width="9.140625" style="21" customWidth="1"/>
    <col min="10250" max="10250" width="6.5703125" style="21" bestFit="1" customWidth="1"/>
    <col min="10251" max="10251" width="10.7109375" style="21" customWidth="1"/>
    <col min="10252" max="10252" width="9.140625" style="21" customWidth="1"/>
    <col min="10253" max="10253" width="6.5703125" style="21" bestFit="1" customWidth="1"/>
    <col min="10254" max="10254" width="10.7109375" style="21" customWidth="1"/>
    <col min="10255" max="10496" width="11.42578125" style="21"/>
    <col min="10497" max="10497" width="23.7109375" style="21" customWidth="1"/>
    <col min="10498" max="10498" width="23.140625" style="21" customWidth="1"/>
    <col min="10499" max="10499" width="9.140625" style="21" customWidth="1"/>
    <col min="10500" max="10500" width="6.5703125" style="21" bestFit="1" customWidth="1"/>
    <col min="10501" max="10501" width="10.7109375" style="21" customWidth="1"/>
    <col min="10502" max="10502" width="9.140625" style="21" customWidth="1"/>
    <col min="10503" max="10503" width="6.5703125" style="21" bestFit="1" customWidth="1"/>
    <col min="10504" max="10504" width="10.7109375" style="21" customWidth="1"/>
    <col min="10505" max="10505" width="9.140625" style="21" customWidth="1"/>
    <col min="10506" max="10506" width="6.5703125" style="21" bestFit="1" customWidth="1"/>
    <col min="10507" max="10507" width="10.7109375" style="21" customWidth="1"/>
    <col min="10508" max="10508" width="9.140625" style="21" customWidth="1"/>
    <col min="10509" max="10509" width="6.5703125" style="21" bestFit="1" customWidth="1"/>
    <col min="10510" max="10510" width="10.7109375" style="21" customWidth="1"/>
    <col min="10511" max="10752" width="11.42578125" style="21"/>
    <col min="10753" max="10753" width="23.7109375" style="21" customWidth="1"/>
    <col min="10754" max="10754" width="23.140625" style="21" customWidth="1"/>
    <col min="10755" max="10755" width="9.140625" style="21" customWidth="1"/>
    <col min="10756" max="10756" width="6.5703125" style="21" bestFit="1" customWidth="1"/>
    <col min="10757" max="10757" width="10.7109375" style="21" customWidth="1"/>
    <col min="10758" max="10758" width="9.140625" style="21" customWidth="1"/>
    <col min="10759" max="10759" width="6.5703125" style="21" bestFit="1" customWidth="1"/>
    <col min="10760" max="10760" width="10.7109375" style="21" customWidth="1"/>
    <col min="10761" max="10761" width="9.140625" style="21" customWidth="1"/>
    <col min="10762" max="10762" width="6.5703125" style="21" bestFit="1" customWidth="1"/>
    <col min="10763" max="10763" width="10.7109375" style="21" customWidth="1"/>
    <col min="10764" max="10764" width="9.140625" style="21" customWidth="1"/>
    <col min="10765" max="10765" width="6.5703125" style="21" bestFit="1" customWidth="1"/>
    <col min="10766" max="10766" width="10.7109375" style="21" customWidth="1"/>
    <col min="10767" max="11008" width="11.42578125" style="21"/>
    <col min="11009" max="11009" width="23.7109375" style="21" customWidth="1"/>
    <col min="11010" max="11010" width="23.140625" style="21" customWidth="1"/>
    <col min="11011" max="11011" width="9.140625" style="21" customWidth="1"/>
    <col min="11012" max="11012" width="6.5703125" style="21" bestFit="1" customWidth="1"/>
    <col min="11013" max="11013" width="10.7109375" style="21" customWidth="1"/>
    <col min="11014" max="11014" width="9.140625" style="21" customWidth="1"/>
    <col min="11015" max="11015" width="6.5703125" style="21" bestFit="1" customWidth="1"/>
    <col min="11016" max="11016" width="10.7109375" style="21" customWidth="1"/>
    <col min="11017" max="11017" width="9.140625" style="21" customWidth="1"/>
    <col min="11018" max="11018" width="6.5703125" style="21" bestFit="1" customWidth="1"/>
    <col min="11019" max="11019" width="10.7109375" style="21" customWidth="1"/>
    <col min="11020" max="11020" width="9.140625" style="21" customWidth="1"/>
    <col min="11021" max="11021" width="6.5703125" style="21" bestFit="1" customWidth="1"/>
    <col min="11022" max="11022" width="10.7109375" style="21" customWidth="1"/>
    <col min="11023" max="11264" width="11.42578125" style="21"/>
    <col min="11265" max="11265" width="23.7109375" style="21" customWidth="1"/>
    <col min="11266" max="11266" width="23.140625" style="21" customWidth="1"/>
    <col min="11267" max="11267" width="9.140625" style="21" customWidth="1"/>
    <col min="11268" max="11268" width="6.5703125" style="21" bestFit="1" customWidth="1"/>
    <col min="11269" max="11269" width="10.7109375" style="21" customWidth="1"/>
    <col min="11270" max="11270" width="9.140625" style="21" customWidth="1"/>
    <col min="11271" max="11271" width="6.5703125" style="21" bestFit="1" customWidth="1"/>
    <col min="11272" max="11272" width="10.7109375" style="21" customWidth="1"/>
    <col min="11273" max="11273" width="9.140625" style="21" customWidth="1"/>
    <col min="11274" max="11274" width="6.5703125" style="21" bestFit="1" customWidth="1"/>
    <col min="11275" max="11275" width="10.7109375" style="21" customWidth="1"/>
    <col min="11276" max="11276" width="9.140625" style="21" customWidth="1"/>
    <col min="11277" max="11277" width="6.5703125" style="21" bestFit="1" customWidth="1"/>
    <col min="11278" max="11278" width="10.7109375" style="21" customWidth="1"/>
    <col min="11279" max="11520" width="11.42578125" style="21"/>
    <col min="11521" max="11521" width="23.7109375" style="21" customWidth="1"/>
    <col min="11522" max="11522" width="23.140625" style="21" customWidth="1"/>
    <col min="11523" max="11523" width="9.140625" style="21" customWidth="1"/>
    <col min="11524" max="11524" width="6.5703125" style="21" bestFit="1" customWidth="1"/>
    <col min="11525" max="11525" width="10.7109375" style="21" customWidth="1"/>
    <col min="11526" max="11526" width="9.140625" style="21" customWidth="1"/>
    <col min="11527" max="11527" width="6.5703125" style="21" bestFit="1" customWidth="1"/>
    <col min="11528" max="11528" width="10.7109375" style="21" customWidth="1"/>
    <col min="11529" max="11529" width="9.140625" style="21" customWidth="1"/>
    <col min="11530" max="11530" width="6.5703125" style="21" bestFit="1" customWidth="1"/>
    <col min="11531" max="11531" width="10.7109375" style="21" customWidth="1"/>
    <col min="11532" max="11532" width="9.140625" style="21" customWidth="1"/>
    <col min="11533" max="11533" width="6.5703125" style="21" bestFit="1" customWidth="1"/>
    <col min="11534" max="11534" width="10.7109375" style="21" customWidth="1"/>
    <col min="11535" max="11776" width="11.42578125" style="21"/>
    <col min="11777" max="11777" width="23.7109375" style="21" customWidth="1"/>
    <col min="11778" max="11778" width="23.140625" style="21" customWidth="1"/>
    <col min="11779" max="11779" width="9.140625" style="21" customWidth="1"/>
    <col min="11780" max="11780" width="6.5703125" style="21" bestFit="1" customWidth="1"/>
    <col min="11781" max="11781" width="10.7109375" style="21" customWidth="1"/>
    <col min="11782" max="11782" width="9.140625" style="21" customWidth="1"/>
    <col min="11783" max="11783" width="6.5703125" style="21" bestFit="1" customWidth="1"/>
    <col min="11784" max="11784" width="10.7109375" style="21" customWidth="1"/>
    <col min="11785" max="11785" width="9.140625" style="21" customWidth="1"/>
    <col min="11786" max="11786" width="6.5703125" style="21" bestFit="1" customWidth="1"/>
    <col min="11787" max="11787" width="10.7109375" style="21" customWidth="1"/>
    <col min="11788" max="11788" width="9.140625" style="21" customWidth="1"/>
    <col min="11789" max="11789" width="6.5703125" style="21" bestFit="1" customWidth="1"/>
    <col min="11790" max="11790" width="10.7109375" style="21" customWidth="1"/>
    <col min="11791" max="12032" width="11.42578125" style="21"/>
    <col min="12033" max="12033" width="23.7109375" style="21" customWidth="1"/>
    <col min="12034" max="12034" width="23.140625" style="21" customWidth="1"/>
    <col min="12035" max="12035" width="9.140625" style="21" customWidth="1"/>
    <col min="12036" max="12036" width="6.5703125" style="21" bestFit="1" customWidth="1"/>
    <col min="12037" max="12037" width="10.7109375" style="21" customWidth="1"/>
    <col min="12038" max="12038" width="9.140625" style="21" customWidth="1"/>
    <col min="12039" max="12039" width="6.5703125" style="21" bestFit="1" customWidth="1"/>
    <col min="12040" max="12040" width="10.7109375" style="21" customWidth="1"/>
    <col min="12041" max="12041" width="9.140625" style="21" customWidth="1"/>
    <col min="12042" max="12042" width="6.5703125" style="21" bestFit="1" customWidth="1"/>
    <col min="12043" max="12043" width="10.7109375" style="21" customWidth="1"/>
    <col min="12044" max="12044" width="9.140625" style="21" customWidth="1"/>
    <col min="12045" max="12045" width="6.5703125" style="21" bestFit="1" customWidth="1"/>
    <col min="12046" max="12046" width="10.7109375" style="21" customWidth="1"/>
    <col min="12047" max="12288" width="11.42578125" style="21"/>
    <col min="12289" max="12289" width="23.7109375" style="21" customWidth="1"/>
    <col min="12290" max="12290" width="23.140625" style="21" customWidth="1"/>
    <col min="12291" max="12291" width="9.140625" style="21" customWidth="1"/>
    <col min="12292" max="12292" width="6.5703125" style="21" bestFit="1" customWidth="1"/>
    <col min="12293" max="12293" width="10.7109375" style="21" customWidth="1"/>
    <col min="12294" max="12294" width="9.140625" style="21" customWidth="1"/>
    <col min="12295" max="12295" width="6.5703125" style="21" bestFit="1" customWidth="1"/>
    <col min="12296" max="12296" width="10.7109375" style="21" customWidth="1"/>
    <col min="12297" max="12297" width="9.140625" style="21" customWidth="1"/>
    <col min="12298" max="12298" width="6.5703125" style="21" bestFit="1" customWidth="1"/>
    <col min="12299" max="12299" width="10.7109375" style="21" customWidth="1"/>
    <col min="12300" max="12300" width="9.140625" style="21" customWidth="1"/>
    <col min="12301" max="12301" width="6.5703125" style="21" bestFit="1" customWidth="1"/>
    <col min="12302" max="12302" width="10.7109375" style="21" customWidth="1"/>
    <col min="12303" max="12544" width="11.42578125" style="21"/>
    <col min="12545" max="12545" width="23.7109375" style="21" customWidth="1"/>
    <col min="12546" max="12546" width="23.140625" style="21" customWidth="1"/>
    <col min="12547" max="12547" width="9.140625" style="21" customWidth="1"/>
    <col min="12548" max="12548" width="6.5703125" style="21" bestFit="1" customWidth="1"/>
    <col min="12549" max="12549" width="10.7109375" style="21" customWidth="1"/>
    <col min="12550" max="12550" width="9.140625" style="21" customWidth="1"/>
    <col min="12551" max="12551" width="6.5703125" style="21" bestFit="1" customWidth="1"/>
    <col min="12552" max="12552" width="10.7109375" style="21" customWidth="1"/>
    <col min="12553" max="12553" width="9.140625" style="21" customWidth="1"/>
    <col min="12554" max="12554" width="6.5703125" style="21" bestFit="1" customWidth="1"/>
    <col min="12555" max="12555" width="10.7109375" style="21" customWidth="1"/>
    <col min="12556" max="12556" width="9.140625" style="21" customWidth="1"/>
    <col min="12557" max="12557" width="6.5703125" style="21" bestFit="1" customWidth="1"/>
    <col min="12558" max="12558" width="10.7109375" style="21" customWidth="1"/>
    <col min="12559" max="12800" width="11.42578125" style="21"/>
    <col min="12801" max="12801" width="23.7109375" style="21" customWidth="1"/>
    <col min="12802" max="12802" width="23.140625" style="21" customWidth="1"/>
    <col min="12803" max="12803" width="9.140625" style="21" customWidth="1"/>
    <col min="12804" max="12804" width="6.5703125" style="21" bestFit="1" customWidth="1"/>
    <col min="12805" max="12805" width="10.7109375" style="21" customWidth="1"/>
    <col min="12806" max="12806" width="9.140625" style="21" customWidth="1"/>
    <col min="12807" max="12807" width="6.5703125" style="21" bestFit="1" customWidth="1"/>
    <col min="12808" max="12808" width="10.7109375" style="21" customWidth="1"/>
    <col min="12809" max="12809" width="9.140625" style="21" customWidth="1"/>
    <col min="12810" max="12810" width="6.5703125" style="21" bestFit="1" customWidth="1"/>
    <col min="12811" max="12811" width="10.7109375" style="21" customWidth="1"/>
    <col min="12812" max="12812" width="9.140625" style="21" customWidth="1"/>
    <col min="12813" max="12813" width="6.5703125" style="21" bestFit="1" customWidth="1"/>
    <col min="12814" max="12814" width="10.7109375" style="21" customWidth="1"/>
    <col min="12815" max="13056" width="11.42578125" style="21"/>
    <col min="13057" max="13057" width="23.7109375" style="21" customWidth="1"/>
    <col min="13058" max="13058" width="23.140625" style="21" customWidth="1"/>
    <col min="13059" max="13059" width="9.140625" style="21" customWidth="1"/>
    <col min="13060" max="13060" width="6.5703125" style="21" bestFit="1" customWidth="1"/>
    <col min="13061" max="13061" width="10.7109375" style="21" customWidth="1"/>
    <col min="13062" max="13062" width="9.140625" style="21" customWidth="1"/>
    <col min="13063" max="13063" width="6.5703125" style="21" bestFit="1" customWidth="1"/>
    <col min="13064" max="13064" width="10.7109375" style="21" customWidth="1"/>
    <col min="13065" max="13065" width="9.140625" style="21" customWidth="1"/>
    <col min="13066" max="13066" width="6.5703125" style="21" bestFit="1" customWidth="1"/>
    <col min="13067" max="13067" width="10.7109375" style="21" customWidth="1"/>
    <col min="13068" max="13068" width="9.140625" style="21" customWidth="1"/>
    <col min="13069" max="13069" width="6.5703125" style="21" bestFit="1" customWidth="1"/>
    <col min="13070" max="13070" width="10.7109375" style="21" customWidth="1"/>
    <col min="13071" max="13312" width="11.42578125" style="21"/>
    <col min="13313" max="13313" width="23.7109375" style="21" customWidth="1"/>
    <col min="13314" max="13314" width="23.140625" style="21" customWidth="1"/>
    <col min="13315" max="13315" width="9.140625" style="21" customWidth="1"/>
    <col min="13316" max="13316" width="6.5703125" style="21" bestFit="1" customWidth="1"/>
    <col min="13317" max="13317" width="10.7109375" style="21" customWidth="1"/>
    <col min="13318" max="13318" width="9.140625" style="21" customWidth="1"/>
    <col min="13319" max="13319" width="6.5703125" style="21" bestFit="1" customWidth="1"/>
    <col min="13320" max="13320" width="10.7109375" style="21" customWidth="1"/>
    <col min="13321" max="13321" width="9.140625" style="21" customWidth="1"/>
    <col min="13322" max="13322" width="6.5703125" style="21" bestFit="1" customWidth="1"/>
    <col min="13323" max="13323" width="10.7109375" style="21" customWidth="1"/>
    <col min="13324" max="13324" width="9.140625" style="21" customWidth="1"/>
    <col min="13325" max="13325" width="6.5703125" style="21" bestFit="1" customWidth="1"/>
    <col min="13326" max="13326" width="10.7109375" style="21" customWidth="1"/>
    <col min="13327" max="13568" width="11.42578125" style="21"/>
    <col min="13569" max="13569" width="23.7109375" style="21" customWidth="1"/>
    <col min="13570" max="13570" width="23.140625" style="21" customWidth="1"/>
    <col min="13571" max="13571" width="9.140625" style="21" customWidth="1"/>
    <col min="13572" max="13572" width="6.5703125" style="21" bestFit="1" customWidth="1"/>
    <col min="13573" max="13573" width="10.7109375" style="21" customWidth="1"/>
    <col min="13574" max="13574" width="9.140625" style="21" customWidth="1"/>
    <col min="13575" max="13575" width="6.5703125" style="21" bestFit="1" customWidth="1"/>
    <col min="13576" max="13576" width="10.7109375" style="21" customWidth="1"/>
    <col min="13577" max="13577" width="9.140625" style="21" customWidth="1"/>
    <col min="13578" max="13578" width="6.5703125" style="21" bestFit="1" customWidth="1"/>
    <col min="13579" max="13579" width="10.7109375" style="21" customWidth="1"/>
    <col min="13580" max="13580" width="9.140625" style="21" customWidth="1"/>
    <col min="13581" max="13581" width="6.5703125" style="21" bestFit="1" customWidth="1"/>
    <col min="13582" max="13582" width="10.7109375" style="21" customWidth="1"/>
    <col min="13583" max="13824" width="11.42578125" style="21"/>
    <col min="13825" max="13825" width="23.7109375" style="21" customWidth="1"/>
    <col min="13826" max="13826" width="23.140625" style="21" customWidth="1"/>
    <col min="13827" max="13827" width="9.140625" style="21" customWidth="1"/>
    <col min="13828" max="13828" width="6.5703125" style="21" bestFit="1" customWidth="1"/>
    <col min="13829" max="13829" width="10.7109375" style="21" customWidth="1"/>
    <col min="13830" max="13830" width="9.140625" style="21" customWidth="1"/>
    <col min="13831" max="13831" width="6.5703125" style="21" bestFit="1" customWidth="1"/>
    <col min="13832" max="13832" width="10.7109375" style="21" customWidth="1"/>
    <col min="13833" max="13833" width="9.140625" style="21" customWidth="1"/>
    <col min="13834" max="13834" width="6.5703125" style="21" bestFit="1" customWidth="1"/>
    <col min="13835" max="13835" width="10.7109375" style="21" customWidth="1"/>
    <col min="13836" max="13836" width="9.140625" style="21" customWidth="1"/>
    <col min="13837" max="13837" width="6.5703125" style="21" bestFit="1" customWidth="1"/>
    <col min="13838" max="13838" width="10.7109375" style="21" customWidth="1"/>
    <col min="13839" max="14080" width="11.42578125" style="21"/>
    <col min="14081" max="14081" width="23.7109375" style="21" customWidth="1"/>
    <col min="14082" max="14082" width="23.140625" style="21" customWidth="1"/>
    <col min="14083" max="14083" width="9.140625" style="21" customWidth="1"/>
    <col min="14084" max="14084" width="6.5703125" style="21" bestFit="1" customWidth="1"/>
    <col min="14085" max="14085" width="10.7109375" style="21" customWidth="1"/>
    <col min="14086" max="14086" width="9.140625" style="21" customWidth="1"/>
    <col min="14087" max="14087" width="6.5703125" style="21" bestFit="1" customWidth="1"/>
    <col min="14088" max="14088" width="10.7109375" style="21" customWidth="1"/>
    <col min="14089" max="14089" width="9.140625" style="21" customWidth="1"/>
    <col min="14090" max="14090" width="6.5703125" style="21" bestFit="1" customWidth="1"/>
    <col min="14091" max="14091" width="10.7109375" style="21" customWidth="1"/>
    <col min="14092" max="14092" width="9.140625" style="21" customWidth="1"/>
    <col min="14093" max="14093" width="6.5703125" style="21" bestFit="1" customWidth="1"/>
    <col min="14094" max="14094" width="10.7109375" style="21" customWidth="1"/>
    <col min="14095" max="14336" width="11.42578125" style="21"/>
    <col min="14337" max="14337" width="23.7109375" style="21" customWidth="1"/>
    <col min="14338" max="14338" width="23.140625" style="21" customWidth="1"/>
    <col min="14339" max="14339" width="9.140625" style="21" customWidth="1"/>
    <col min="14340" max="14340" width="6.5703125" style="21" bestFit="1" customWidth="1"/>
    <col min="14341" max="14341" width="10.7109375" style="21" customWidth="1"/>
    <col min="14342" max="14342" width="9.140625" style="21" customWidth="1"/>
    <col min="14343" max="14343" width="6.5703125" style="21" bestFit="1" customWidth="1"/>
    <col min="14344" max="14344" width="10.7109375" style="21" customWidth="1"/>
    <col min="14345" max="14345" width="9.140625" style="21" customWidth="1"/>
    <col min="14346" max="14346" width="6.5703125" style="21" bestFit="1" customWidth="1"/>
    <col min="14347" max="14347" width="10.7109375" style="21" customWidth="1"/>
    <col min="14348" max="14348" width="9.140625" style="21" customWidth="1"/>
    <col min="14349" max="14349" width="6.5703125" style="21" bestFit="1" customWidth="1"/>
    <col min="14350" max="14350" width="10.7109375" style="21" customWidth="1"/>
    <col min="14351" max="14592" width="11.42578125" style="21"/>
    <col min="14593" max="14593" width="23.7109375" style="21" customWidth="1"/>
    <col min="14594" max="14594" width="23.140625" style="21" customWidth="1"/>
    <col min="14595" max="14595" width="9.140625" style="21" customWidth="1"/>
    <col min="14596" max="14596" width="6.5703125" style="21" bestFit="1" customWidth="1"/>
    <col min="14597" max="14597" width="10.7109375" style="21" customWidth="1"/>
    <col min="14598" max="14598" width="9.140625" style="21" customWidth="1"/>
    <col min="14599" max="14599" width="6.5703125" style="21" bestFit="1" customWidth="1"/>
    <col min="14600" max="14600" width="10.7109375" style="21" customWidth="1"/>
    <col min="14601" max="14601" width="9.140625" style="21" customWidth="1"/>
    <col min="14602" max="14602" width="6.5703125" style="21" bestFit="1" customWidth="1"/>
    <col min="14603" max="14603" width="10.7109375" style="21" customWidth="1"/>
    <col min="14604" max="14604" width="9.140625" style="21" customWidth="1"/>
    <col min="14605" max="14605" width="6.5703125" style="21" bestFit="1" customWidth="1"/>
    <col min="14606" max="14606" width="10.7109375" style="21" customWidth="1"/>
    <col min="14607" max="14848" width="11.42578125" style="21"/>
    <col min="14849" max="14849" width="23.7109375" style="21" customWidth="1"/>
    <col min="14850" max="14850" width="23.140625" style="21" customWidth="1"/>
    <col min="14851" max="14851" width="9.140625" style="21" customWidth="1"/>
    <col min="14852" max="14852" width="6.5703125" style="21" bestFit="1" customWidth="1"/>
    <col min="14853" max="14853" width="10.7109375" style="21" customWidth="1"/>
    <col min="14854" max="14854" width="9.140625" style="21" customWidth="1"/>
    <col min="14855" max="14855" width="6.5703125" style="21" bestFit="1" customWidth="1"/>
    <col min="14856" max="14856" width="10.7109375" style="21" customWidth="1"/>
    <col min="14857" max="14857" width="9.140625" style="21" customWidth="1"/>
    <col min="14858" max="14858" width="6.5703125" style="21" bestFit="1" customWidth="1"/>
    <col min="14859" max="14859" width="10.7109375" style="21" customWidth="1"/>
    <col min="14860" max="14860" width="9.140625" style="21" customWidth="1"/>
    <col min="14861" max="14861" width="6.5703125" style="21" bestFit="1" customWidth="1"/>
    <col min="14862" max="14862" width="10.7109375" style="21" customWidth="1"/>
    <col min="14863" max="15104" width="11.42578125" style="21"/>
    <col min="15105" max="15105" width="23.7109375" style="21" customWidth="1"/>
    <col min="15106" max="15106" width="23.140625" style="21" customWidth="1"/>
    <col min="15107" max="15107" width="9.140625" style="21" customWidth="1"/>
    <col min="15108" max="15108" width="6.5703125" style="21" bestFit="1" customWidth="1"/>
    <col min="15109" max="15109" width="10.7109375" style="21" customWidth="1"/>
    <col min="15110" max="15110" width="9.140625" style="21" customWidth="1"/>
    <col min="15111" max="15111" width="6.5703125" style="21" bestFit="1" customWidth="1"/>
    <col min="15112" max="15112" width="10.7109375" style="21" customWidth="1"/>
    <col min="15113" max="15113" width="9.140625" style="21" customWidth="1"/>
    <col min="15114" max="15114" width="6.5703125" style="21" bestFit="1" customWidth="1"/>
    <col min="15115" max="15115" width="10.7109375" style="21" customWidth="1"/>
    <col min="15116" max="15116" width="9.140625" style="21" customWidth="1"/>
    <col min="15117" max="15117" width="6.5703125" style="21" bestFit="1" customWidth="1"/>
    <col min="15118" max="15118" width="10.7109375" style="21" customWidth="1"/>
    <col min="15119" max="15360" width="11.42578125" style="21"/>
    <col min="15361" max="15361" width="23.7109375" style="21" customWidth="1"/>
    <col min="15362" max="15362" width="23.140625" style="21" customWidth="1"/>
    <col min="15363" max="15363" width="9.140625" style="21" customWidth="1"/>
    <col min="15364" max="15364" width="6.5703125" style="21" bestFit="1" customWidth="1"/>
    <col min="15365" max="15365" width="10.7109375" style="21" customWidth="1"/>
    <col min="15366" max="15366" width="9.140625" style="21" customWidth="1"/>
    <col min="15367" max="15367" width="6.5703125" style="21" bestFit="1" customWidth="1"/>
    <col min="15368" max="15368" width="10.7109375" style="21" customWidth="1"/>
    <col min="15369" max="15369" width="9.140625" style="21" customWidth="1"/>
    <col min="15370" max="15370" width="6.5703125" style="21" bestFit="1" customWidth="1"/>
    <col min="15371" max="15371" width="10.7109375" style="21" customWidth="1"/>
    <col min="15372" max="15372" width="9.140625" style="21" customWidth="1"/>
    <col min="15373" max="15373" width="6.5703125" style="21" bestFit="1" customWidth="1"/>
    <col min="15374" max="15374" width="10.7109375" style="21" customWidth="1"/>
    <col min="15375" max="15616" width="11.42578125" style="21"/>
    <col min="15617" max="15617" width="23.7109375" style="21" customWidth="1"/>
    <col min="15618" max="15618" width="23.140625" style="21" customWidth="1"/>
    <col min="15619" max="15619" width="9.140625" style="21" customWidth="1"/>
    <col min="15620" max="15620" width="6.5703125" style="21" bestFit="1" customWidth="1"/>
    <col min="15621" max="15621" width="10.7109375" style="21" customWidth="1"/>
    <col min="15622" max="15622" width="9.140625" style="21" customWidth="1"/>
    <col min="15623" max="15623" width="6.5703125" style="21" bestFit="1" customWidth="1"/>
    <col min="15624" max="15624" width="10.7109375" style="21" customWidth="1"/>
    <col min="15625" max="15625" width="9.140625" style="21" customWidth="1"/>
    <col min="15626" max="15626" width="6.5703125" style="21" bestFit="1" customWidth="1"/>
    <col min="15627" max="15627" width="10.7109375" style="21" customWidth="1"/>
    <col min="15628" max="15628" width="9.140625" style="21" customWidth="1"/>
    <col min="15629" max="15629" width="6.5703125" style="21" bestFit="1" customWidth="1"/>
    <col min="15630" max="15630" width="10.7109375" style="21" customWidth="1"/>
    <col min="15631" max="15872" width="11.42578125" style="21"/>
    <col min="15873" max="15873" width="23.7109375" style="21" customWidth="1"/>
    <col min="15874" max="15874" width="23.140625" style="21" customWidth="1"/>
    <col min="15875" max="15875" width="9.140625" style="21" customWidth="1"/>
    <col min="15876" max="15876" width="6.5703125" style="21" bestFit="1" customWidth="1"/>
    <col min="15877" max="15877" width="10.7109375" style="21" customWidth="1"/>
    <col min="15878" max="15878" width="9.140625" style="21" customWidth="1"/>
    <col min="15879" max="15879" width="6.5703125" style="21" bestFit="1" customWidth="1"/>
    <col min="15880" max="15880" width="10.7109375" style="21" customWidth="1"/>
    <col min="15881" max="15881" width="9.140625" style="21" customWidth="1"/>
    <col min="15882" max="15882" width="6.5703125" style="21" bestFit="1" customWidth="1"/>
    <col min="15883" max="15883" width="10.7109375" style="21" customWidth="1"/>
    <col min="15884" max="15884" width="9.140625" style="21" customWidth="1"/>
    <col min="15885" max="15885" width="6.5703125" style="21" bestFit="1" customWidth="1"/>
    <col min="15886" max="15886" width="10.7109375" style="21" customWidth="1"/>
    <col min="15887" max="16128" width="11.42578125" style="21"/>
    <col min="16129" max="16129" width="23.7109375" style="21" customWidth="1"/>
    <col min="16130" max="16130" width="23.140625" style="21" customWidth="1"/>
    <col min="16131" max="16131" width="9.140625" style="21" customWidth="1"/>
    <col min="16132" max="16132" width="6.5703125" style="21" bestFit="1" customWidth="1"/>
    <col min="16133" max="16133" width="10.7109375" style="21" customWidth="1"/>
    <col min="16134" max="16134" width="9.140625" style="21" customWidth="1"/>
    <col min="16135" max="16135" width="6.5703125" style="21" bestFit="1" customWidth="1"/>
    <col min="16136" max="16136" width="10.7109375" style="21" customWidth="1"/>
    <col min="16137" max="16137" width="9.140625" style="21" customWidth="1"/>
    <col min="16138" max="16138" width="6.5703125" style="21" bestFit="1" customWidth="1"/>
    <col min="16139" max="16139" width="10.7109375" style="21" customWidth="1"/>
    <col min="16140" max="16140" width="9.140625" style="21" customWidth="1"/>
    <col min="16141" max="16141" width="6.5703125" style="21" bestFit="1" customWidth="1"/>
    <col min="16142" max="16142" width="10.7109375" style="21" customWidth="1"/>
    <col min="16143" max="16384" width="11.42578125" style="21"/>
  </cols>
  <sheetData>
    <row r="1" spans="1:41">
      <c r="A1" s="21"/>
    </row>
    <row r="2" spans="1:41">
      <c r="A2" s="21"/>
    </row>
    <row r="3" spans="1:41" ht="30">
      <c r="A3" s="96" t="s">
        <v>5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  <c r="O3" s="98"/>
      <c r="P3" s="98"/>
      <c r="Q3" s="98"/>
      <c r="R3" s="98"/>
      <c r="S3" s="98"/>
      <c r="T3" s="98"/>
      <c r="U3" s="98"/>
      <c r="V3" s="98"/>
      <c r="W3" s="98"/>
      <c r="X3" s="87"/>
      <c r="Y3" s="87"/>
      <c r="Z3" s="87"/>
      <c r="AA3" s="87"/>
      <c r="AB3" s="87"/>
      <c r="AC3" s="87"/>
      <c r="AG3" s="21"/>
      <c r="AI3" s="21"/>
    </row>
    <row r="4" spans="1:41" ht="21" customHeight="1">
      <c r="A4" s="85" t="s">
        <v>0</v>
      </c>
      <c r="B4" s="86"/>
      <c r="C4" s="87"/>
      <c r="D4" s="87"/>
      <c r="E4" s="87"/>
      <c r="F4" s="87"/>
      <c r="G4" s="87"/>
      <c r="H4" s="87"/>
      <c r="I4" s="87"/>
      <c r="J4" s="87"/>
      <c r="K4" s="87"/>
      <c r="L4" s="87"/>
      <c r="M4" s="87"/>
      <c r="N4" s="87"/>
      <c r="O4" s="87"/>
      <c r="P4" s="87"/>
      <c r="Q4" s="87"/>
      <c r="R4" s="87"/>
      <c r="S4" s="87"/>
      <c r="T4" s="87"/>
      <c r="U4" s="87"/>
      <c r="V4" s="87"/>
      <c r="W4" s="87"/>
      <c r="X4" s="87"/>
      <c r="Y4" s="87"/>
      <c r="Z4" s="87"/>
      <c r="AA4" s="87"/>
      <c r="AB4" s="87"/>
      <c r="AC4" s="87"/>
      <c r="AG4" s="21"/>
      <c r="AI4" s="21"/>
    </row>
    <row r="5" spans="1:41" ht="21" customHeight="1" thickBot="1">
      <c r="A5" s="88"/>
      <c r="B5" s="89"/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  <c r="Y5" s="88"/>
      <c r="Z5" s="88"/>
      <c r="AA5" s="88"/>
      <c r="AB5" s="88"/>
      <c r="AC5" s="88"/>
      <c r="AG5" s="21"/>
      <c r="AI5" s="21"/>
    </row>
    <row r="6" spans="1:41" ht="37.5" customHeight="1" thickBot="1">
      <c r="A6" s="99" t="s">
        <v>1</v>
      </c>
      <c r="B6" s="101" t="s">
        <v>2</v>
      </c>
      <c r="C6" s="93" t="s">
        <v>6</v>
      </c>
      <c r="D6" s="94"/>
      <c r="E6" s="95"/>
      <c r="F6" s="90" t="s">
        <v>16</v>
      </c>
      <c r="G6" s="91"/>
      <c r="H6" s="92"/>
      <c r="I6" s="93" t="s">
        <v>23</v>
      </c>
      <c r="J6" s="94"/>
      <c r="K6" s="95"/>
      <c r="L6" s="90" t="s">
        <v>152</v>
      </c>
      <c r="M6" s="91"/>
      <c r="N6" s="92"/>
      <c r="O6" s="93" t="s">
        <v>47</v>
      </c>
      <c r="P6" s="94"/>
      <c r="Q6" s="95"/>
      <c r="R6" s="90" t="s">
        <v>54</v>
      </c>
      <c r="S6" s="91"/>
      <c r="T6" s="92"/>
      <c r="U6" s="93" t="s">
        <v>153</v>
      </c>
      <c r="V6" s="94"/>
      <c r="W6" s="95"/>
      <c r="X6" s="90" t="s">
        <v>98</v>
      </c>
      <c r="Y6" s="91"/>
      <c r="Z6" s="92"/>
      <c r="AA6" s="93" t="s">
        <v>132</v>
      </c>
      <c r="AB6" s="94"/>
      <c r="AC6" s="95"/>
      <c r="AD6" s="90" t="s">
        <v>158</v>
      </c>
      <c r="AE6" s="91"/>
      <c r="AF6" s="92"/>
      <c r="AG6" s="93" t="s">
        <v>161</v>
      </c>
      <c r="AH6" s="94"/>
      <c r="AI6" s="95"/>
      <c r="AJ6" s="90" t="s">
        <v>217</v>
      </c>
      <c r="AK6" s="91"/>
      <c r="AL6" s="92"/>
      <c r="AM6" s="93" t="s">
        <v>277</v>
      </c>
      <c r="AN6" s="94"/>
      <c r="AO6" s="95"/>
    </row>
    <row r="7" spans="1:41" ht="39.75" customHeight="1" thickBot="1">
      <c r="A7" s="100"/>
      <c r="B7" s="102"/>
      <c r="C7" s="33" t="s">
        <v>3</v>
      </c>
      <c r="D7" s="48" t="s">
        <v>4</v>
      </c>
      <c r="E7" s="35" t="s">
        <v>131</v>
      </c>
      <c r="F7" s="36" t="s">
        <v>3</v>
      </c>
      <c r="G7" s="23" t="s">
        <v>4</v>
      </c>
      <c r="H7" s="39" t="s">
        <v>131</v>
      </c>
      <c r="I7" s="33" t="s">
        <v>3</v>
      </c>
      <c r="J7" s="22" t="s">
        <v>4</v>
      </c>
      <c r="K7" s="35" t="s">
        <v>131</v>
      </c>
      <c r="L7" s="36" t="s">
        <v>3</v>
      </c>
      <c r="M7" s="23" t="s">
        <v>4</v>
      </c>
      <c r="N7" s="39" t="s">
        <v>131</v>
      </c>
      <c r="O7" s="33" t="s">
        <v>3</v>
      </c>
      <c r="P7" s="22" t="s">
        <v>4</v>
      </c>
      <c r="Q7" s="35" t="s">
        <v>131</v>
      </c>
      <c r="R7" s="36" t="s">
        <v>3</v>
      </c>
      <c r="S7" s="23" t="s">
        <v>4</v>
      </c>
      <c r="T7" s="39" t="s">
        <v>131</v>
      </c>
      <c r="U7" s="33" t="s">
        <v>3</v>
      </c>
      <c r="V7" s="22" t="s">
        <v>4</v>
      </c>
      <c r="W7" s="35" t="s">
        <v>131</v>
      </c>
      <c r="X7" s="36" t="s">
        <v>3</v>
      </c>
      <c r="Y7" s="23" t="s">
        <v>4</v>
      </c>
      <c r="Z7" s="39" t="s">
        <v>131</v>
      </c>
      <c r="AA7" s="33" t="s">
        <v>3</v>
      </c>
      <c r="AB7" s="22" t="s">
        <v>4</v>
      </c>
      <c r="AC7" s="35" t="s">
        <v>131</v>
      </c>
      <c r="AD7" s="36" t="s">
        <v>3</v>
      </c>
      <c r="AE7" s="23" t="s">
        <v>4</v>
      </c>
      <c r="AF7" s="39" t="s">
        <v>131</v>
      </c>
      <c r="AG7" s="33" t="s">
        <v>3</v>
      </c>
      <c r="AH7" s="22" t="s">
        <v>4</v>
      </c>
      <c r="AI7" s="35" t="s">
        <v>131</v>
      </c>
      <c r="AJ7" s="36" t="s">
        <v>3</v>
      </c>
      <c r="AK7" s="23" t="s">
        <v>4</v>
      </c>
      <c r="AL7" s="39" t="s">
        <v>131</v>
      </c>
      <c r="AM7" s="33" t="s">
        <v>3</v>
      </c>
      <c r="AN7" s="22" t="s">
        <v>4</v>
      </c>
      <c r="AO7" s="35" t="s">
        <v>131</v>
      </c>
    </row>
    <row r="8" spans="1:41" s="25" customFormat="1" ht="21" customHeight="1">
      <c r="A8" s="24" t="s">
        <v>228</v>
      </c>
      <c r="B8" s="24" t="s">
        <v>22</v>
      </c>
      <c r="C8" s="34" t="str">
        <f t="shared" ref="C8:C71" ca="1" si="0">IFERROR(VLOOKUP($A8,INDIRECT("'" &amp; C$6 &amp; "'!A:I"),6,FALSE),"---")</f>
        <v>---</v>
      </c>
      <c r="D8" s="49" t="str">
        <f t="shared" ref="D8:D71" ca="1" si="1">IFERROR(VLOOKUP($A8,INDIRECT("'" &amp; C$6 &amp; "'!A:I"),7,FALSE),"---")</f>
        <v>---</v>
      </c>
      <c r="E8" s="34" t="str">
        <f t="shared" ref="E8:E71" ca="1" si="2">IFERROR(C8/D8,"---")</f>
        <v>---</v>
      </c>
      <c r="F8" s="37" t="str">
        <f t="shared" ref="F8:F71" ca="1" si="3">IFERROR(VLOOKUP($A8,INDIRECT("'" &amp; F$6 &amp; "'!A:I"),6,FALSE),"---")</f>
        <v>---</v>
      </c>
      <c r="G8" s="28" t="str">
        <f t="shared" ref="G8:G71" ca="1" si="4">IFERROR(VLOOKUP($A8,INDIRECT("'" &amp; F$6 &amp; "'!A:I"),7,FALSE),"---")</f>
        <v>---</v>
      </c>
      <c r="H8" s="38" t="str">
        <f t="shared" ref="H8:H71" ca="1" si="5">IFERROR(F8/G8,"---")</f>
        <v>---</v>
      </c>
      <c r="I8" s="40" t="str">
        <f t="shared" ref="I8:I71" ca="1" si="6">IFERROR(VLOOKUP($A8,INDIRECT("'" &amp; I$6 &amp; "'!A:I"),6,FALSE),"---")</f>
        <v>---</v>
      </c>
      <c r="J8" s="29" t="str">
        <f t="shared" ref="J8:J71" ca="1" si="7">IFERROR(VLOOKUP($A8,INDIRECT("'" &amp; I$6 &amp; "'!A:I"),7,FALSE),"---")</f>
        <v>---</v>
      </c>
      <c r="K8" s="40" t="str">
        <f t="shared" ref="K8:K71" ca="1" si="8">IFERROR(I8/J8,"---")</f>
        <v>---</v>
      </c>
      <c r="L8" s="37" t="str">
        <f t="shared" ref="L8:L71" ca="1" si="9">IFERROR(VLOOKUP($A8,INDIRECT("'" &amp; L$6 &amp; "'!A:I"),6,FALSE),"---")</f>
        <v>---</v>
      </c>
      <c r="M8" s="28" t="str">
        <f t="shared" ref="M8:M71" ca="1" si="10">IFERROR(VLOOKUP($A8,INDIRECT("'" &amp; L$6 &amp; "'!A:I"),7,FALSE),"---")</f>
        <v>---</v>
      </c>
      <c r="N8" s="37" t="str">
        <f t="shared" ref="N8:N71" ca="1" si="11">IFERROR(L8/M8,"---")</f>
        <v>---</v>
      </c>
      <c r="O8" s="40" t="str">
        <f t="shared" ref="O8:O71" ca="1" si="12">IFERROR(VLOOKUP($A8,INDIRECT("'" &amp; O$6 &amp; "'!A:I"),6,FALSE),"---")</f>
        <v>---</v>
      </c>
      <c r="P8" s="29" t="str">
        <f t="shared" ref="P8:P71" ca="1" si="13">IFERROR(VLOOKUP($A8,INDIRECT("'" &amp; O$6 &amp; "'!A:I"),7,FALSE),"---")</f>
        <v>---</v>
      </c>
      <c r="Q8" s="40" t="str">
        <f t="shared" ref="Q8:Q71" ca="1" si="14">IFERROR(O8/P8,"---")</f>
        <v>---</v>
      </c>
      <c r="R8" s="37" t="str">
        <f t="shared" ref="R8:R71" ca="1" si="15">IFERROR(VLOOKUP($A8,INDIRECT("'" &amp; R$6 &amp; "'!A:I"),6,FALSE),"---")</f>
        <v>---</v>
      </c>
      <c r="S8" s="28" t="str">
        <f t="shared" ref="S8:S71" ca="1" si="16">IFERROR(VLOOKUP($A8,INDIRECT("'" &amp; R$6 &amp; "'!A:I"),7,FALSE),"---")</f>
        <v>---</v>
      </c>
      <c r="T8" s="37" t="str">
        <f t="shared" ref="T8:T71" ca="1" si="17">IFERROR(R8/S8,"---")</f>
        <v>---</v>
      </c>
      <c r="U8" s="40" t="str">
        <f t="shared" ref="U8:U71" ca="1" si="18">IFERROR(VLOOKUP($A8,INDIRECT("'" &amp; U$6 &amp; "'!A:I"),6,FALSE),"---")</f>
        <v>---</v>
      </c>
      <c r="V8" s="29" t="str">
        <f t="shared" ref="V8:V71" ca="1" si="19">IFERROR(VLOOKUP($A8,INDIRECT("'" &amp; U$6 &amp; "'!A:I"),7,FALSE),"---")</f>
        <v>---</v>
      </c>
      <c r="W8" s="40" t="str">
        <f t="shared" ref="W8:W71" ca="1" si="20">IFERROR(U8/V8,"---")</f>
        <v>---</v>
      </c>
      <c r="X8" s="37">
        <f t="shared" ref="X8:X71" ca="1" si="21">IFERROR(VLOOKUP($A8,INDIRECT("'" &amp; X$6 &amp; "'!A:I"),6,FALSE),"---")</f>
        <v>10.8</v>
      </c>
      <c r="Y8" s="28">
        <f t="shared" ref="Y8:Y71" ca="1" si="22">IFERROR(VLOOKUP($A8,INDIRECT("'" &amp; X$6 &amp; "'!A:I"),7,FALSE),"---")</f>
        <v>0</v>
      </c>
      <c r="Z8" s="37" t="str">
        <f t="shared" ref="Z8:Z71" ca="1" si="23">IFERROR(X8/Y8,"---")</f>
        <v>---</v>
      </c>
      <c r="AA8" s="40" t="str">
        <f t="shared" ref="AA8:AA71" ca="1" si="24">IFERROR(VLOOKUP($A8,INDIRECT("'" &amp; AA$6 &amp; "'!A:I"),6,FALSE),"---")</f>
        <v>---</v>
      </c>
      <c r="AB8" s="29" t="str">
        <f ca="1">IFERROR(VLOOKUP($A8,INDIRECT("'" &amp; AA$6 &amp; "'!A:I"),7,FALSE),"---")</f>
        <v>---</v>
      </c>
      <c r="AC8" s="40" t="str">
        <f ca="1">IFERROR(AA8/AB8,"---")</f>
        <v>---</v>
      </c>
      <c r="AD8" s="62" t="str">
        <f t="shared" ref="AD8:AD71" ca="1" si="25">IFERROR(VLOOKUP($A8,INDIRECT("'" &amp; AD$6 &amp; "'!A:I"),6,FALSE),"---")</f>
        <v>---</v>
      </c>
      <c r="AE8" s="63" t="str">
        <f t="shared" ref="AE8:AE71" ca="1" si="26">IFERROR(VLOOKUP($A8,INDIRECT("'" &amp; AD$6 &amp; "'!A:I"),7,FALSE),"---")</f>
        <v>---</v>
      </c>
      <c r="AF8" s="62" t="str">
        <f t="shared" ref="AF8:AF71" ca="1" si="27">IFERROR(AD8/AE8,"---")</f>
        <v>---</v>
      </c>
      <c r="AG8" s="40" t="str">
        <f t="shared" ref="AG8:AG71" ca="1" si="28">IFERROR(VLOOKUP($A8,INDIRECT("'" &amp; AG$6 &amp; "'!A:I"),6,FALSE),"---")</f>
        <v>---</v>
      </c>
      <c r="AH8" s="29" t="str">
        <f t="shared" ref="AH8:AH71" ca="1" si="29">IFERROR(VLOOKUP($A8,INDIRECT("'" &amp; AG$6 &amp; "'!A:I"),7,FALSE),"---")</f>
        <v>---</v>
      </c>
      <c r="AI8" s="40" t="str">
        <f t="shared" ref="AI8:AI71" ca="1" si="30">IFERROR(AG8/AH8,"---")</f>
        <v>---</v>
      </c>
      <c r="AJ8" s="62" t="str">
        <f t="shared" ref="AJ8:AJ71" ca="1" si="31">IFERROR(VLOOKUP($A8,INDIRECT("'" &amp; AJ$6 &amp; "'!A:I"),6,FALSE),"---")</f>
        <v>---</v>
      </c>
      <c r="AK8" s="63" t="str">
        <f t="shared" ref="AK8:AK71" ca="1" si="32">IFERROR(VLOOKUP($A8,INDIRECT("'" &amp; AJ$6 &amp; "'!A:I"),7,FALSE),"---")</f>
        <v>---</v>
      </c>
      <c r="AL8" s="62" t="str">
        <f t="shared" ref="AL8:AL71" ca="1" si="33">IFERROR(AJ8/AK8,"---")</f>
        <v>---</v>
      </c>
      <c r="AM8" s="40" t="str">
        <f t="shared" ref="AM8:AM71" ca="1" si="34">IFERROR(VLOOKUP($A8,INDIRECT("'" &amp; AM$6 &amp; "'!A:I"),6,FALSE),"---")</f>
        <v>---</v>
      </c>
      <c r="AN8" s="29" t="str">
        <f t="shared" ref="AN8:AN71" ca="1" si="35">IFERROR(VLOOKUP($A8,INDIRECT("'" &amp; AM$6 &amp; "'!A:I"),7,FALSE),"---")</f>
        <v>---</v>
      </c>
      <c r="AO8" s="40" t="str">
        <f t="shared" ref="AO8:AO71" ca="1" si="36">IFERROR(AM8/AN8,"---")</f>
        <v>---</v>
      </c>
    </row>
    <row r="9" spans="1:41" s="25" customFormat="1" ht="21" customHeight="1">
      <c r="A9" s="24" t="s">
        <v>237</v>
      </c>
      <c r="B9" s="24" t="s">
        <v>22</v>
      </c>
      <c r="C9" s="34" t="str">
        <f t="shared" ca="1" si="0"/>
        <v>---</v>
      </c>
      <c r="D9" s="49" t="str">
        <f t="shared" ca="1" si="1"/>
        <v>---</v>
      </c>
      <c r="E9" s="34" t="str">
        <f t="shared" ca="1" si="2"/>
        <v>---</v>
      </c>
      <c r="F9" s="37" t="str">
        <f t="shared" ca="1" si="3"/>
        <v>---</v>
      </c>
      <c r="G9" s="28" t="str">
        <f t="shared" ca="1" si="4"/>
        <v>---</v>
      </c>
      <c r="H9" s="38" t="str">
        <f t="shared" ca="1" si="5"/>
        <v>---</v>
      </c>
      <c r="I9" s="40">
        <f t="shared" ca="1" si="6"/>
        <v>14.5</v>
      </c>
      <c r="J9" s="29">
        <f t="shared" ca="1" si="7"/>
        <v>0</v>
      </c>
      <c r="K9" s="40" t="str">
        <f t="shared" ca="1" si="8"/>
        <v>---</v>
      </c>
      <c r="L9" s="37" t="str">
        <f t="shared" ca="1" si="9"/>
        <v>---</v>
      </c>
      <c r="M9" s="28" t="str">
        <f t="shared" ca="1" si="10"/>
        <v>---</v>
      </c>
      <c r="N9" s="37" t="str">
        <f t="shared" ca="1" si="11"/>
        <v>---</v>
      </c>
      <c r="O9" s="40" t="str">
        <f t="shared" ca="1" si="12"/>
        <v>---</v>
      </c>
      <c r="P9" s="29" t="str">
        <f t="shared" ca="1" si="13"/>
        <v>---</v>
      </c>
      <c r="Q9" s="40" t="str">
        <f t="shared" ca="1" si="14"/>
        <v>---</v>
      </c>
      <c r="R9" s="37" t="str">
        <f t="shared" ca="1" si="15"/>
        <v>---</v>
      </c>
      <c r="S9" s="28" t="str">
        <f t="shared" ca="1" si="16"/>
        <v>---</v>
      </c>
      <c r="T9" s="37" t="str">
        <f t="shared" ca="1" si="17"/>
        <v>---</v>
      </c>
      <c r="U9" s="40" t="str">
        <f t="shared" ca="1" si="18"/>
        <v>---</v>
      </c>
      <c r="V9" s="29" t="str">
        <f t="shared" ca="1" si="19"/>
        <v>---</v>
      </c>
      <c r="W9" s="40" t="str">
        <f t="shared" ca="1" si="20"/>
        <v>---</v>
      </c>
      <c r="X9" s="37" t="str">
        <f t="shared" ca="1" si="21"/>
        <v>---</v>
      </c>
      <c r="Y9" s="28" t="str">
        <f t="shared" ca="1" si="22"/>
        <v>---</v>
      </c>
      <c r="Z9" s="37" t="str">
        <f t="shared" ca="1" si="23"/>
        <v>---</v>
      </c>
      <c r="AA9" s="40" t="str">
        <f t="shared" ca="1" si="24"/>
        <v>---</v>
      </c>
      <c r="AB9" s="29" t="str">
        <f ca="1">IFERROR(VLOOKUP($A9,INDIRECT("'" &amp; AA$6 &amp; "'!A:I"),7,FALSE),"---")</f>
        <v>---</v>
      </c>
      <c r="AC9" s="40" t="str">
        <f ca="1">IFERROR(AA9/AB9,"---")</f>
        <v>---</v>
      </c>
      <c r="AD9" s="62" t="str">
        <f t="shared" ca="1" si="25"/>
        <v>---</v>
      </c>
      <c r="AE9" s="63" t="str">
        <f t="shared" ca="1" si="26"/>
        <v>---</v>
      </c>
      <c r="AF9" s="62" t="str">
        <f t="shared" ca="1" si="27"/>
        <v>---</v>
      </c>
      <c r="AG9" s="40" t="str">
        <f t="shared" ca="1" si="28"/>
        <v>---</v>
      </c>
      <c r="AH9" s="29" t="str">
        <f t="shared" ca="1" si="29"/>
        <v>---</v>
      </c>
      <c r="AI9" s="40" t="str">
        <f t="shared" ca="1" si="30"/>
        <v>---</v>
      </c>
      <c r="AJ9" s="62" t="str">
        <f t="shared" ca="1" si="31"/>
        <v>---</v>
      </c>
      <c r="AK9" s="63" t="str">
        <f t="shared" ca="1" si="32"/>
        <v>---</v>
      </c>
      <c r="AL9" s="62" t="str">
        <f t="shared" ca="1" si="33"/>
        <v>---</v>
      </c>
      <c r="AM9" s="40" t="str">
        <f t="shared" ca="1" si="34"/>
        <v>---</v>
      </c>
      <c r="AN9" s="29" t="str">
        <f t="shared" ca="1" si="35"/>
        <v>---</v>
      </c>
      <c r="AO9" s="40" t="str">
        <f t="shared" ca="1" si="36"/>
        <v>---</v>
      </c>
    </row>
    <row r="10" spans="1:41" s="25" customFormat="1" ht="21" customHeight="1">
      <c r="A10" s="24" t="s">
        <v>50</v>
      </c>
      <c r="B10" s="24" t="s">
        <v>25</v>
      </c>
      <c r="C10" s="34">
        <f t="shared" ca="1" si="0"/>
        <v>0</v>
      </c>
      <c r="D10" s="49">
        <f t="shared" ca="1" si="1"/>
        <v>0</v>
      </c>
      <c r="E10" s="34" t="str">
        <f t="shared" ca="1" si="2"/>
        <v>---</v>
      </c>
      <c r="F10" s="37" t="str">
        <f t="shared" ca="1" si="3"/>
        <v>---</v>
      </c>
      <c r="G10" s="28" t="str">
        <f t="shared" ca="1" si="4"/>
        <v>---</v>
      </c>
      <c r="H10" s="38" t="str">
        <f t="shared" ca="1" si="5"/>
        <v>---</v>
      </c>
      <c r="I10" s="40">
        <f t="shared" ca="1" si="6"/>
        <v>0</v>
      </c>
      <c r="J10" s="29">
        <f t="shared" ca="1" si="7"/>
        <v>0</v>
      </c>
      <c r="K10" s="40" t="str">
        <f t="shared" ca="1" si="8"/>
        <v>---</v>
      </c>
      <c r="L10" s="37">
        <f t="shared" ca="1" si="9"/>
        <v>10.55</v>
      </c>
      <c r="M10" s="28">
        <f t="shared" ca="1" si="10"/>
        <v>0</v>
      </c>
      <c r="N10" s="37" t="str">
        <f t="shared" ca="1" si="11"/>
        <v>---</v>
      </c>
      <c r="O10" s="40">
        <f t="shared" ca="1" si="12"/>
        <v>5.42</v>
      </c>
      <c r="P10" s="29">
        <f t="shared" ca="1" si="13"/>
        <v>1</v>
      </c>
      <c r="Q10" s="40">
        <f t="shared" ca="1" si="14"/>
        <v>5.42</v>
      </c>
      <c r="R10" s="37">
        <f t="shared" ca="1" si="15"/>
        <v>0</v>
      </c>
      <c r="S10" s="28">
        <f t="shared" ca="1" si="16"/>
        <v>0</v>
      </c>
      <c r="T10" s="37" t="str">
        <f t="shared" ca="1" si="17"/>
        <v>---</v>
      </c>
      <c r="U10" s="40">
        <f t="shared" ca="1" si="18"/>
        <v>6</v>
      </c>
      <c r="V10" s="29">
        <f t="shared" ca="1" si="19"/>
        <v>0</v>
      </c>
      <c r="W10" s="40" t="str">
        <f t="shared" ca="1" si="20"/>
        <v>---</v>
      </c>
      <c r="X10" s="37">
        <f t="shared" ca="1" si="21"/>
        <v>0</v>
      </c>
      <c r="Y10" s="28">
        <f t="shared" ca="1" si="22"/>
        <v>0</v>
      </c>
      <c r="Z10" s="37" t="str">
        <f t="shared" ca="1" si="23"/>
        <v>---</v>
      </c>
      <c r="AA10" s="40">
        <f t="shared" ca="1" si="24"/>
        <v>6.86</v>
      </c>
      <c r="AB10" s="29">
        <v>1</v>
      </c>
      <c r="AC10" s="40">
        <v>4.8099999999999996</v>
      </c>
      <c r="AD10" s="62" t="str">
        <f t="shared" ca="1" si="25"/>
        <v>---</v>
      </c>
      <c r="AE10" s="63" t="str">
        <f t="shared" ca="1" si="26"/>
        <v>---</v>
      </c>
      <c r="AF10" s="62" t="str">
        <f t="shared" ca="1" si="27"/>
        <v>---</v>
      </c>
      <c r="AG10" s="40" t="str">
        <f t="shared" ca="1" si="28"/>
        <v>---</v>
      </c>
      <c r="AH10" s="29" t="str">
        <f t="shared" ca="1" si="29"/>
        <v>---</v>
      </c>
      <c r="AI10" s="40" t="str">
        <f t="shared" ca="1" si="30"/>
        <v>---</v>
      </c>
      <c r="AJ10" s="62" t="str">
        <f t="shared" ca="1" si="31"/>
        <v>---</v>
      </c>
      <c r="AK10" s="63" t="str">
        <f t="shared" ca="1" si="32"/>
        <v>---</v>
      </c>
      <c r="AL10" s="62" t="str">
        <f t="shared" ca="1" si="33"/>
        <v>---</v>
      </c>
      <c r="AM10" s="40" t="str">
        <f t="shared" ca="1" si="34"/>
        <v>---</v>
      </c>
      <c r="AN10" s="29" t="str">
        <f t="shared" ca="1" si="35"/>
        <v>---</v>
      </c>
      <c r="AO10" s="40" t="str">
        <f t="shared" ca="1" si="36"/>
        <v>---</v>
      </c>
    </row>
    <row r="11" spans="1:41" s="25" customFormat="1" ht="21" customHeight="1">
      <c r="A11" s="24" t="s">
        <v>120</v>
      </c>
      <c r="B11" s="24" t="s">
        <v>22</v>
      </c>
      <c r="C11" s="34">
        <f t="shared" ca="1" si="0"/>
        <v>0</v>
      </c>
      <c r="D11" s="49">
        <f t="shared" ca="1" si="1"/>
        <v>0</v>
      </c>
      <c r="E11" s="34" t="str">
        <f t="shared" ca="1" si="2"/>
        <v>---</v>
      </c>
      <c r="F11" s="37" t="str">
        <f t="shared" ca="1" si="3"/>
        <v>---</v>
      </c>
      <c r="G11" s="28" t="str">
        <f t="shared" ca="1" si="4"/>
        <v>---</v>
      </c>
      <c r="H11" s="38" t="str">
        <f t="shared" ca="1" si="5"/>
        <v>---</v>
      </c>
      <c r="I11" s="40">
        <f t="shared" ca="1" si="6"/>
        <v>0</v>
      </c>
      <c r="J11" s="29">
        <f t="shared" ca="1" si="7"/>
        <v>0</v>
      </c>
      <c r="K11" s="40" t="str">
        <f t="shared" ca="1" si="8"/>
        <v>---</v>
      </c>
      <c r="L11" s="37">
        <f t="shared" ca="1" si="9"/>
        <v>0</v>
      </c>
      <c r="M11" s="28">
        <f t="shared" ca="1" si="10"/>
        <v>0</v>
      </c>
      <c r="N11" s="37" t="str">
        <f t="shared" ca="1" si="11"/>
        <v>---</v>
      </c>
      <c r="O11" s="40">
        <f t="shared" ca="1" si="12"/>
        <v>0</v>
      </c>
      <c r="P11" s="29">
        <f t="shared" ca="1" si="13"/>
        <v>0</v>
      </c>
      <c r="Q11" s="40" t="str">
        <f t="shared" ca="1" si="14"/>
        <v>---</v>
      </c>
      <c r="R11" s="37">
        <f t="shared" ca="1" si="15"/>
        <v>0</v>
      </c>
      <c r="S11" s="28">
        <f t="shared" ca="1" si="16"/>
        <v>0</v>
      </c>
      <c r="T11" s="37" t="str">
        <f t="shared" ca="1" si="17"/>
        <v>---</v>
      </c>
      <c r="U11" s="40">
        <f t="shared" ca="1" si="18"/>
        <v>0</v>
      </c>
      <c r="V11" s="29">
        <f t="shared" ca="1" si="19"/>
        <v>0</v>
      </c>
      <c r="W11" s="40" t="str">
        <f t="shared" ca="1" si="20"/>
        <v>---</v>
      </c>
      <c r="X11" s="37">
        <f t="shared" ca="1" si="21"/>
        <v>5.5</v>
      </c>
      <c r="Y11" s="28">
        <f t="shared" ca="1" si="22"/>
        <v>1</v>
      </c>
      <c r="Z11" s="37">
        <f t="shared" ca="1" si="23"/>
        <v>5.5</v>
      </c>
      <c r="AA11" s="40">
        <f t="shared" ca="1" si="24"/>
        <v>0</v>
      </c>
      <c r="AB11" s="29">
        <f t="shared" ref="AB11:AB74" ca="1" si="37">IFERROR(VLOOKUP($A11,INDIRECT("'" &amp; AA$6 &amp; "'!A:I"),7,FALSE),"---")</f>
        <v>0</v>
      </c>
      <c r="AC11" s="40" t="str">
        <f t="shared" ref="AC11:AC74" ca="1" si="38">IFERROR(AA11/AB11,"---")</f>
        <v>---</v>
      </c>
      <c r="AD11" s="62" t="str">
        <f t="shared" ca="1" si="25"/>
        <v>---</v>
      </c>
      <c r="AE11" s="63" t="str">
        <f t="shared" ca="1" si="26"/>
        <v>---</v>
      </c>
      <c r="AF11" s="62" t="str">
        <f t="shared" ca="1" si="27"/>
        <v>---</v>
      </c>
      <c r="AG11" s="40" t="str">
        <f t="shared" ca="1" si="28"/>
        <v>---</v>
      </c>
      <c r="AH11" s="29" t="str">
        <f t="shared" ca="1" si="29"/>
        <v>---</v>
      </c>
      <c r="AI11" s="40" t="str">
        <f t="shared" ca="1" si="30"/>
        <v>---</v>
      </c>
      <c r="AJ11" s="62" t="str">
        <f t="shared" ca="1" si="31"/>
        <v>---</v>
      </c>
      <c r="AK11" s="63" t="str">
        <f t="shared" ca="1" si="32"/>
        <v>---</v>
      </c>
      <c r="AL11" s="62" t="str">
        <f t="shared" ca="1" si="33"/>
        <v>---</v>
      </c>
      <c r="AM11" s="40" t="str">
        <f t="shared" ca="1" si="34"/>
        <v>---</v>
      </c>
      <c r="AN11" s="29" t="str">
        <f t="shared" ca="1" si="35"/>
        <v>---</v>
      </c>
      <c r="AO11" s="40" t="str">
        <f t="shared" ca="1" si="36"/>
        <v>---</v>
      </c>
    </row>
    <row r="12" spans="1:41" s="25" customFormat="1" ht="21" customHeight="1">
      <c r="A12" s="24" t="s">
        <v>231</v>
      </c>
      <c r="B12" s="24" t="s">
        <v>22</v>
      </c>
      <c r="C12" s="34">
        <f t="shared" ca="1" si="0"/>
        <v>4.2</v>
      </c>
      <c r="D12" s="49">
        <f t="shared" ca="1" si="1"/>
        <v>0</v>
      </c>
      <c r="E12" s="34" t="str">
        <f t="shared" ca="1" si="2"/>
        <v>---</v>
      </c>
      <c r="F12" s="37" t="str">
        <f t="shared" ca="1" si="3"/>
        <v>---</v>
      </c>
      <c r="G12" s="28" t="str">
        <f t="shared" ca="1" si="4"/>
        <v>---</v>
      </c>
      <c r="H12" s="38" t="str">
        <f t="shared" ca="1" si="5"/>
        <v>---</v>
      </c>
      <c r="I12" s="40" t="str">
        <f t="shared" ca="1" si="6"/>
        <v>---</v>
      </c>
      <c r="J12" s="29" t="str">
        <f t="shared" ca="1" si="7"/>
        <v>---</v>
      </c>
      <c r="K12" s="40" t="str">
        <f t="shared" ca="1" si="8"/>
        <v>---</v>
      </c>
      <c r="L12" s="37" t="str">
        <f t="shared" ca="1" si="9"/>
        <v>---</v>
      </c>
      <c r="M12" s="28" t="str">
        <f t="shared" ca="1" si="10"/>
        <v>---</v>
      </c>
      <c r="N12" s="37" t="str">
        <f t="shared" ca="1" si="11"/>
        <v>---</v>
      </c>
      <c r="O12" s="40" t="str">
        <f t="shared" ca="1" si="12"/>
        <v>---</v>
      </c>
      <c r="P12" s="29" t="str">
        <f t="shared" ca="1" si="13"/>
        <v>---</v>
      </c>
      <c r="Q12" s="40" t="str">
        <f t="shared" ca="1" si="14"/>
        <v>---</v>
      </c>
      <c r="R12" s="37" t="str">
        <f t="shared" ca="1" si="15"/>
        <v>---</v>
      </c>
      <c r="S12" s="28" t="str">
        <f t="shared" ca="1" si="16"/>
        <v>---</v>
      </c>
      <c r="T12" s="37" t="str">
        <f t="shared" ca="1" si="17"/>
        <v>---</v>
      </c>
      <c r="U12" s="40" t="str">
        <f t="shared" ca="1" si="18"/>
        <v>---</v>
      </c>
      <c r="V12" s="29" t="str">
        <f t="shared" ca="1" si="19"/>
        <v>---</v>
      </c>
      <c r="W12" s="40" t="str">
        <f t="shared" ca="1" si="20"/>
        <v>---</v>
      </c>
      <c r="X12" s="37" t="str">
        <f t="shared" ca="1" si="21"/>
        <v>---</v>
      </c>
      <c r="Y12" s="28" t="str">
        <f t="shared" ca="1" si="22"/>
        <v>---</v>
      </c>
      <c r="Z12" s="37" t="str">
        <f t="shared" ca="1" si="23"/>
        <v>---</v>
      </c>
      <c r="AA12" s="40" t="str">
        <f t="shared" ca="1" si="24"/>
        <v>---</v>
      </c>
      <c r="AB12" s="29" t="str">
        <f t="shared" ca="1" si="37"/>
        <v>---</v>
      </c>
      <c r="AC12" s="40" t="str">
        <f t="shared" ca="1" si="38"/>
        <v>---</v>
      </c>
      <c r="AD12" s="62" t="str">
        <f t="shared" ca="1" si="25"/>
        <v>---</v>
      </c>
      <c r="AE12" s="63" t="str">
        <f t="shared" ca="1" si="26"/>
        <v>---</v>
      </c>
      <c r="AF12" s="62" t="str">
        <f t="shared" ca="1" si="27"/>
        <v>---</v>
      </c>
      <c r="AG12" s="40" t="str">
        <f t="shared" ca="1" si="28"/>
        <v>---</v>
      </c>
      <c r="AH12" s="29" t="str">
        <f t="shared" ca="1" si="29"/>
        <v>---</v>
      </c>
      <c r="AI12" s="40" t="str">
        <f t="shared" ca="1" si="30"/>
        <v>---</v>
      </c>
      <c r="AJ12" s="62" t="str">
        <f t="shared" ca="1" si="31"/>
        <v>---</v>
      </c>
      <c r="AK12" s="63" t="str">
        <f t="shared" ca="1" si="32"/>
        <v>---</v>
      </c>
      <c r="AL12" s="62" t="str">
        <f t="shared" ca="1" si="33"/>
        <v>---</v>
      </c>
      <c r="AM12" s="40" t="str">
        <f t="shared" ca="1" si="34"/>
        <v>---</v>
      </c>
      <c r="AN12" s="29" t="str">
        <f t="shared" ca="1" si="35"/>
        <v>---</v>
      </c>
      <c r="AO12" s="40" t="str">
        <f t="shared" ca="1" si="36"/>
        <v>---</v>
      </c>
    </row>
    <row r="13" spans="1:41" s="25" customFormat="1" ht="21" customHeight="1">
      <c r="A13" s="24" t="s">
        <v>113</v>
      </c>
      <c r="B13" s="24" t="s">
        <v>22</v>
      </c>
      <c r="C13" s="34">
        <f t="shared" ca="1" si="0"/>
        <v>0</v>
      </c>
      <c r="D13" s="49">
        <f t="shared" ca="1" si="1"/>
        <v>0</v>
      </c>
      <c r="E13" s="34" t="str">
        <f t="shared" ca="1" si="2"/>
        <v>---</v>
      </c>
      <c r="F13" s="37" t="str">
        <f t="shared" ca="1" si="3"/>
        <v>---</v>
      </c>
      <c r="G13" s="28" t="str">
        <f t="shared" ca="1" si="4"/>
        <v>---</v>
      </c>
      <c r="H13" s="38" t="str">
        <f t="shared" ca="1" si="5"/>
        <v>---</v>
      </c>
      <c r="I13" s="40">
        <f t="shared" ca="1" si="6"/>
        <v>0</v>
      </c>
      <c r="J13" s="29">
        <f t="shared" ca="1" si="7"/>
        <v>0</v>
      </c>
      <c r="K13" s="40" t="str">
        <f t="shared" ca="1" si="8"/>
        <v>---</v>
      </c>
      <c r="L13" s="37">
        <f t="shared" ca="1" si="9"/>
        <v>0</v>
      </c>
      <c r="M13" s="28">
        <f t="shared" ca="1" si="10"/>
        <v>0</v>
      </c>
      <c r="N13" s="37" t="str">
        <f t="shared" ca="1" si="11"/>
        <v>---</v>
      </c>
      <c r="O13" s="40">
        <f t="shared" ca="1" si="12"/>
        <v>0</v>
      </c>
      <c r="P13" s="29">
        <f t="shared" ca="1" si="13"/>
        <v>0</v>
      </c>
      <c r="Q13" s="40" t="str">
        <f t="shared" ca="1" si="14"/>
        <v>---</v>
      </c>
      <c r="R13" s="37">
        <f t="shared" ca="1" si="15"/>
        <v>0</v>
      </c>
      <c r="S13" s="28">
        <f t="shared" ca="1" si="16"/>
        <v>0</v>
      </c>
      <c r="T13" s="37" t="str">
        <f t="shared" ca="1" si="17"/>
        <v>---</v>
      </c>
      <c r="U13" s="40">
        <f t="shared" ca="1" si="18"/>
        <v>0</v>
      </c>
      <c r="V13" s="29">
        <f t="shared" ca="1" si="19"/>
        <v>0</v>
      </c>
      <c r="W13" s="40" t="str">
        <f t="shared" ca="1" si="20"/>
        <v>---</v>
      </c>
      <c r="X13" s="37">
        <f t="shared" ca="1" si="21"/>
        <v>0.9</v>
      </c>
      <c r="Y13" s="28">
        <f t="shared" ca="1" si="22"/>
        <v>1</v>
      </c>
      <c r="Z13" s="37">
        <f t="shared" ca="1" si="23"/>
        <v>0.9</v>
      </c>
      <c r="AA13" s="40">
        <f t="shared" ca="1" si="24"/>
        <v>0</v>
      </c>
      <c r="AB13" s="29">
        <f t="shared" ca="1" si="37"/>
        <v>0</v>
      </c>
      <c r="AC13" s="40" t="str">
        <f t="shared" ca="1" si="38"/>
        <v>---</v>
      </c>
      <c r="AD13" s="62" t="str">
        <f t="shared" ca="1" si="25"/>
        <v>---</v>
      </c>
      <c r="AE13" s="63" t="str">
        <f t="shared" ca="1" si="26"/>
        <v>---</v>
      </c>
      <c r="AF13" s="62" t="str">
        <f t="shared" ca="1" si="27"/>
        <v>---</v>
      </c>
      <c r="AG13" s="40" t="str">
        <f t="shared" ca="1" si="28"/>
        <v>---</v>
      </c>
      <c r="AH13" s="29" t="str">
        <f t="shared" ca="1" si="29"/>
        <v>---</v>
      </c>
      <c r="AI13" s="40" t="str">
        <f t="shared" ca="1" si="30"/>
        <v>---</v>
      </c>
      <c r="AJ13" s="62" t="str">
        <f t="shared" ca="1" si="31"/>
        <v>---</v>
      </c>
      <c r="AK13" s="63" t="str">
        <f t="shared" ca="1" si="32"/>
        <v>---</v>
      </c>
      <c r="AL13" s="62" t="str">
        <f t="shared" ca="1" si="33"/>
        <v>---</v>
      </c>
      <c r="AM13" s="40" t="str">
        <f t="shared" ca="1" si="34"/>
        <v>---</v>
      </c>
      <c r="AN13" s="29" t="str">
        <f t="shared" ca="1" si="35"/>
        <v>---</v>
      </c>
      <c r="AO13" s="40" t="str">
        <f t="shared" ca="1" si="36"/>
        <v>---</v>
      </c>
    </row>
    <row r="14" spans="1:41" s="25" customFormat="1" ht="21" customHeight="1">
      <c r="A14" s="24" t="s">
        <v>265</v>
      </c>
      <c r="B14" s="24" t="s">
        <v>22</v>
      </c>
      <c r="C14" s="34" t="str">
        <f t="shared" ca="1" si="0"/>
        <v>---</v>
      </c>
      <c r="D14" s="49" t="str">
        <f t="shared" ca="1" si="1"/>
        <v>---</v>
      </c>
      <c r="E14" s="34" t="str">
        <f t="shared" ca="1" si="2"/>
        <v>---</v>
      </c>
      <c r="F14" s="37" t="str">
        <f t="shared" ca="1" si="3"/>
        <v>---</v>
      </c>
      <c r="G14" s="28" t="str">
        <f t="shared" ca="1" si="4"/>
        <v>---</v>
      </c>
      <c r="H14" s="38" t="str">
        <f t="shared" ca="1" si="5"/>
        <v>---</v>
      </c>
      <c r="I14" s="40" t="str">
        <f t="shared" ca="1" si="6"/>
        <v>---</v>
      </c>
      <c r="J14" s="29" t="str">
        <f t="shared" ca="1" si="7"/>
        <v>---</v>
      </c>
      <c r="K14" s="40" t="str">
        <f t="shared" ca="1" si="8"/>
        <v>---</v>
      </c>
      <c r="L14" s="37" t="str">
        <f t="shared" ca="1" si="9"/>
        <v>---</v>
      </c>
      <c r="M14" s="28" t="str">
        <f t="shared" ca="1" si="10"/>
        <v>---</v>
      </c>
      <c r="N14" s="37" t="str">
        <f t="shared" ca="1" si="11"/>
        <v>---</v>
      </c>
      <c r="O14" s="40" t="str">
        <f t="shared" ca="1" si="12"/>
        <v>---</v>
      </c>
      <c r="P14" s="29" t="str">
        <f t="shared" ca="1" si="13"/>
        <v>---</v>
      </c>
      <c r="Q14" s="40" t="str">
        <f t="shared" ca="1" si="14"/>
        <v>---</v>
      </c>
      <c r="R14" s="37">
        <f t="shared" ca="1" si="15"/>
        <v>2.7</v>
      </c>
      <c r="S14" s="28">
        <f t="shared" ca="1" si="16"/>
        <v>0</v>
      </c>
      <c r="T14" s="37" t="str">
        <f t="shared" ca="1" si="17"/>
        <v>---</v>
      </c>
      <c r="U14" s="40" t="str">
        <f t="shared" ca="1" si="18"/>
        <v>---</v>
      </c>
      <c r="V14" s="29" t="str">
        <f t="shared" ca="1" si="19"/>
        <v>---</v>
      </c>
      <c r="W14" s="40" t="str">
        <f t="shared" ca="1" si="20"/>
        <v>---</v>
      </c>
      <c r="X14" s="37" t="str">
        <f t="shared" ca="1" si="21"/>
        <v>---</v>
      </c>
      <c r="Y14" s="28" t="str">
        <f t="shared" ca="1" si="22"/>
        <v>---</v>
      </c>
      <c r="Z14" s="37" t="str">
        <f t="shared" ca="1" si="23"/>
        <v>---</v>
      </c>
      <c r="AA14" s="40" t="str">
        <f t="shared" ca="1" si="24"/>
        <v>---</v>
      </c>
      <c r="AB14" s="29" t="str">
        <f t="shared" ca="1" si="37"/>
        <v>---</v>
      </c>
      <c r="AC14" s="40" t="str">
        <f t="shared" ca="1" si="38"/>
        <v>---</v>
      </c>
      <c r="AD14" s="62" t="str">
        <f t="shared" ca="1" si="25"/>
        <v>---</v>
      </c>
      <c r="AE14" s="63" t="str">
        <f t="shared" ca="1" si="26"/>
        <v>---</v>
      </c>
      <c r="AF14" s="62" t="str">
        <f t="shared" ca="1" si="27"/>
        <v>---</v>
      </c>
      <c r="AG14" s="40" t="str">
        <f t="shared" ca="1" si="28"/>
        <v>---</v>
      </c>
      <c r="AH14" s="29" t="str">
        <f t="shared" ca="1" si="29"/>
        <v>---</v>
      </c>
      <c r="AI14" s="40" t="str">
        <f t="shared" ca="1" si="30"/>
        <v>---</v>
      </c>
      <c r="AJ14" s="62" t="str">
        <f t="shared" ca="1" si="31"/>
        <v>---</v>
      </c>
      <c r="AK14" s="63" t="str">
        <f t="shared" ca="1" si="32"/>
        <v>---</v>
      </c>
      <c r="AL14" s="62" t="str">
        <f t="shared" ca="1" si="33"/>
        <v>---</v>
      </c>
      <c r="AM14" s="40" t="str">
        <f t="shared" ca="1" si="34"/>
        <v>---</v>
      </c>
      <c r="AN14" s="29" t="str">
        <f t="shared" ca="1" si="35"/>
        <v>---</v>
      </c>
      <c r="AO14" s="40" t="str">
        <f t="shared" ca="1" si="36"/>
        <v>---</v>
      </c>
    </row>
    <row r="15" spans="1:41" s="25" customFormat="1" ht="21" customHeight="1">
      <c r="A15" s="24" t="s">
        <v>79</v>
      </c>
      <c r="B15" s="24" t="s">
        <v>25</v>
      </c>
      <c r="C15" s="34">
        <f t="shared" ca="1" si="0"/>
        <v>0</v>
      </c>
      <c r="D15" s="49">
        <f t="shared" ca="1" si="1"/>
        <v>0</v>
      </c>
      <c r="E15" s="34" t="str">
        <f t="shared" ca="1" si="2"/>
        <v>---</v>
      </c>
      <c r="F15" s="37" t="str">
        <f t="shared" ca="1" si="3"/>
        <v>---</v>
      </c>
      <c r="G15" s="28" t="str">
        <f t="shared" ca="1" si="4"/>
        <v>---</v>
      </c>
      <c r="H15" s="38" t="str">
        <f t="shared" ca="1" si="5"/>
        <v>---</v>
      </c>
      <c r="I15" s="40">
        <f t="shared" ca="1" si="6"/>
        <v>0</v>
      </c>
      <c r="J15" s="29">
        <f t="shared" ca="1" si="7"/>
        <v>0</v>
      </c>
      <c r="K15" s="40" t="str">
        <f t="shared" ca="1" si="8"/>
        <v>---</v>
      </c>
      <c r="L15" s="37">
        <f t="shared" ca="1" si="9"/>
        <v>0</v>
      </c>
      <c r="M15" s="28">
        <f t="shared" ca="1" si="10"/>
        <v>0</v>
      </c>
      <c r="N15" s="37" t="str">
        <f t="shared" ca="1" si="11"/>
        <v>---</v>
      </c>
      <c r="O15" s="40">
        <f t="shared" ca="1" si="12"/>
        <v>13.34</v>
      </c>
      <c r="P15" s="29">
        <f t="shared" ca="1" si="13"/>
        <v>1</v>
      </c>
      <c r="Q15" s="40">
        <f t="shared" ca="1" si="14"/>
        <v>13.34</v>
      </c>
      <c r="R15" s="37">
        <f t="shared" ca="1" si="15"/>
        <v>0</v>
      </c>
      <c r="S15" s="28">
        <f t="shared" ca="1" si="16"/>
        <v>0</v>
      </c>
      <c r="T15" s="37" t="str">
        <f t="shared" ca="1" si="17"/>
        <v>---</v>
      </c>
      <c r="U15" s="40">
        <f t="shared" ca="1" si="18"/>
        <v>14</v>
      </c>
      <c r="V15" s="29">
        <f t="shared" ca="1" si="19"/>
        <v>1</v>
      </c>
      <c r="W15" s="40">
        <f t="shared" ca="1" si="20"/>
        <v>14</v>
      </c>
      <c r="X15" s="37">
        <f t="shared" ca="1" si="21"/>
        <v>0</v>
      </c>
      <c r="Y15" s="28">
        <f t="shared" ca="1" si="22"/>
        <v>0</v>
      </c>
      <c r="Z15" s="37" t="str">
        <f t="shared" ca="1" si="23"/>
        <v>---</v>
      </c>
      <c r="AA15" s="40">
        <f t="shared" ca="1" si="24"/>
        <v>0</v>
      </c>
      <c r="AB15" s="29">
        <f t="shared" ca="1" si="37"/>
        <v>0</v>
      </c>
      <c r="AC15" s="40" t="str">
        <f t="shared" ca="1" si="38"/>
        <v>---</v>
      </c>
      <c r="AD15" s="62" t="str">
        <f t="shared" ca="1" si="25"/>
        <v>---</v>
      </c>
      <c r="AE15" s="63" t="str">
        <f t="shared" ca="1" si="26"/>
        <v>---</v>
      </c>
      <c r="AF15" s="62" t="str">
        <f t="shared" ca="1" si="27"/>
        <v>---</v>
      </c>
      <c r="AG15" s="40" t="str">
        <f t="shared" ca="1" si="28"/>
        <v>---</v>
      </c>
      <c r="AH15" s="29" t="str">
        <f t="shared" ca="1" si="29"/>
        <v>---</v>
      </c>
      <c r="AI15" s="40" t="str">
        <f t="shared" ca="1" si="30"/>
        <v>---</v>
      </c>
      <c r="AJ15" s="62" t="str">
        <f t="shared" ca="1" si="31"/>
        <v>---</v>
      </c>
      <c r="AK15" s="63" t="str">
        <f t="shared" ca="1" si="32"/>
        <v>---</v>
      </c>
      <c r="AL15" s="62" t="str">
        <f t="shared" ca="1" si="33"/>
        <v>---</v>
      </c>
      <c r="AM15" s="40" t="str">
        <f t="shared" ca="1" si="34"/>
        <v>---</v>
      </c>
      <c r="AN15" s="29" t="str">
        <f t="shared" ca="1" si="35"/>
        <v>---</v>
      </c>
      <c r="AO15" s="40" t="str">
        <f t="shared" ca="1" si="36"/>
        <v>---</v>
      </c>
    </row>
    <row r="16" spans="1:41" s="25" customFormat="1" ht="21" customHeight="1">
      <c r="A16" s="24" t="s">
        <v>169</v>
      </c>
      <c r="B16" s="24" t="s">
        <v>22</v>
      </c>
      <c r="C16" s="34">
        <f t="shared" ca="1" si="0"/>
        <v>8.5</v>
      </c>
      <c r="D16" s="49">
        <f t="shared" ca="1" si="1"/>
        <v>1</v>
      </c>
      <c r="E16" s="34">
        <f t="shared" ca="1" si="2"/>
        <v>8.5</v>
      </c>
      <c r="F16" s="37" t="str">
        <f t="shared" ca="1" si="3"/>
        <v>---</v>
      </c>
      <c r="G16" s="28" t="str">
        <f t="shared" ca="1" si="4"/>
        <v>---</v>
      </c>
      <c r="H16" s="38" t="str">
        <f t="shared" ca="1" si="5"/>
        <v>---</v>
      </c>
      <c r="I16" s="40" t="str">
        <f t="shared" ca="1" si="6"/>
        <v>---</v>
      </c>
      <c r="J16" s="29" t="str">
        <f t="shared" ca="1" si="7"/>
        <v>---</v>
      </c>
      <c r="K16" s="40" t="str">
        <f t="shared" ca="1" si="8"/>
        <v>---</v>
      </c>
      <c r="L16" s="37" t="str">
        <f t="shared" ca="1" si="9"/>
        <v>---</v>
      </c>
      <c r="M16" s="28" t="str">
        <f t="shared" ca="1" si="10"/>
        <v>---</v>
      </c>
      <c r="N16" s="37" t="str">
        <f t="shared" ca="1" si="11"/>
        <v>---</v>
      </c>
      <c r="O16" s="40" t="str">
        <f t="shared" ca="1" si="12"/>
        <v>---</v>
      </c>
      <c r="P16" s="29" t="str">
        <f t="shared" ca="1" si="13"/>
        <v>---</v>
      </c>
      <c r="Q16" s="40" t="str">
        <f t="shared" ca="1" si="14"/>
        <v>---</v>
      </c>
      <c r="R16" s="37" t="str">
        <f t="shared" ca="1" si="15"/>
        <v>---</v>
      </c>
      <c r="S16" s="28" t="str">
        <f t="shared" ca="1" si="16"/>
        <v>---</v>
      </c>
      <c r="T16" s="37" t="str">
        <f t="shared" ca="1" si="17"/>
        <v>---</v>
      </c>
      <c r="U16" s="40" t="str">
        <f t="shared" ca="1" si="18"/>
        <v>---</v>
      </c>
      <c r="V16" s="29" t="str">
        <f t="shared" ca="1" si="19"/>
        <v>---</v>
      </c>
      <c r="W16" s="40" t="str">
        <f t="shared" ca="1" si="20"/>
        <v>---</v>
      </c>
      <c r="X16" s="37" t="str">
        <f t="shared" ca="1" si="21"/>
        <v>---</v>
      </c>
      <c r="Y16" s="28" t="str">
        <f t="shared" ca="1" si="22"/>
        <v>---</v>
      </c>
      <c r="Z16" s="37" t="str">
        <f t="shared" ca="1" si="23"/>
        <v>---</v>
      </c>
      <c r="AA16" s="40" t="str">
        <f t="shared" ca="1" si="24"/>
        <v>---</v>
      </c>
      <c r="AB16" s="29" t="str">
        <f t="shared" ca="1" si="37"/>
        <v>---</v>
      </c>
      <c r="AC16" s="40" t="str">
        <f t="shared" ca="1" si="38"/>
        <v>---</v>
      </c>
      <c r="AD16" s="62" t="str">
        <f t="shared" ca="1" si="25"/>
        <v>---</v>
      </c>
      <c r="AE16" s="63" t="str">
        <f t="shared" ca="1" si="26"/>
        <v>---</v>
      </c>
      <c r="AF16" s="62" t="str">
        <f t="shared" ca="1" si="27"/>
        <v>---</v>
      </c>
      <c r="AG16" s="40" t="str">
        <f t="shared" ca="1" si="28"/>
        <v>---</v>
      </c>
      <c r="AH16" s="29" t="str">
        <f t="shared" ca="1" si="29"/>
        <v>---</v>
      </c>
      <c r="AI16" s="40" t="str">
        <f t="shared" ca="1" si="30"/>
        <v>---</v>
      </c>
      <c r="AJ16" s="62" t="str">
        <f t="shared" ca="1" si="31"/>
        <v>---</v>
      </c>
      <c r="AK16" s="63" t="str">
        <f t="shared" ca="1" si="32"/>
        <v>---</v>
      </c>
      <c r="AL16" s="62" t="str">
        <f t="shared" ca="1" si="33"/>
        <v>---</v>
      </c>
      <c r="AM16" s="40" t="str">
        <f t="shared" ca="1" si="34"/>
        <v>---</v>
      </c>
      <c r="AN16" s="29" t="str">
        <f t="shared" ca="1" si="35"/>
        <v>---</v>
      </c>
      <c r="AO16" s="40" t="str">
        <f t="shared" ca="1" si="36"/>
        <v>---</v>
      </c>
    </row>
    <row r="17" spans="1:41" s="25" customFormat="1" ht="21" customHeight="1">
      <c r="A17" s="24" t="s">
        <v>254</v>
      </c>
      <c r="B17" s="24" t="s">
        <v>37</v>
      </c>
      <c r="C17" s="34" t="str">
        <f t="shared" ca="1" si="0"/>
        <v>---</v>
      </c>
      <c r="D17" s="49" t="str">
        <f t="shared" ca="1" si="1"/>
        <v>---</v>
      </c>
      <c r="E17" s="34" t="str">
        <f t="shared" ca="1" si="2"/>
        <v>---</v>
      </c>
      <c r="F17" s="37" t="str">
        <f t="shared" ca="1" si="3"/>
        <v>---</v>
      </c>
      <c r="G17" s="28" t="str">
        <f t="shared" ca="1" si="4"/>
        <v>---</v>
      </c>
      <c r="H17" s="38" t="str">
        <f t="shared" ca="1" si="5"/>
        <v>---</v>
      </c>
      <c r="I17" s="40" t="str">
        <f t="shared" ca="1" si="6"/>
        <v>---</v>
      </c>
      <c r="J17" s="29" t="str">
        <f t="shared" ca="1" si="7"/>
        <v>---</v>
      </c>
      <c r="K17" s="40" t="str">
        <f t="shared" ca="1" si="8"/>
        <v>---</v>
      </c>
      <c r="L17" s="37" t="str">
        <f t="shared" ca="1" si="9"/>
        <v>---</v>
      </c>
      <c r="M17" s="28" t="str">
        <f t="shared" ca="1" si="10"/>
        <v>---</v>
      </c>
      <c r="N17" s="37" t="str">
        <f t="shared" ca="1" si="11"/>
        <v>---</v>
      </c>
      <c r="O17" s="40" t="str">
        <f t="shared" ca="1" si="12"/>
        <v>---</v>
      </c>
      <c r="P17" s="29" t="str">
        <f t="shared" ca="1" si="13"/>
        <v>---</v>
      </c>
      <c r="Q17" s="40" t="str">
        <f t="shared" ca="1" si="14"/>
        <v>---</v>
      </c>
      <c r="R17" s="37" t="str">
        <f t="shared" ca="1" si="15"/>
        <v>---</v>
      </c>
      <c r="S17" s="28" t="str">
        <f t="shared" ca="1" si="16"/>
        <v>---</v>
      </c>
      <c r="T17" s="37" t="str">
        <f t="shared" ca="1" si="17"/>
        <v>---</v>
      </c>
      <c r="U17" s="40" t="str">
        <f t="shared" ca="1" si="18"/>
        <v>---</v>
      </c>
      <c r="V17" s="29" t="str">
        <f t="shared" ca="1" si="19"/>
        <v>---</v>
      </c>
      <c r="W17" s="40" t="str">
        <f t="shared" ca="1" si="20"/>
        <v>---</v>
      </c>
      <c r="X17" s="37" t="str">
        <f t="shared" ca="1" si="21"/>
        <v>---</v>
      </c>
      <c r="Y17" s="28" t="str">
        <f t="shared" ca="1" si="22"/>
        <v>---</v>
      </c>
      <c r="Z17" s="37" t="str">
        <f t="shared" ca="1" si="23"/>
        <v>---</v>
      </c>
      <c r="AA17" s="40">
        <f t="shared" ca="1" si="24"/>
        <v>0.26</v>
      </c>
      <c r="AB17" s="29">
        <f t="shared" ca="1" si="37"/>
        <v>0</v>
      </c>
      <c r="AC17" s="40" t="str">
        <f t="shared" ca="1" si="38"/>
        <v>---</v>
      </c>
      <c r="AD17" s="62" t="str">
        <f t="shared" ca="1" si="25"/>
        <v>---</v>
      </c>
      <c r="AE17" s="63" t="str">
        <f t="shared" ca="1" si="26"/>
        <v>---</v>
      </c>
      <c r="AF17" s="62" t="str">
        <f t="shared" ca="1" si="27"/>
        <v>---</v>
      </c>
      <c r="AG17" s="40" t="str">
        <f t="shared" ca="1" si="28"/>
        <v>---</v>
      </c>
      <c r="AH17" s="29" t="str">
        <f t="shared" ca="1" si="29"/>
        <v>---</v>
      </c>
      <c r="AI17" s="40" t="str">
        <f t="shared" ca="1" si="30"/>
        <v>---</v>
      </c>
      <c r="AJ17" s="62" t="str">
        <f t="shared" ca="1" si="31"/>
        <v>---</v>
      </c>
      <c r="AK17" s="63" t="str">
        <f t="shared" ca="1" si="32"/>
        <v>---</v>
      </c>
      <c r="AL17" s="62" t="str">
        <f t="shared" ca="1" si="33"/>
        <v>---</v>
      </c>
      <c r="AM17" s="40" t="str">
        <f t="shared" ca="1" si="34"/>
        <v>---</v>
      </c>
      <c r="AN17" s="29" t="str">
        <f t="shared" ca="1" si="35"/>
        <v>---</v>
      </c>
      <c r="AO17" s="40" t="str">
        <f t="shared" ca="1" si="36"/>
        <v>---</v>
      </c>
    </row>
    <row r="18" spans="1:41" s="25" customFormat="1" ht="21" customHeight="1">
      <c r="A18" s="24" t="s">
        <v>203</v>
      </c>
      <c r="B18" s="24" t="s">
        <v>37</v>
      </c>
      <c r="C18" s="34" t="str">
        <f t="shared" ca="1" si="0"/>
        <v>---</v>
      </c>
      <c r="D18" s="49" t="str">
        <f t="shared" ca="1" si="1"/>
        <v>---</v>
      </c>
      <c r="E18" s="34" t="str">
        <f t="shared" ca="1" si="2"/>
        <v>---</v>
      </c>
      <c r="F18" s="37" t="str">
        <f t="shared" ca="1" si="3"/>
        <v>---</v>
      </c>
      <c r="G18" s="28" t="str">
        <f t="shared" ca="1" si="4"/>
        <v>---</v>
      </c>
      <c r="H18" s="38" t="str">
        <f t="shared" ca="1" si="5"/>
        <v>---</v>
      </c>
      <c r="I18" s="40" t="str">
        <f t="shared" ca="1" si="6"/>
        <v>---</v>
      </c>
      <c r="J18" s="29" t="str">
        <f t="shared" ca="1" si="7"/>
        <v>---</v>
      </c>
      <c r="K18" s="40" t="str">
        <f t="shared" ca="1" si="8"/>
        <v>---</v>
      </c>
      <c r="L18" s="37" t="str">
        <f t="shared" ca="1" si="9"/>
        <v>---</v>
      </c>
      <c r="M18" s="28" t="str">
        <f t="shared" ca="1" si="10"/>
        <v>---</v>
      </c>
      <c r="N18" s="37" t="str">
        <f t="shared" ca="1" si="11"/>
        <v>---</v>
      </c>
      <c r="O18" s="40" t="str">
        <f t="shared" ca="1" si="12"/>
        <v>---</v>
      </c>
      <c r="P18" s="29" t="str">
        <f t="shared" ca="1" si="13"/>
        <v>---</v>
      </c>
      <c r="Q18" s="40" t="str">
        <f t="shared" ca="1" si="14"/>
        <v>---</v>
      </c>
      <c r="R18" s="37" t="str">
        <f t="shared" ca="1" si="15"/>
        <v>---</v>
      </c>
      <c r="S18" s="28" t="str">
        <f t="shared" ca="1" si="16"/>
        <v>---</v>
      </c>
      <c r="T18" s="37" t="str">
        <f t="shared" ca="1" si="17"/>
        <v>---</v>
      </c>
      <c r="U18" s="40" t="str">
        <f t="shared" ca="1" si="18"/>
        <v>---</v>
      </c>
      <c r="V18" s="29" t="str">
        <f t="shared" ca="1" si="19"/>
        <v>---</v>
      </c>
      <c r="W18" s="40" t="str">
        <f t="shared" ca="1" si="20"/>
        <v>---</v>
      </c>
      <c r="X18" s="37" t="str">
        <f t="shared" ca="1" si="21"/>
        <v>---</v>
      </c>
      <c r="Y18" s="28" t="str">
        <f t="shared" ca="1" si="22"/>
        <v>---</v>
      </c>
      <c r="Z18" s="37" t="str">
        <f t="shared" ca="1" si="23"/>
        <v>---</v>
      </c>
      <c r="AA18" s="40">
        <f t="shared" ca="1" si="24"/>
        <v>3.55</v>
      </c>
      <c r="AB18" s="29">
        <f t="shared" ca="1" si="37"/>
        <v>1</v>
      </c>
      <c r="AC18" s="40">
        <f t="shared" ca="1" si="38"/>
        <v>3.55</v>
      </c>
      <c r="AD18" s="62" t="str">
        <f t="shared" ca="1" si="25"/>
        <v>---</v>
      </c>
      <c r="AE18" s="63" t="str">
        <f t="shared" ca="1" si="26"/>
        <v>---</v>
      </c>
      <c r="AF18" s="62" t="str">
        <f t="shared" ca="1" si="27"/>
        <v>---</v>
      </c>
      <c r="AG18" s="40" t="str">
        <f t="shared" ca="1" si="28"/>
        <v>---</v>
      </c>
      <c r="AH18" s="29" t="str">
        <f t="shared" ca="1" si="29"/>
        <v>---</v>
      </c>
      <c r="AI18" s="40" t="str">
        <f t="shared" ca="1" si="30"/>
        <v>---</v>
      </c>
      <c r="AJ18" s="62" t="str">
        <f t="shared" ca="1" si="31"/>
        <v>---</v>
      </c>
      <c r="AK18" s="63" t="str">
        <f t="shared" ca="1" si="32"/>
        <v>---</v>
      </c>
      <c r="AL18" s="62" t="str">
        <f t="shared" ca="1" si="33"/>
        <v>---</v>
      </c>
      <c r="AM18" s="40" t="str">
        <f t="shared" ca="1" si="34"/>
        <v>---</v>
      </c>
      <c r="AN18" s="29" t="str">
        <f t="shared" ca="1" si="35"/>
        <v>---</v>
      </c>
      <c r="AO18" s="40" t="str">
        <f t="shared" ca="1" si="36"/>
        <v>---</v>
      </c>
    </row>
    <row r="19" spans="1:41" s="25" customFormat="1" ht="21" customHeight="1">
      <c r="A19" s="24" t="s">
        <v>89</v>
      </c>
      <c r="B19" s="24" t="s">
        <v>37</v>
      </c>
      <c r="C19" s="34">
        <f t="shared" ca="1" si="0"/>
        <v>0</v>
      </c>
      <c r="D19" s="49">
        <f t="shared" ca="1" si="1"/>
        <v>0</v>
      </c>
      <c r="E19" s="34" t="str">
        <f t="shared" ca="1" si="2"/>
        <v>---</v>
      </c>
      <c r="F19" s="37" t="str">
        <f t="shared" ca="1" si="3"/>
        <v>---</v>
      </c>
      <c r="G19" s="28" t="str">
        <f t="shared" ca="1" si="4"/>
        <v>---</v>
      </c>
      <c r="H19" s="38" t="str">
        <f t="shared" ca="1" si="5"/>
        <v>---</v>
      </c>
      <c r="I19" s="40">
        <f t="shared" ca="1" si="6"/>
        <v>0</v>
      </c>
      <c r="J19" s="29">
        <f t="shared" ca="1" si="7"/>
        <v>0</v>
      </c>
      <c r="K19" s="40" t="str">
        <f t="shared" ca="1" si="8"/>
        <v>---</v>
      </c>
      <c r="L19" s="37">
        <f t="shared" ca="1" si="9"/>
        <v>0</v>
      </c>
      <c r="M19" s="28">
        <f t="shared" ca="1" si="10"/>
        <v>0</v>
      </c>
      <c r="N19" s="37" t="str">
        <f t="shared" ca="1" si="11"/>
        <v>---</v>
      </c>
      <c r="O19" s="40">
        <f t="shared" ca="1" si="12"/>
        <v>14.76</v>
      </c>
      <c r="P19" s="29">
        <f t="shared" ca="1" si="13"/>
        <v>0.5</v>
      </c>
      <c r="Q19" s="40">
        <f t="shared" ca="1" si="14"/>
        <v>29.52</v>
      </c>
      <c r="R19" s="37">
        <f t="shared" ca="1" si="15"/>
        <v>0</v>
      </c>
      <c r="S19" s="28">
        <f t="shared" ca="1" si="16"/>
        <v>0</v>
      </c>
      <c r="T19" s="37" t="str">
        <f t="shared" ca="1" si="17"/>
        <v>---</v>
      </c>
      <c r="U19" s="40">
        <f t="shared" ca="1" si="18"/>
        <v>0</v>
      </c>
      <c r="V19" s="29">
        <f t="shared" ca="1" si="19"/>
        <v>0</v>
      </c>
      <c r="W19" s="40" t="str">
        <f t="shared" ca="1" si="20"/>
        <v>---</v>
      </c>
      <c r="X19" s="37">
        <f t="shared" ca="1" si="21"/>
        <v>0</v>
      </c>
      <c r="Y19" s="28">
        <f t="shared" ca="1" si="22"/>
        <v>0</v>
      </c>
      <c r="Z19" s="37" t="str">
        <f t="shared" ca="1" si="23"/>
        <v>---</v>
      </c>
      <c r="AA19" s="40">
        <f t="shared" ca="1" si="24"/>
        <v>0</v>
      </c>
      <c r="AB19" s="29">
        <f t="shared" ca="1" si="37"/>
        <v>0</v>
      </c>
      <c r="AC19" s="40" t="str">
        <f t="shared" ca="1" si="38"/>
        <v>---</v>
      </c>
      <c r="AD19" s="62" t="str">
        <f t="shared" ca="1" si="25"/>
        <v>---</v>
      </c>
      <c r="AE19" s="63" t="str">
        <f t="shared" ca="1" si="26"/>
        <v>---</v>
      </c>
      <c r="AF19" s="62" t="str">
        <f t="shared" ca="1" si="27"/>
        <v>---</v>
      </c>
      <c r="AG19" s="40" t="str">
        <f t="shared" ca="1" si="28"/>
        <v>---</v>
      </c>
      <c r="AH19" s="29" t="str">
        <f t="shared" ca="1" si="29"/>
        <v>---</v>
      </c>
      <c r="AI19" s="40" t="str">
        <f t="shared" ca="1" si="30"/>
        <v>---</v>
      </c>
      <c r="AJ19" s="62" t="str">
        <f t="shared" ca="1" si="31"/>
        <v>---</v>
      </c>
      <c r="AK19" s="63" t="str">
        <f t="shared" ca="1" si="32"/>
        <v>---</v>
      </c>
      <c r="AL19" s="62" t="str">
        <f t="shared" ca="1" si="33"/>
        <v>---</v>
      </c>
      <c r="AM19" s="40" t="str">
        <f t="shared" ca="1" si="34"/>
        <v>---</v>
      </c>
      <c r="AN19" s="29" t="str">
        <f t="shared" ca="1" si="35"/>
        <v>---</v>
      </c>
      <c r="AO19" s="40" t="str">
        <f t="shared" ca="1" si="36"/>
        <v>---</v>
      </c>
    </row>
    <row r="20" spans="1:41" s="25" customFormat="1" ht="21" customHeight="1">
      <c r="A20" s="24" t="s">
        <v>253</v>
      </c>
      <c r="B20" s="24" t="s">
        <v>37</v>
      </c>
      <c r="C20" s="34" t="str">
        <f t="shared" ca="1" si="0"/>
        <v>---</v>
      </c>
      <c r="D20" s="49" t="str">
        <f t="shared" ca="1" si="1"/>
        <v>---</v>
      </c>
      <c r="E20" s="34" t="str">
        <f t="shared" ca="1" si="2"/>
        <v>---</v>
      </c>
      <c r="F20" s="37" t="str">
        <f t="shared" ca="1" si="3"/>
        <v>---</v>
      </c>
      <c r="G20" s="28" t="str">
        <f t="shared" ca="1" si="4"/>
        <v>---</v>
      </c>
      <c r="H20" s="38" t="str">
        <f t="shared" ca="1" si="5"/>
        <v>---</v>
      </c>
      <c r="I20" s="40" t="str">
        <f t="shared" ca="1" si="6"/>
        <v>---</v>
      </c>
      <c r="J20" s="29" t="str">
        <f t="shared" ca="1" si="7"/>
        <v>---</v>
      </c>
      <c r="K20" s="40" t="str">
        <f t="shared" ca="1" si="8"/>
        <v>---</v>
      </c>
      <c r="L20" s="37" t="str">
        <f t="shared" ca="1" si="9"/>
        <v>---</v>
      </c>
      <c r="M20" s="28" t="str">
        <f t="shared" ca="1" si="10"/>
        <v>---</v>
      </c>
      <c r="N20" s="37" t="str">
        <f t="shared" ca="1" si="11"/>
        <v>---</v>
      </c>
      <c r="O20" s="40" t="str">
        <f t="shared" ca="1" si="12"/>
        <v>---</v>
      </c>
      <c r="P20" s="29" t="str">
        <f t="shared" ca="1" si="13"/>
        <v>---</v>
      </c>
      <c r="Q20" s="40" t="str">
        <f t="shared" ca="1" si="14"/>
        <v>---</v>
      </c>
      <c r="R20" s="37" t="str">
        <f t="shared" ca="1" si="15"/>
        <v>---</v>
      </c>
      <c r="S20" s="28" t="str">
        <f t="shared" ca="1" si="16"/>
        <v>---</v>
      </c>
      <c r="T20" s="37" t="str">
        <f t="shared" ca="1" si="17"/>
        <v>---</v>
      </c>
      <c r="U20" s="40" t="str">
        <f t="shared" ca="1" si="18"/>
        <v>---</v>
      </c>
      <c r="V20" s="29" t="str">
        <f t="shared" ca="1" si="19"/>
        <v>---</v>
      </c>
      <c r="W20" s="40" t="str">
        <f t="shared" ca="1" si="20"/>
        <v>---</v>
      </c>
      <c r="X20" s="37" t="str">
        <f t="shared" ca="1" si="21"/>
        <v>---</v>
      </c>
      <c r="Y20" s="28" t="str">
        <f t="shared" ca="1" si="22"/>
        <v>---</v>
      </c>
      <c r="Z20" s="37" t="str">
        <f t="shared" ca="1" si="23"/>
        <v>---</v>
      </c>
      <c r="AA20" s="40">
        <f t="shared" ca="1" si="24"/>
        <v>2.4500000000000002</v>
      </c>
      <c r="AB20" s="29">
        <f t="shared" ca="1" si="37"/>
        <v>0</v>
      </c>
      <c r="AC20" s="40" t="str">
        <f t="shared" ca="1" si="38"/>
        <v>---</v>
      </c>
      <c r="AD20" s="62" t="str">
        <f t="shared" ca="1" si="25"/>
        <v>---</v>
      </c>
      <c r="AE20" s="63" t="str">
        <f t="shared" ca="1" si="26"/>
        <v>---</v>
      </c>
      <c r="AF20" s="62" t="str">
        <f t="shared" ca="1" si="27"/>
        <v>---</v>
      </c>
      <c r="AG20" s="40" t="str">
        <f t="shared" ca="1" si="28"/>
        <v>---</v>
      </c>
      <c r="AH20" s="29" t="str">
        <f t="shared" ca="1" si="29"/>
        <v>---</v>
      </c>
      <c r="AI20" s="40" t="str">
        <f t="shared" ca="1" si="30"/>
        <v>---</v>
      </c>
      <c r="AJ20" s="62" t="str">
        <f t="shared" ca="1" si="31"/>
        <v>---</v>
      </c>
      <c r="AK20" s="63" t="str">
        <f t="shared" ca="1" si="32"/>
        <v>---</v>
      </c>
      <c r="AL20" s="62" t="str">
        <f t="shared" ca="1" si="33"/>
        <v>---</v>
      </c>
      <c r="AM20" s="40" t="str">
        <f t="shared" ca="1" si="34"/>
        <v>---</v>
      </c>
      <c r="AN20" s="29" t="str">
        <f t="shared" ca="1" si="35"/>
        <v>---</v>
      </c>
      <c r="AO20" s="40" t="str">
        <f t="shared" ca="1" si="36"/>
        <v>---</v>
      </c>
    </row>
    <row r="21" spans="1:41" s="25" customFormat="1" ht="21" customHeight="1">
      <c r="A21" s="24" t="s">
        <v>38</v>
      </c>
      <c r="B21" s="24" t="s">
        <v>37</v>
      </c>
      <c r="C21" s="34">
        <f t="shared" ca="1" si="0"/>
        <v>0</v>
      </c>
      <c r="D21" s="49">
        <f t="shared" ca="1" si="1"/>
        <v>0</v>
      </c>
      <c r="E21" s="34" t="str">
        <f t="shared" ca="1" si="2"/>
        <v>---</v>
      </c>
      <c r="F21" s="37" t="str">
        <f t="shared" ca="1" si="3"/>
        <v>---</v>
      </c>
      <c r="G21" s="28" t="str">
        <f t="shared" ca="1" si="4"/>
        <v>---</v>
      </c>
      <c r="H21" s="38" t="str">
        <f t="shared" ca="1" si="5"/>
        <v>---</v>
      </c>
      <c r="I21" s="40">
        <f t="shared" ca="1" si="6"/>
        <v>0</v>
      </c>
      <c r="J21" s="29">
        <f t="shared" ca="1" si="7"/>
        <v>0</v>
      </c>
      <c r="K21" s="40" t="str">
        <f t="shared" ca="1" si="8"/>
        <v>---</v>
      </c>
      <c r="L21" s="37">
        <f t="shared" ca="1" si="9"/>
        <v>0</v>
      </c>
      <c r="M21" s="28">
        <f t="shared" ca="1" si="10"/>
        <v>0</v>
      </c>
      <c r="N21" s="37" t="str">
        <f t="shared" ca="1" si="11"/>
        <v>---</v>
      </c>
      <c r="O21" s="40">
        <f t="shared" ca="1" si="12"/>
        <v>20.22</v>
      </c>
      <c r="P21" s="29">
        <f t="shared" ca="1" si="13"/>
        <v>1</v>
      </c>
      <c r="Q21" s="40">
        <f t="shared" ca="1" si="14"/>
        <v>20.22</v>
      </c>
      <c r="R21" s="37">
        <f t="shared" ca="1" si="15"/>
        <v>0</v>
      </c>
      <c r="S21" s="28">
        <f t="shared" ca="1" si="16"/>
        <v>0</v>
      </c>
      <c r="T21" s="37" t="str">
        <f t="shared" ca="1" si="17"/>
        <v>---</v>
      </c>
      <c r="U21" s="40">
        <f t="shared" ca="1" si="18"/>
        <v>0</v>
      </c>
      <c r="V21" s="29">
        <f t="shared" ca="1" si="19"/>
        <v>0</v>
      </c>
      <c r="W21" s="40" t="str">
        <f t="shared" ca="1" si="20"/>
        <v>---</v>
      </c>
      <c r="X21" s="37">
        <f t="shared" ca="1" si="21"/>
        <v>0</v>
      </c>
      <c r="Y21" s="28">
        <f t="shared" ca="1" si="22"/>
        <v>0</v>
      </c>
      <c r="Z21" s="37" t="str">
        <f t="shared" ca="1" si="23"/>
        <v>---</v>
      </c>
      <c r="AA21" s="40">
        <f t="shared" ca="1" si="24"/>
        <v>0</v>
      </c>
      <c r="AB21" s="29">
        <f t="shared" ca="1" si="37"/>
        <v>0</v>
      </c>
      <c r="AC21" s="40" t="str">
        <f t="shared" ca="1" si="38"/>
        <v>---</v>
      </c>
      <c r="AD21" s="62" t="str">
        <f t="shared" ca="1" si="25"/>
        <v>---</v>
      </c>
      <c r="AE21" s="63" t="str">
        <f t="shared" ca="1" si="26"/>
        <v>---</v>
      </c>
      <c r="AF21" s="62" t="str">
        <f t="shared" ca="1" si="27"/>
        <v>---</v>
      </c>
      <c r="AG21" s="40" t="str">
        <f t="shared" ca="1" si="28"/>
        <v>---</v>
      </c>
      <c r="AH21" s="29" t="str">
        <f t="shared" ca="1" si="29"/>
        <v>---</v>
      </c>
      <c r="AI21" s="40" t="str">
        <f t="shared" ca="1" si="30"/>
        <v>---</v>
      </c>
      <c r="AJ21" s="62" t="str">
        <f t="shared" ca="1" si="31"/>
        <v>---</v>
      </c>
      <c r="AK21" s="63" t="str">
        <f t="shared" ca="1" si="32"/>
        <v>---</v>
      </c>
      <c r="AL21" s="62" t="str">
        <f t="shared" ca="1" si="33"/>
        <v>---</v>
      </c>
      <c r="AM21" s="40" t="str">
        <f t="shared" ca="1" si="34"/>
        <v>---</v>
      </c>
      <c r="AN21" s="29" t="str">
        <f t="shared" ca="1" si="35"/>
        <v>---</v>
      </c>
      <c r="AO21" s="40" t="str">
        <f t="shared" ca="1" si="36"/>
        <v>---</v>
      </c>
    </row>
    <row r="22" spans="1:41" s="25" customFormat="1" ht="21" customHeight="1">
      <c r="A22" s="24" t="s">
        <v>205</v>
      </c>
      <c r="B22" s="24" t="s">
        <v>37</v>
      </c>
      <c r="C22" s="34" t="str">
        <f t="shared" ca="1" si="0"/>
        <v>---</v>
      </c>
      <c r="D22" s="49" t="str">
        <f t="shared" ca="1" si="1"/>
        <v>---</v>
      </c>
      <c r="E22" s="34" t="str">
        <f t="shared" ca="1" si="2"/>
        <v>---</v>
      </c>
      <c r="F22" s="37" t="str">
        <f t="shared" ca="1" si="3"/>
        <v>---</v>
      </c>
      <c r="G22" s="28" t="str">
        <f t="shared" ca="1" si="4"/>
        <v>---</v>
      </c>
      <c r="H22" s="38" t="str">
        <f t="shared" ca="1" si="5"/>
        <v>---</v>
      </c>
      <c r="I22" s="40" t="str">
        <f t="shared" ca="1" si="6"/>
        <v>---</v>
      </c>
      <c r="J22" s="29" t="str">
        <f t="shared" ca="1" si="7"/>
        <v>---</v>
      </c>
      <c r="K22" s="40" t="str">
        <f t="shared" ca="1" si="8"/>
        <v>---</v>
      </c>
      <c r="L22" s="37" t="str">
        <f t="shared" ca="1" si="9"/>
        <v>---</v>
      </c>
      <c r="M22" s="28" t="str">
        <f t="shared" ca="1" si="10"/>
        <v>---</v>
      </c>
      <c r="N22" s="37" t="str">
        <f t="shared" ca="1" si="11"/>
        <v>---</v>
      </c>
      <c r="O22" s="40" t="str">
        <f t="shared" ca="1" si="12"/>
        <v>---</v>
      </c>
      <c r="P22" s="29" t="str">
        <f t="shared" ca="1" si="13"/>
        <v>---</v>
      </c>
      <c r="Q22" s="40" t="str">
        <f t="shared" ca="1" si="14"/>
        <v>---</v>
      </c>
      <c r="R22" s="37" t="str">
        <f t="shared" ca="1" si="15"/>
        <v>---</v>
      </c>
      <c r="S22" s="28" t="str">
        <f t="shared" ca="1" si="16"/>
        <v>---</v>
      </c>
      <c r="T22" s="37" t="str">
        <f t="shared" ca="1" si="17"/>
        <v>---</v>
      </c>
      <c r="U22" s="40" t="str">
        <f t="shared" ca="1" si="18"/>
        <v>---</v>
      </c>
      <c r="V22" s="29" t="str">
        <f t="shared" ca="1" si="19"/>
        <v>---</v>
      </c>
      <c r="W22" s="40" t="str">
        <f t="shared" ca="1" si="20"/>
        <v>---</v>
      </c>
      <c r="X22" s="37" t="str">
        <f t="shared" ca="1" si="21"/>
        <v>---</v>
      </c>
      <c r="Y22" s="28" t="str">
        <f t="shared" ca="1" si="22"/>
        <v>---</v>
      </c>
      <c r="Z22" s="37" t="str">
        <f t="shared" ca="1" si="23"/>
        <v>---</v>
      </c>
      <c r="AA22" s="40">
        <f t="shared" ca="1" si="24"/>
        <v>7.03</v>
      </c>
      <c r="AB22" s="29">
        <f t="shared" ca="1" si="37"/>
        <v>1</v>
      </c>
      <c r="AC22" s="40">
        <f t="shared" ca="1" si="38"/>
        <v>7.03</v>
      </c>
      <c r="AD22" s="62" t="str">
        <f t="shared" ca="1" si="25"/>
        <v>---</v>
      </c>
      <c r="AE22" s="63" t="str">
        <f t="shared" ca="1" si="26"/>
        <v>---</v>
      </c>
      <c r="AF22" s="62" t="str">
        <f t="shared" ca="1" si="27"/>
        <v>---</v>
      </c>
      <c r="AG22" s="40" t="str">
        <f t="shared" ca="1" si="28"/>
        <v>---</v>
      </c>
      <c r="AH22" s="29" t="str">
        <f t="shared" ca="1" si="29"/>
        <v>---</v>
      </c>
      <c r="AI22" s="40" t="str">
        <f t="shared" ca="1" si="30"/>
        <v>---</v>
      </c>
      <c r="AJ22" s="62" t="str">
        <f t="shared" ca="1" si="31"/>
        <v>---</v>
      </c>
      <c r="AK22" s="63" t="str">
        <f t="shared" ca="1" si="32"/>
        <v>---</v>
      </c>
      <c r="AL22" s="62" t="str">
        <f t="shared" ca="1" si="33"/>
        <v>---</v>
      </c>
      <c r="AM22" s="40" t="str">
        <f t="shared" ca="1" si="34"/>
        <v>---</v>
      </c>
      <c r="AN22" s="29" t="str">
        <f t="shared" ca="1" si="35"/>
        <v>---</v>
      </c>
      <c r="AO22" s="40" t="str">
        <f t="shared" ca="1" si="36"/>
        <v>---</v>
      </c>
    </row>
    <row r="23" spans="1:41" s="25" customFormat="1" ht="21" customHeight="1">
      <c r="A23" s="24" t="s">
        <v>204</v>
      </c>
      <c r="B23" s="24" t="s">
        <v>37</v>
      </c>
      <c r="C23" s="34" t="str">
        <f t="shared" ca="1" si="0"/>
        <v>---</v>
      </c>
      <c r="D23" s="49" t="str">
        <f t="shared" ca="1" si="1"/>
        <v>---</v>
      </c>
      <c r="E23" s="34" t="str">
        <f t="shared" ca="1" si="2"/>
        <v>---</v>
      </c>
      <c r="F23" s="37" t="str">
        <f t="shared" ca="1" si="3"/>
        <v>---</v>
      </c>
      <c r="G23" s="28" t="str">
        <f t="shared" ca="1" si="4"/>
        <v>---</v>
      </c>
      <c r="H23" s="38" t="str">
        <f t="shared" ca="1" si="5"/>
        <v>---</v>
      </c>
      <c r="I23" s="40" t="str">
        <f t="shared" ca="1" si="6"/>
        <v>---</v>
      </c>
      <c r="J23" s="29" t="str">
        <f t="shared" ca="1" si="7"/>
        <v>---</v>
      </c>
      <c r="K23" s="40" t="str">
        <f t="shared" ca="1" si="8"/>
        <v>---</v>
      </c>
      <c r="L23" s="37" t="str">
        <f t="shared" ca="1" si="9"/>
        <v>---</v>
      </c>
      <c r="M23" s="28" t="str">
        <f t="shared" ca="1" si="10"/>
        <v>---</v>
      </c>
      <c r="N23" s="37" t="str">
        <f t="shared" ca="1" si="11"/>
        <v>---</v>
      </c>
      <c r="O23" s="40" t="str">
        <f t="shared" ca="1" si="12"/>
        <v>---</v>
      </c>
      <c r="P23" s="29" t="str">
        <f t="shared" ca="1" si="13"/>
        <v>---</v>
      </c>
      <c r="Q23" s="40" t="str">
        <f t="shared" ca="1" si="14"/>
        <v>---</v>
      </c>
      <c r="R23" s="37" t="str">
        <f t="shared" ca="1" si="15"/>
        <v>---</v>
      </c>
      <c r="S23" s="28" t="str">
        <f t="shared" ca="1" si="16"/>
        <v>---</v>
      </c>
      <c r="T23" s="37" t="str">
        <f t="shared" ca="1" si="17"/>
        <v>---</v>
      </c>
      <c r="U23" s="40" t="str">
        <f t="shared" ca="1" si="18"/>
        <v>---</v>
      </c>
      <c r="V23" s="29" t="str">
        <f t="shared" ca="1" si="19"/>
        <v>---</v>
      </c>
      <c r="W23" s="40" t="str">
        <f t="shared" ca="1" si="20"/>
        <v>---</v>
      </c>
      <c r="X23" s="37" t="str">
        <f t="shared" ca="1" si="21"/>
        <v>---</v>
      </c>
      <c r="Y23" s="28" t="str">
        <f t="shared" ca="1" si="22"/>
        <v>---</v>
      </c>
      <c r="Z23" s="37" t="str">
        <f t="shared" ca="1" si="23"/>
        <v>---</v>
      </c>
      <c r="AA23" s="40">
        <f t="shared" ca="1" si="24"/>
        <v>3.54</v>
      </c>
      <c r="AB23" s="29">
        <f t="shared" ca="1" si="37"/>
        <v>1</v>
      </c>
      <c r="AC23" s="40">
        <f t="shared" ca="1" si="38"/>
        <v>3.54</v>
      </c>
      <c r="AD23" s="62" t="str">
        <f t="shared" ca="1" si="25"/>
        <v>---</v>
      </c>
      <c r="AE23" s="63" t="str">
        <f t="shared" ca="1" si="26"/>
        <v>---</v>
      </c>
      <c r="AF23" s="62" t="str">
        <f t="shared" ca="1" si="27"/>
        <v>---</v>
      </c>
      <c r="AG23" s="40" t="str">
        <f t="shared" ca="1" si="28"/>
        <v>---</v>
      </c>
      <c r="AH23" s="29" t="str">
        <f t="shared" ca="1" si="29"/>
        <v>---</v>
      </c>
      <c r="AI23" s="40" t="str">
        <f t="shared" ca="1" si="30"/>
        <v>---</v>
      </c>
      <c r="AJ23" s="62" t="str">
        <f t="shared" ca="1" si="31"/>
        <v>---</v>
      </c>
      <c r="AK23" s="63" t="str">
        <f t="shared" ca="1" si="32"/>
        <v>---</v>
      </c>
      <c r="AL23" s="62" t="str">
        <f t="shared" ca="1" si="33"/>
        <v>---</v>
      </c>
      <c r="AM23" s="40" t="str">
        <f t="shared" ca="1" si="34"/>
        <v>---</v>
      </c>
      <c r="AN23" s="29" t="str">
        <f t="shared" ca="1" si="35"/>
        <v>---</v>
      </c>
      <c r="AO23" s="40" t="str">
        <f t="shared" ca="1" si="36"/>
        <v>---</v>
      </c>
    </row>
    <row r="24" spans="1:41" s="25" customFormat="1" ht="21.75" customHeight="1">
      <c r="A24" s="24" t="s">
        <v>288</v>
      </c>
      <c r="B24" s="24" t="s">
        <v>37</v>
      </c>
      <c r="C24" s="34" t="str">
        <f t="shared" ca="1" si="0"/>
        <v>---</v>
      </c>
      <c r="D24" s="49" t="str">
        <f t="shared" ca="1" si="1"/>
        <v>---</v>
      </c>
      <c r="E24" s="34" t="str">
        <f t="shared" ca="1" si="2"/>
        <v>---</v>
      </c>
      <c r="F24" s="37" t="str">
        <f t="shared" ca="1" si="3"/>
        <v>---</v>
      </c>
      <c r="G24" s="28" t="str">
        <f t="shared" ca="1" si="4"/>
        <v>---</v>
      </c>
      <c r="H24" s="38" t="str">
        <f t="shared" ca="1" si="5"/>
        <v>---</v>
      </c>
      <c r="I24" s="40" t="str">
        <f t="shared" ca="1" si="6"/>
        <v>---</v>
      </c>
      <c r="J24" s="29" t="str">
        <f t="shared" ca="1" si="7"/>
        <v>---</v>
      </c>
      <c r="K24" s="40" t="str">
        <f t="shared" ca="1" si="8"/>
        <v>---</v>
      </c>
      <c r="L24" s="37" t="str">
        <f t="shared" ca="1" si="9"/>
        <v>---</v>
      </c>
      <c r="M24" s="28" t="str">
        <f t="shared" ca="1" si="10"/>
        <v>---</v>
      </c>
      <c r="N24" s="37" t="str">
        <f t="shared" ca="1" si="11"/>
        <v>---</v>
      </c>
      <c r="O24" s="40" t="str">
        <f t="shared" ca="1" si="12"/>
        <v>---</v>
      </c>
      <c r="P24" s="29" t="str">
        <f t="shared" ca="1" si="13"/>
        <v>---</v>
      </c>
      <c r="Q24" s="40" t="str">
        <f t="shared" ca="1" si="14"/>
        <v>---</v>
      </c>
      <c r="R24" s="37" t="str">
        <f t="shared" ca="1" si="15"/>
        <v>---</v>
      </c>
      <c r="S24" s="28" t="str">
        <f t="shared" ca="1" si="16"/>
        <v>---</v>
      </c>
      <c r="T24" s="37" t="str">
        <f t="shared" ca="1" si="17"/>
        <v>---</v>
      </c>
      <c r="U24" s="40" t="str">
        <f t="shared" ca="1" si="18"/>
        <v>---</v>
      </c>
      <c r="V24" s="29" t="str">
        <f t="shared" ca="1" si="19"/>
        <v>---</v>
      </c>
      <c r="W24" s="40" t="str">
        <f t="shared" ca="1" si="20"/>
        <v>---</v>
      </c>
      <c r="X24" s="37" t="str">
        <f t="shared" ca="1" si="21"/>
        <v>---</v>
      </c>
      <c r="Y24" s="28" t="str">
        <f t="shared" ca="1" si="22"/>
        <v>---</v>
      </c>
      <c r="Z24" s="37" t="str">
        <f t="shared" ca="1" si="23"/>
        <v>---</v>
      </c>
      <c r="AA24" s="40">
        <f t="shared" ca="1" si="24"/>
        <v>24</v>
      </c>
      <c r="AB24" s="29">
        <f t="shared" ca="1" si="37"/>
        <v>0</v>
      </c>
      <c r="AC24" s="40" t="str">
        <f t="shared" ca="1" si="38"/>
        <v>---</v>
      </c>
      <c r="AD24" s="62" t="str">
        <f t="shared" ca="1" si="25"/>
        <v>---</v>
      </c>
      <c r="AE24" s="63" t="str">
        <f t="shared" ca="1" si="26"/>
        <v>---</v>
      </c>
      <c r="AF24" s="62" t="str">
        <f t="shared" ca="1" si="27"/>
        <v>---</v>
      </c>
      <c r="AG24" s="40" t="str">
        <f t="shared" ca="1" si="28"/>
        <v>---</v>
      </c>
      <c r="AH24" s="29" t="str">
        <f t="shared" ca="1" si="29"/>
        <v>---</v>
      </c>
      <c r="AI24" s="40" t="str">
        <f t="shared" ca="1" si="30"/>
        <v>---</v>
      </c>
      <c r="AJ24" s="62" t="str">
        <f t="shared" ca="1" si="31"/>
        <v>---</v>
      </c>
      <c r="AK24" s="63" t="str">
        <f t="shared" ca="1" si="32"/>
        <v>---</v>
      </c>
      <c r="AL24" s="62" t="str">
        <f t="shared" ca="1" si="33"/>
        <v>---</v>
      </c>
      <c r="AM24" s="40" t="str">
        <f t="shared" ca="1" si="34"/>
        <v>---</v>
      </c>
      <c r="AN24" s="29" t="str">
        <f t="shared" ca="1" si="35"/>
        <v>---</v>
      </c>
      <c r="AO24" s="40" t="str">
        <f t="shared" ca="1" si="36"/>
        <v>---</v>
      </c>
    </row>
    <row r="25" spans="1:41" s="25" customFormat="1" ht="21" customHeight="1">
      <c r="A25" s="24" t="s">
        <v>48</v>
      </c>
      <c r="B25" s="24" t="s">
        <v>37</v>
      </c>
      <c r="C25" s="34">
        <f t="shared" ca="1" si="0"/>
        <v>0</v>
      </c>
      <c r="D25" s="49">
        <f t="shared" ca="1" si="1"/>
        <v>0</v>
      </c>
      <c r="E25" s="34" t="str">
        <f t="shared" ca="1" si="2"/>
        <v>---</v>
      </c>
      <c r="F25" s="37" t="str">
        <f t="shared" ca="1" si="3"/>
        <v>---</v>
      </c>
      <c r="G25" s="28" t="str">
        <f t="shared" ca="1" si="4"/>
        <v>---</v>
      </c>
      <c r="H25" s="38" t="str">
        <f t="shared" ca="1" si="5"/>
        <v>---</v>
      </c>
      <c r="I25" s="40">
        <f t="shared" ca="1" si="6"/>
        <v>0</v>
      </c>
      <c r="J25" s="29">
        <f t="shared" ca="1" si="7"/>
        <v>0</v>
      </c>
      <c r="K25" s="40" t="str">
        <f t="shared" ca="1" si="8"/>
        <v>---</v>
      </c>
      <c r="L25" s="37">
        <f t="shared" ca="1" si="9"/>
        <v>0</v>
      </c>
      <c r="M25" s="28">
        <f t="shared" ca="1" si="10"/>
        <v>0</v>
      </c>
      <c r="N25" s="37" t="str">
        <f t="shared" ca="1" si="11"/>
        <v>---</v>
      </c>
      <c r="O25" s="40">
        <f t="shared" ca="1" si="12"/>
        <v>27.06</v>
      </c>
      <c r="P25" s="29">
        <f t="shared" ca="1" si="13"/>
        <v>1</v>
      </c>
      <c r="Q25" s="40">
        <f t="shared" ca="1" si="14"/>
        <v>27.06</v>
      </c>
      <c r="R25" s="37">
        <f t="shared" ca="1" si="15"/>
        <v>0</v>
      </c>
      <c r="S25" s="28">
        <f t="shared" ca="1" si="16"/>
        <v>0</v>
      </c>
      <c r="T25" s="37" t="str">
        <f t="shared" ca="1" si="17"/>
        <v>---</v>
      </c>
      <c r="U25" s="40">
        <f t="shared" ca="1" si="18"/>
        <v>0</v>
      </c>
      <c r="V25" s="29">
        <f t="shared" ca="1" si="19"/>
        <v>0</v>
      </c>
      <c r="W25" s="40" t="str">
        <f t="shared" ca="1" si="20"/>
        <v>---</v>
      </c>
      <c r="X25" s="37">
        <f t="shared" ca="1" si="21"/>
        <v>0</v>
      </c>
      <c r="Y25" s="28">
        <f t="shared" ca="1" si="22"/>
        <v>0</v>
      </c>
      <c r="Z25" s="37" t="str">
        <f t="shared" ca="1" si="23"/>
        <v>---</v>
      </c>
      <c r="AA25" s="40">
        <f t="shared" ca="1" si="24"/>
        <v>13.07</v>
      </c>
      <c r="AB25" s="29">
        <f t="shared" ca="1" si="37"/>
        <v>0</v>
      </c>
      <c r="AC25" s="40" t="str">
        <f t="shared" ca="1" si="38"/>
        <v>---</v>
      </c>
      <c r="AD25" s="62" t="str">
        <f t="shared" ca="1" si="25"/>
        <v>---</v>
      </c>
      <c r="AE25" s="63" t="str">
        <f t="shared" ca="1" si="26"/>
        <v>---</v>
      </c>
      <c r="AF25" s="62" t="str">
        <f t="shared" ca="1" si="27"/>
        <v>---</v>
      </c>
      <c r="AG25" s="40" t="str">
        <f t="shared" ca="1" si="28"/>
        <v>---</v>
      </c>
      <c r="AH25" s="29" t="str">
        <f t="shared" ca="1" si="29"/>
        <v>---</v>
      </c>
      <c r="AI25" s="40" t="str">
        <f t="shared" ca="1" si="30"/>
        <v>---</v>
      </c>
      <c r="AJ25" s="62" t="str">
        <f t="shared" ca="1" si="31"/>
        <v>---</v>
      </c>
      <c r="AK25" s="63" t="str">
        <f t="shared" ca="1" si="32"/>
        <v>---</v>
      </c>
      <c r="AL25" s="62" t="str">
        <f t="shared" ca="1" si="33"/>
        <v>---</v>
      </c>
      <c r="AM25" s="40" t="str">
        <f t="shared" ca="1" si="34"/>
        <v>---</v>
      </c>
      <c r="AN25" s="29" t="str">
        <f t="shared" ca="1" si="35"/>
        <v>---</v>
      </c>
      <c r="AO25" s="40" t="str">
        <f t="shared" ca="1" si="36"/>
        <v>---</v>
      </c>
    </row>
    <row r="26" spans="1:41" s="25" customFormat="1" ht="21" customHeight="1">
      <c r="A26" s="24" t="s">
        <v>93</v>
      </c>
      <c r="B26" s="24" t="s">
        <v>37</v>
      </c>
      <c r="C26" s="34">
        <f t="shared" ca="1" si="0"/>
        <v>0</v>
      </c>
      <c r="D26" s="49">
        <f t="shared" ca="1" si="1"/>
        <v>0</v>
      </c>
      <c r="E26" s="34" t="str">
        <f t="shared" ca="1" si="2"/>
        <v>---</v>
      </c>
      <c r="F26" s="37" t="str">
        <f t="shared" ca="1" si="3"/>
        <v>---</v>
      </c>
      <c r="G26" s="28" t="str">
        <f t="shared" ca="1" si="4"/>
        <v>---</v>
      </c>
      <c r="H26" s="38" t="str">
        <f t="shared" ca="1" si="5"/>
        <v>---</v>
      </c>
      <c r="I26" s="40">
        <f t="shared" ca="1" si="6"/>
        <v>0</v>
      </c>
      <c r="J26" s="29">
        <f t="shared" ca="1" si="7"/>
        <v>0</v>
      </c>
      <c r="K26" s="40" t="str">
        <f t="shared" ca="1" si="8"/>
        <v>---</v>
      </c>
      <c r="L26" s="37">
        <f t="shared" ca="1" si="9"/>
        <v>0</v>
      </c>
      <c r="M26" s="28">
        <f t="shared" ca="1" si="10"/>
        <v>0</v>
      </c>
      <c r="N26" s="37" t="str">
        <f t="shared" ca="1" si="11"/>
        <v>---</v>
      </c>
      <c r="O26" s="40">
        <f t="shared" ca="1" si="12"/>
        <v>0</v>
      </c>
      <c r="P26" s="29">
        <f t="shared" ca="1" si="13"/>
        <v>0</v>
      </c>
      <c r="Q26" s="40" t="str">
        <f t="shared" ca="1" si="14"/>
        <v>---</v>
      </c>
      <c r="R26" s="37">
        <f t="shared" ca="1" si="15"/>
        <v>0</v>
      </c>
      <c r="S26" s="28">
        <f t="shared" ca="1" si="16"/>
        <v>0</v>
      </c>
      <c r="T26" s="37" t="str">
        <f t="shared" ca="1" si="17"/>
        <v>---</v>
      </c>
      <c r="U26" s="40">
        <f t="shared" ca="1" si="18"/>
        <v>6.8</v>
      </c>
      <c r="V26" s="29">
        <f t="shared" ca="1" si="19"/>
        <v>1</v>
      </c>
      <c r="W26" s="40">
        <f t="shared" ca="1" si="20"/>
        <v>6.8</v>
      </c>
      <c r="X26" s="37">
        <f t="shared" ca="1" si="21"/>
        <v>0</v>
      </c>
      <c r="Y26" s="28">
        <f t="shared" ca="1" si="22"/>
        <v>0</v>
      </c>
      <c r="Z26" s="37" t="str">
        <f t="shared" ca="1" si="23"/>
        <v>---</v>
      </c>
      <c r="AA26" s="40">
        <f t="shared" ca="1" si="24"/>
        <v>5.71</v>
      </c>
      <c r="AB26" s="29">
        <f t="shared" ca="1" si="37"/>
        <v>1</v>
      </c>
      <c r="AC26" s="40">
        <f t="shared" ca="1" si="38"/>
        <v>5.71</v>
      </c>
      <c r="AD26" s="62" t="str">
        <f t="shared" ca="1" si="25"/>
        <v>---</v>
      </c>
      <c r="AE26" s="63" t="str">
        <f t="shared" ca="1" si="26"/>
        <v>---</v>
      </c>
      <c r="AF26" s="62" t="str">
        <f t="shared" ca="1" si="27"/>
        <v>---</v>
      </c>
      <c r="AG26" s="40" t="str">
        <f t="shared" ca="1" si="28"/>
        <v>---</v>
      </c>
      <c r="AH26" s="29" t="str">
        <f t="shared" ca="1" si="29"/>
        <v>---</v>
      </c>
      <c r="AI26" s="40" t="str">
        <f t="shared" ca="1" si="30"/>
        <v>---</v>
      </c>
      <c r="AJ26" s="62" t="str">
        <f t="shared" ca="1" si="31"/>
        <v>---</v>
      </c>
      <c r="AK26" s="63" t="str">
        <f t="shared" ca="1" si="32"/>
        <v>---</v>
      </c>
      <c r="AL26" s="62" t="str">
        <f t="shared" ca="1" si="33"/>
        <v>---</v>
      </c>
      <c r="AM26" s="40" t="str">
        <f t="shared" ca="1" si="34"/>
        <v>---</v>
      </c>
      <c r="AN26" s="29" t="str">
        <f t="shared" ca="1" si="35"/>
        <v>---</v>
      </c>
      <c r="AO26" s="40" t="str">
        <f t="shared" ca="1" si="36"/>
        <v>---</v>
      </c>
    </row>
    <row r="27" spans="1:41" s="25" customFormat="1" ht="21" customHeight="1">
      <c r="A27" s="24" t="s">
        <v>40</v>
      </c>
      <c r="B27" s="24" t="s">
        <v>37</v>
      </c>
      <c r="C27" s="34">
        <f t="shared" ca="1" si="0"/>
        <v>0</v>
      </c>
      <c r="D27" s="49">
        <f t="shared" ca="1" si="1"/>
        <v>0</v>
      </c>
      <c r="E27" s="34" t="str">
        <f t="shared" ca="1" si="2"/>
        <v>---</v>
      </c>
      <c r="F27" s="37" t="str">
        <f t="shared" ca="1" si="3"/>
        <v>---</v>
      </c>
      <c r="G27" s="28" t="str">
        <f t="shared" ca="1" si="4"/>
        <v>---</v>
      </c>
      <c r="H27" s="38" t="str">
        <f t="shared" ca="1" si="5"/>
        <v>---</v>
      </c>
      <c r="I27" s="40">
        <f t="shared" ca="1" si="6"/>
        <v>0</v>
      </c>
      <c r="J27" s="29">
        <f t="shared" ca="1" si="7"/>
        <v>0</v>
      </c>
      <c r="K27" s="40" t="str">
        <f t="shared" ca="1" si="8"/>
        <v>---</v>
      </c>
      <c r="L27" s="37">
        <f t="shared" ca="1" si="9"/>
        <v>0</v>
      </c>
      <c r="M27" s="28">
        <f t="shared" ca="1" si="10"/>
        <v>0</v>
      </c>
      <c r="N27" s="37" t="str">
        <f t="shared" ca="1" si="11"/>
        <v>---</v>
      </c>
      <c r="O27" s="40">
        <f t="shared" ca="1" si="12"/>
        <v>13.14</v>
      </c>
      <c r="P27" s="29">
        <f t="shared" ca="1" si="13"/>
        <v>1</v>
      </c>
      <c r="Q27" s="40">
        <f t="shared" ca="1" si="14"/>
        <v>13.14</v>
      </c>
      <c r="R27" s="37">
        <f t="shared" ca="1" si="15"/>
        <v>0</v>
      </c>
      <c r="S27" s="28">
        <f t="shared" ca="1" si="16"/>
        <v>0</v>
      </c>
      <c r="T27" s="37" t="str">
        <f t="shared" ca="1" si="17"/>
        <v>---</v>
      </c>
      <c r="U27" s="40">
        <f t="shared" ca="1" si="18"/>
        <v>0</v>
      </c>
      <c r="V27" s="29">
        <f t="shared" ca="1" si="19"/>
        <v>0</v>
      </c>
      <c r="W27" s="40" t="str">
        <f t="shared" ca="1" si="20"/>
        <v>---</v>
      </c>
      <c r="X27" s="37">
        <f t="shared" ca="1" si="21"/>
        <v>0</v>
      </c>
      <c r="Y27" s="28">
        <f t="shared" ca="1" si="22"/>
        <v>0</v>
      </c>
      <c r="Z27" s="37" t="str">
        <f t="shared" ca="1" si="23"/>
        <v>---</v>
      </c>
      <c r="AA27" s="40">
        <f t="shared" ca="1" si="24"/>
        <v>0</v>
      </c>
      <c r="AB27" s="29">
        <f t="shared" ca="1" si="37"/>
        <v>0</v>
      </c>
      <c r="AC27" s="40" t="str">
        <f t="shared" ca="1" si="38"/>
        <v>---</v>
      </c>
      <c r="AD27" s="62" t="str">
        <f t="shared" ca="1" si="25"/>
        <v>---</v>
      </c>
      <c r="AE27" s="63" t="str">
        <f t="shared" ca="1" si="26"/>
        <v>---</v>
      </c>
      <c r="AF27" s="62" t="str">
        <f t="shared" ca="1" si="27"/>
        <v>---</v>
      </c>
      <c r="AG27" s="40" t="str">
        <f t="shared" ca="1" si="28"/>
        <v>---</v>
      </c>
      <c r="AH27" s="29" t="str">
        <f t="shared" ca="1" si="29"/>
        <v>---</v>
      </c>
      <c r="AI27" s="40" t="str">
        <f t="shared" ca="1" si="30"/>
        <v>---</v>
      </c>
      <c r="AJ27" s="62" t="str">
        <f t="shared" ca="1" si="31"/>
        <v>---</v>
      </c>
      <c r="AK27" s="63" t="str">
        <f t="shared" ca="1" si="32"/>
        <v>---</v>
      </c>
      <c r="AL27" s="62" t="str">
        <f t="shared" ca="1" si="33"/>
        <v>---</v>
      </c>
      <c r="AM27" s="40" t="str">
        <f t="shared" ca="1" si="34"/>
        <v>---</v>
      </c>
      <c r="AN27" s="29" t="str">
        <f t="shared" ca="1" si="35"/>
        <v>---</v>
      </c>
      <c r="AO27" s="40" t="str">
        <f t="shared" ca="1" si="36"/>
        <v>---</v>
      </c>
    </row>
    <row r="28" spans="1:41" s="25" customFormat="1" ht="21" customHeight="1">
      <c r="A28" s="24" t="s">
        <v>58</v>
      </c>
      <c r="B28" s="24" t="s">
        <v>37</v>
      </c>
      <c r="C28" s="34">
        <f t="shared" ca="1" si="0"/>
        <v>0</v>
      </c>
      <c r="D28" s="49">
        <f t="shared" ca="1" si="1"/>
        <v>0</v>
      </c>
      <c r="E28" s="34" t="str">
        <f t="shared" ca="1" si="2"/>
        <v>---</v>
      </c>
      <c r="F28" s="37" t="str">
        <f t="shared" ca="1" si="3"/>
        <v>---</v>
      </c>
      <c r="G28" s="28" t="str">
        <f t="shared" ca="1" si="4"/>
        <v>---</v>
      </c>
      <c r="H28" s="38" t="str">
        <f t="shared" ca="1" si="5"/>
        <v>---</v>
      </c>
      <c r="I28" s="40">
        <f t="shared" ca="1" si="6"/>
        <v>0</v>
      </c>
      <c r="J28" s="29">
        <f t="shared" ca="1" si="7"/>
        <v>0</v>
      </c>
      <c r="K28" s="40" t="str">
        <f t="shared" ca="1" si="8"/>
        <v>---</v>
      </c>
      <c r="L28" s="37">
        <f t="shared" ca="1" si="9"/>
        <v>0</v>
      </c>
      <c r="M28" s="28">
        <f t="shared" ca="1" si="10"/>
        <v>0</v>
      </c>
      <c r="N28" s="37" t="str">
        <f t="shared" ca="1" si="11"/>
        <v>---</v>
      </c>
      <c r="O28" s="40">
        <f t="shared" ca="1" si="12"/>
        <v>9.2799999999999994</v>
      </c>
      <c r="P28" s="29">
        <f t="shared" ca="1" si="13"/>
        <v>10</v>
      </c>
      <c r="Q28" s="40">
        <f t="shared" ca="1" si="14"/>
        <v>0.92799999999999994</v>
      </c>
      <c r="R28" s="37">
        <f t="shared" ca="1" si="15"/>
        <v>0</v>
      </c>
      <c r="S28" s="28">
        <f t="shared" ca="1" si="16"/>
        <v>0</v>
      </c>
      <c r="T28" s="37" t="str">
        <f t="shared" ca="1" si="17"/>
        <v>---</v>
      </c>
      <c r="U28" s="40">
        <f t="shared" ca="1" si="18"/>
        <v>0</v>
      </c>
      <c r="V28" s="29">
        <f t="shared" ca="1" si="19"/>
        <v>0</v>
      </c>
      <c r="W28" s="40" t="str">
        <f t="shared" ca="1" si="20"/>
        <v>---</v>
      </c>
      <c r="X28" s="37">
        <f t="shared" ca="1" si="21"/>
        <v>0</v>
      </c>
      <c r="Y28" s="28">
        <f t="shared" ca="1" si="22"/>
        <v>0</v>
      </c>
      <c r="Z28" s="37" t="str">
        <f t="shared" ca="1" si="23"/>
        <v>---</v>
      </c>
      <c r="AA28" s="40">
        <f t="shared" ca="1" si="24"/>
        <v>0</v>
      </c>
      <c r="AB28" s="29">
        <f t="shared" ca="1" si="37"/>
        <v>0</v>
      </c>
      <c r="AC28" s="40" t="str">
        <f t="shared" ca="1" si="38"/>
        <v>---</v>
      </c>
      <c r="AD28" s="62" t="str">
        <f t="shared" ca="1" si="25"/>
        <v>---</v>
      </c>
      <c r="AE28" s="63" t="str">
        <f t="shared" ca="1" si="26"/>
        <v>---</v>
      </c>
      <c r="AF28" s="62" t="str">
        <f t="shared" ca="1" si="27"/>
        <v>---</v>
      </c>
      <c r="AG28" s="40" t="str">
        <f t="shared" ca="1" si="28"/>
        <v>---</v>
      </c>
      <c r="AH28" s="29" t="str">
        <f t="shared" ca="1" si="29"/>
        <v>---</v>
      </c>
      <c r="AI28" s="40" t="str">
        <f t="shared" ca="1" si="30"/>
        <v>---</v>
      </c>
      <c r="AJ28" s="62" t="str">
        <f t="shared" ca="1" si="31"/>
        <v>---</v>
      </c>
      <c r="AK28" s="63" t="str">
        <f t="shared" ca="1" si="32"/>
        <v>---</v>
      </c>
      <c r="AL28" s="62" t="str">
        <f t="shared" ca="1" si="33"/>
        <v>---</v>
      </c>
      <c r="AM28" s="40" t="str">
        <f t="shared" ca="1" si="34"/>
        <v>---</v>
      </c>
      <c r="AN28" s="29" t="str">
        <f t="shared" ca="1" si="35"/>
        <v>---</v>
      </c>
      <c r="AO28" s="40" t="str">
        <f t="shared" ca="1" si="36"/>
        <v>---</v>
      </c>
    </row>
    <row r="29" spans="1:41" s="25" customFormat="1" ht="21" customHeight="1">
      <c r="A29" s="24" t="s">
        <v>67</v>
      </c>
      <c r="B29" s="24" t="s">
        <v>37</v>
      </c>
      <c r="C29" s="34">
        <f t="shared" ca="1" si="0"/>
        <v>0</v>
      </c>
      <c r="D29" s="49">
        <f t="shared" ca="1" si="1"/>
        <v>0</v>
      </c>
      <c r="E29" s="34" t="str">
        <f t="shared" ca="1" si="2"/>
        <v>---</v>
      </c>
      <c r="F29" s="37" t="str">
        <f t="shared" ca="1" si="3"/>
        <v>---</v>
      </c>
      <c r="G29" s="28" t="str">
        <f t="shared" ca="1" si="4"/>
        <v>---</v>
      </c>
      <c r="H29" s="38" t="str">
        <f t="shared" ca="1" si="5"/>
        <v>---</v>
      </c>
      <c r="I29" s="40">
        <f t="shared" ca="1" si="6"/>
        <v>0</v>
      </c>
      <c r="J29" s="29">
        <f t="shared" ca="1" si="7"/>
        <v>0</v>
      </c>
      <c r="K29" s="40" t="str">
        <f t="shared" ca="1" si="8"/>
        <v>---</v>
      </c>
      <c r="L29" s="37">
        <f t="shared" ca="1" si="9"/>
        <v>0</v>
      </c>
      <c r="M29" s="28">
        <f t="shared" ca="1" si="10"/>
        <v>0</v>
      </c>
      <c r="N29" s="37" t="str">
        <f t="shared" ca="1" si="11"/>
        <v>---</v>
      </c>
      <c r="O29" s="40">
        <f t="shared" ca="1" si="12"/>
        <v>19.48</v>
      </c>
      <c r="P29" s="29">
        <f t="shared" ca="1" si="13"/>
        <v>1</v>
      </c>
      <c r="Q29" s="40">
        <f t="shared" ca="1" si="14"/>
        <v>19.48</v>
      </c>
      <c r="R29" s="37">
        <f t="shared" ca="1" si="15"/>
        <v>0</v>
      </c>
      <c r="S29" s="28">
        <f t="shared" ca="1" si="16"/>
        <v>0</v>
      </c>
      <c r="T29" s="37" t="str">
        <f t="shared" ca="1" si="17"/>
        <v>---</v>
      </c>
      <c r="U29" s="40">
        <f t="shared" ca="1" si="18"/>
        <v>0</v>
      </c>
      <c r="V29" s="29">
        <f t="shared" ca="1" si="19"/>
        <v>0</v>
      </c>
      <c r="W29" s="40" t="str">
        <f t="shared" ca="1" si="20"/>
        <v>---</v>
      </c>
      <c r="X29" s="37">
        <f t="shared" ca="1" si="21"/>
        <v>0</v>
      </c>
      <c r="Y29" s="28">
        <f t="shared" ca="1" si="22"/>
        <v>0</v>
      </c>
      <c r="Z29" s="37" t="str">
        <f t="shared" ca="1" si="23"/>
        <v>---</v>
      </c>
      <c r="AA29" s="40">
        <f t="shared" ca="1" si="24"/>
        <v>0</v>
      </c>
      <c r="AB29" s="29">
        <f t="shared" ca="1" si="37"/>
        <v>0</v>
      </c>
      <c r="AC29" s="40" t="str">
        <f t="shared" ca="1" si="38"/>
        <v>---</v>
      </c>
      <c r="AD29" s="62" t="str">
        <f t="shared" ca="1" si="25"/>
        <v>---</v>
      </c>
      <c r="AE29" s="63" t="str">
        <f t="shared" ca="1" si="26"/>
        <v>---</v>
      </c>
      <c r="AF29" s="62" t="str">
        <f t="shared" ca="1" si="27"/>
        <v>---</v>
      </c>
      <c r="AG29" s="40" t="str">
        <f t="shared" ca="1" si="28"/>
        <v>---</v>
      </c>
      <c r="AH29" s="29" t="str">
        <f t="shared" ca="1" si="29"/>
        <v>---</v>
      </c>
      <c r="AI29" s="40" t="str">
        <f t="shared" ca="1" si="30"/>
        <v>---</v>
      </c>
      <c r="AJ29" s="62" t="str">
        <f t="shared" ca="1" si="31"/>
        <v>---</v>
      </c>
      <c r="AK29" s="63" t="str">
        <f t="shared" ca="1" si="32"/>
        <v>---</v>
      </c>
      <c r="AL29" s="62" t="str">
        <f t="shared" ca="1" si="33"/>
        <v>---</v>
      </c>
      <c r="AM29" s="40" t="str">
        <f t="shared" ca="1" si="34"/>
        <v>---</v>
      </c>
      <c r="AN29" s="29" t="str">
        <f t="shared" ca="1" si="35"/>
        <v>---</v>
      </c>
      <c r="AO29" s="40" t="str">
        <f t="shared" ca="1" si="36"/>
        <v>---</v>
      </c>
    </row>
    <row r="30" spans="1:41" s="25" customFormat="1" ht="21" customHeight="1">
      <c r="A30" s="24" t="s">
        <v>68</v>
      </c>
      <c r="B30" s="24" t="s">
        <v>37</v>
      </c>
      <c r="C30" s="34">
        <f t="shared" ca="1" si="0"/>
        <v>0</v>
      </c>
      <c r="D30" s="49">
        <f t="shared" ca="1" si="1"/>
        <v>0</v>
      </c>
      <c r="E30" s="34" t="str">
        <f t="shared" ca="1" si="2"/>
        <v>---</v>
      </c>
      <c r="F30" s="37" t="str">
        <f t="shared" ca="1" si="3"/>
        <v>---</v>
      </c>
      <c r="G30" s="28" t="str">
        <f t="shared" ca="1" si="4"/>
        <v>---</v>
      </c>
      <c r="H30" s="38" t="str">
        <f t="shared" ca="1" si="5"/>
        <v>---</v>
      </c>
      <c r="I30" s="40">
        <f t="shared" ca="1" si="6"/>
        <v>0</v>
      </c>
      <c r="J30" s="29">
        <f t="shared" ca="1" si="7"/>
        <v>0</v>
      </c>
      <c r="K30" s="40" t="str">
        <f t="shared" ca="1" si="8"/>
        <v>---</v>
      </c>
      <c r="L30" s="37">
        <f t="shared" ca="1" si="9"/>
        <v>0</v>
      </c>
      <c r="M30" s="28">
        <f t="shared" ca="1" si="10"/>
        <v>0</v>
      </c>
      <c r="N30" s="37" t="str">
        <f t="shared" ca="1" si="11"/>
        <v>---</v>
      </c>
      <c r="O30" s="40">
        <f t="shared" ca="1" si="12"/>
        <v>11.1</v>
      </c>
      <c r="P30" s="29">
        <f t="shared" ca="1" si="13"/>
        <v>1</v>
      </c>
      <c r="Q30" s="40">
        <f t="shared" ca="1" si="14"/>
        <v>11.1</v>
      </c>
      <c r="R30" s="37">
        <f t="shared" ca="1" si="15"/>
        <v>0</v>
      </c>
      <c r="S30" s="28">
        <f t="shared" ca="1" si="16"/>
        <v>0</v>
      </c>
      <c r="T30" s="37" t="str">
        <f t="shared" ca="1" si="17"/>
        <v>---</v>
      </c>
      <c r="U30" s="40">
        <f t="shared" ca="1" si="18"/>
        <v>0</v>
      </c>
      <c r="V30" s="29">
        <f t="shared" ca="1" si="19"/>
        <v>0</v>
      </c>
      <c r="W30" s="40" t="str">
        <f t="shared" ca="1" si="20"/>
        <v>---</v>
      </c>
      <c r="X30" s="37">
        <f t="shared" ca="1" si="21"/>
        <v>0</v>
      </c>
      <c r="Y30" s="28">
        <f t="shared" ca="1" si="22"/>
        <v>0</v>
      </c>
      <c r="Z30" s="37" t="str">
        <f t="shared" ca="1" si="23"/>
        <v>---</v>
      </c>
      <c r="AA30" s="40">
        <f t="shared" ca="1" si="24"/>
        <v>0</v>
      </c>
      <c r="AB30" s="29">
        <f t="shared" ca="1" si="37"/>
        <v>0</v>
      </c>
      <c r="AC30" s="40" t="str">
        <f t="shared" ca="1" si="38"/>
        <v>---</v>
      </c>
      <c r="AD30" s="62" t="str">
        <f t="shared" ca="1" si="25"/>
        <v>---</v>
      </c>
      <c r="AE30" s="63" t="str">
        <f t="shared" ca="1" si="26"/>
        <v>---</v>
      </c>
      <c r="AF30" s="62" t="str">
        <f t="shared" ca="1" si="27"/>
        <v>---</v>
      </c>
      <c r="AG30" s="40" t="str">
        <f t="shared" ca="1" si="28"/>
        <v>---</v>
      </c>
      <c r="AH30" s="29" t="str">
        <f t="shared" ca="1" si="29"/>
        <v>---</v>
      </c>
      <c r="AI30" s="40" t="str">
        <f t="shared" ca="1" si="30"/>
        <v>---</v>
      </c>
      <c r="AJ30" s="62" t="str">
        <f t="shared" ca="1" si="31"/>
        <v>---</v>
      </c>
      <c r="AK30" s="63" t="str">
        <f t="shared" ca="1" si="32"/>
        <v>---</v>
      </c>
      <c r="AL30" s="62" t="str">
        <f t="shared" ca="1" si="33"/>
        <v>---</v>
      </c>
      <c r="AM30" s="40" t="str">
        <f t="shared" ca="1" si="34"/>
        <v>---</v>
      </c>
      <c r="AN30" s="29" t="str">
        <f t="shared" ca="1" si="35"/>
        <v>---</v>
      </c>
      <c r="AO30" s="40" t="str">
        <f t="shared" ca="1" si="36"/>
        <v>---</v>
      </c>
    </row>
    <row r="31" spans="1:41" s="25" customFormat="1" ht="21" customHeight="1">
      <c r="A31" s="82" t="s">
        <v>293</v>
      </c>
      <c r="B31" s="24" t="s">
        <v>37</v>
      </c>
      <c r="C31" s="34" t="str">
        <f t="shared" ca="1" si="0"/>
        <v>---</v>
      </c>
      <c r="D31" s="49" t="str">
        <f t="shared" ca="1" si="1"/>
        <v>---</v>
      </c>
      <c r="E31" s="34" t="str">
        <f t="shared" ca="1" si="2"/>
        <v>---</v>
      </c>
      <c r="F31" s="37" t="str">
        <f t="shared" ca="1" si="3"/>
        <v>---</v>
      </c>
      <c r="G31" s="28" t="str">
        <f t="shared" ca="1" si="4"/>
        <v>---</v>
      </c>
      <c r="H31" s="38" t="str">
        <f t="shared" ca="1" si="5"/>
        <v>---</v>
      </c>
      <c r="I31" s="40" t="str">
        <f t="shared" ca="1" si="6"/>
        <v>---</v>
      </c>
      <c r="J31" s="29" t="str">
        <f t="shared" ca="1" si="7"/>
        <v>---</v>
      </c>
      <c r="K31" s="40" t="str">
        <f t="shared" ca="1" si="8"/>
        <v>---</v>
      </c>
      <c r="L31" s="37" t="str">
        <f t="shared" ca="1" si="9"/>
        <v>---</v>
      </c>
      <c r="M31" s="28" t="str">
        <f t="shared" ca="1" si="10"/>
        <v>---</v>
      </c>
      <c r="N31" s="37" t="str">
        <f t="shared" ca="1" si="11"/>
        <v>---</v>
      </c>
      <c r="O31" s="40">
        <f t="shared" ca="1" si="12"/>
        <v>14.96</v>
      </c>
      <c r="P31" s="29">
        <f t="shared" ca="1" si="13"/>
        <v>1</v>
      </c>
      <c r="Q31" s="40">
        <f t="shared" ca="1" si="14"/>
        <v>14.96</v>
      </c>
      <c r="R31" s="37" t="str">
        <f t="shared" ca="1" si="15"/>
        <v>---</v>
      </c>
      <c r="S31" s="28" t="str">
        <f t="shared" ca="1" si="16"/>
        <v>---</v>
      </c>
      <c r="T31" s="37" t="str">
        <f t="shared" ca="1" si="17"/>
        <v>---</v>
      </c>
      <c r="U31" s="40" t="str">
        <f t="shared" ca="1" si="18"/>
        <v>---</v>
      </c>
      <c r="V31" s="29" t="str">
        <f t="shared" ca="1" si="19"/>
        <v>---</v>
      </c>
      <c r="W31" s="40" t="str">
        <f t="shared" ca="1" si="20"/>
        <v>---</v>
      </c>
      <c r="X31" s="37" t="str">
        <f t="shared" ca="1" si="21"/>
        <v>---</v>
      </c>
      <c r="Y31" s="28" t="str">
        <f t="shared" ca="1" si="22"/>
        <v>---</v>
      </c>
      <c r="Z31" s="37" t="str">
        <f t="shared" ca="1" si="23"/>
        <v>---</v>
      </c>
      <c r="AA31" s="40" t="str">
        <f t="shared" ca="1" si="24"/>
        <v>---</v>
      </c>
      <c r="AB31" s="29" t="str">
        <f t="shared" ca="1" si="37"/>
        <v>---</v>
      </c>
      <c r="AC31" s="40" t="str">
        <f t="shared" ca="1" si="38"/>
        <v>---</v>
      </c>
      <c r="AD31" s="62" t="str">
        <f t="shared" ca="1" si="25"/>
        <v>---</v>
      </c>
      <c r="AE31" s="63" t="str">
        <f t="shared" ca="1" si="26"/>
        <v>---</v>
      </c>
      <c r="AF31" s="62" t="str">
        <f t="shared" ca="1" si="27"/>
        <v>---</v>
      </c>
      <c r="AG31" s="40" t="str">
        <f t="shared" ca="1" si="28"/>
        <v>---</v>
      </c>
      <c r="AH31" s="29" t="str">
        <f t="shared" ca="1" si="29"/>
        <v>---</v>
      </c>
      <c r="AI31" s="40" t="str">
        <f t="shared" ca="1" si="30"/>
        <v>---</v>
      </c>
      <c r="AJ31" s="62" t="str">
        <f t="shared" ca="1" si="31"/>
        <v>---</v>
      </c>
      <c r="AK31" s="63" t="str">
        <f t="shared" ca="1" si="32"/>
        <v>---</v>
      </c>
      <c r="AL31" s="62" t="str">
        <f t="shared" ca="1" si="33"/>
        <v>---</v>
      </c>
      <c r="AM31" s="40" t="str">
        <f t="shared" ca="1" si="34"/>
        <v>---</v>
      </c>
      <c r="AN31" s="29" t="str">
        <f t="shared" ca="1" si="35"/>
        <v>---</v>
      </c>
      <c r="AO31" s="40" t="str">
        <f t="shared" ca="1" si="36"/>
        <v>---</v>
      </c>
    </row>
    <row r="32" spans="1:41" s="25" customFormat="1" ht="21" customHeight="1">
      <c r="A32" s="24" t="s">
        <v>84</v>
      </c>
      <c r="B32" s="24" t="s">
        <v>37</v>
      </c>
      <c r="C32" s="34">
        <f t="shared" ca="1" si="0"/>
        <v>0</v>
      </c>
      <c r="D32" s="49">
        <f t="shared" ca="1" si="1"/>
        <v>0</v>
      </c>
      <c r="E32" s="34" t="str">
        <f t="shared" ca="1" si="2"/>
        <v>---</v>
      </c>
      <c r="F32" s="37" t="str">
        <f t="shared" ca="1" si="3"/>
        <v>---</v>
      </c>
      <c r="G32" s="28" t="str">
        <f t="shared" ca="1" si="4"/>
        <v>---</v>
      </c>
      <c r="H32" s="38" t="str">
        <f t="shared" ca="1" si="5"/>
        <v>---</v>
      </c>
      <c r="I32" s="40">
        <f t="shared" ca="1" si="6"/>
        <v>0</v>
      </c>
      <c r="J32" s="29">
        <f t="shared" ca="1" si="7"/>
        <v>0</v>
      </c>
      <c r="K32" s="40" t="str">
        <f t="shared" ca="1" si="8"/>
        <v>---</v>
      </c>
      <c r="L32" s="37">
        <f t="shared" ca="1" si="9"/>
        <v>0</v>
      </c>
      <c r="M32" s="28">
        <f t="shared" ca="1" si="10"/>
        <v>0</v>
      </c>
      <c r="N32" s="37" t="str">
        <f t="shared" ca="1" si="11"/>
        <v>---</v>
      </c>
      <c r="O32" s="40">
        <f t="shared" ca="1" si="12"/>
        <v>27.7</v>
      </c>
      <c r="P32" s="29">
        <f t="shared" ca="1" si="13"/>
        <v>1</v>
      </c>
      <c r="Q32" s="40">
        <f t="shared" ca="1" si="14"/>
        <v>27.7</v>
      </c>
      <c r="R32" s="37">
        <f t="shared" ca="1" si="15"/>
        <v>0</v>
      </c>
      <c r="S32" s="28">
        <f t="shared" ca="1" si="16"/>
        <v>0</v>
      </c>
      <c r="T32" s="37" t="str">
        <f t="shared" ca="1" si="17"/>
        <v>---</v>
      </c>
      <c r="U32" s="40">
        <f t="shared" ca="1" si="18"/>
        <v>0</v>
      </c>
      <c r="V32" s="29">
        <f t="shared" ca="1" si="19"/>
        <v>0</v>
      </c>
      <c r="W32" s="40" t="str">
        <f t="shared" ca="1" si="20"/>
        <v>---</v>
      </c>
      <c r="X32" s="37">
        <f t="shared" ca="1" si="21"/>
        <v>0</v>
      </c>
      <c r="Y32" s="28">
        <f t="shared" ca="1" si="22"/>
        <v>0</v>
      </c>
      <c r="Z32" s="37" t="str">
        <f t="shared" ca="1" si="23"/>
        <v>---</v>
      </c>
      <c r="AA32" s="40">
        <f t="shared" ca="1" si="24"/>
        <v>0</v>
      </c>
      <c r="AB32" s="29">
        <f t="shared" ca="1" si="37"/>
        <v>0</v>
      </c>
      <c r="AC32" s="40" t="str">
        <f t="shared" ca="1" si="38"/>
        <v>---</v>
      </c>
      <c r="AD32" s="62" t="str">
        <f t="shared" ca="1" si="25"/>
        <v>---</v>
      </c>
      <c r="AE32" s="63" t="str">
        <f t="shared" ca="1" si="26"/>
        <v>---</v>
      </c>
      <c r="AF32" s="62" t="str">
        <f t="shared" ca="1" si="27"/>
        <v>---</v>
      </c>
      <c r="AG32" s="40" t="str">
        <f t="shared" ca="1" si="28"/>
        <v>---</v>
      </c>
      <c r="AH32" s="29" t="str">
        <f t="shared" ca="1" si="29"/>
        <v>---</v>
      </c>
      <c r="AI32" s="40" t="str">
        <f t="shared" ca="1" si="30"/>
        <v>---</v>
      </c>
      <c r="AJ32" s="62" t="str">
        <f t="shared" ca="1" si="31"/>
        <v>---</v>
      </c>
      <c r="AK32" s="63" t="str">
        <f t="shared" ca="1" si="32"/>
        <v>---</v>
      </c>
      <c r="AL32" s="62" t="str">
        <f t="shared" ca="1" si="33"/>
        <v>---</v>
      </c>
      <c r="AM32" s="40" t="str">
        <f t="shared" ca="1" si="34"/>
        <v>---</v>
      </c>
      <c r="AN32" s="29" t="str">
        <f t="shared" ca="1" si="35"/>
        <v>---</v>
      </c>
      <c r="AO32" s="40" t="str">
        <f t="shared" ca="1" si="36"/>
        <v>---</v>
      </c>
    </row>
    <row r="33" spans="1:41" s="25" customFormat="1" ht="21" customHeight="1">
      <c r="A33" s="24" t="s">
        <v>180</v>
      </c>
      <c r="B33" s="24" t="s">
        <v>37</v>
      </c>
      <c r="C33" s="34" t="str">
        <f t="shared" ca="1" si="0"/>
        <v>---</v>
      </c>
      <c r="D33" s="49" t="str">
        <f t="shared" ca="1" si="1"/>
        <v>---</v>
      </c>
      <c r="E33" s="34" t="str">
        <f t="shared" ca="1" si="2"/>
        <v>---</v>
      </c>
      <c r="F33" s="37" t="str">
        <f t="shared" ca="1" si="3"/>
        <v>---</v>
      </c>
      <c r="G33" s="28" t="str">
        <f t="shared" ca="1" si="4"/>
        <v>---</v>
      </c>
      <c r="H33" s="38" t="str">
        <f t="shared" ca="1" si="5"/>
        <v>---</v>
      </c>
      <c r="I33" s="40" t="str">
        <f t="shared" ca="1" si="6"/>
        <v>---</v>
      </c>
      <c r="J33" s="29" t="str">
        <f t="shared" ca="1" si="7"/>
        <v>---</v>
      </c>
      <c r="K33" s="40" t="str">
        <f t="shared" ca="1" si="8"/>
        <v>---</v>
      </c>
      <c r="L33" s="37" t="str">
        <f t="shared" ca="1" si="9"/>
        <v>---</v>
      </c>
      <c r="M33" s="28" t="str">
        <f t="shared" ca="1" si="10"/>
        <v>---</v>
      </c>
      <c r="N33" s="37" t="str">
        <f t="shared" ca="1" si="11"/>
        <v>---</v>
      </c>
      <c r="O33" s="40" t="str">
        <f t="shared" ca="1" si="12"/>
        <v>---</v>
      </c>
      <c r="P33" s="29" t="str">
        <f t="shared" ca="1" si="13"/>
        <v>---</v>
      </c>
      <c r="Q33" s="40" t="str">
        <f t="shared" ca="1" si="14"/>
        <v>---</v>
      </c>
      <c r="R33" s="37" t="str">
        <f t="shared" ca="1" si="15"/>
        <v>---</v>
      </c>
      <c r="S33" s="28" t="str">
        <f t="shared" ca="1" si="16"/>
        <v>---</v>
      </c>
      <c r="T33" s="37" t="str">
        <f t="shared" ca="1" si="17"/>
        <v>---</v>
      </c>
      <c r="U33" s="40" t="str">
        <f t="shared" ca="1" si="18"/>
        <v>---</v>
      </c>
      <c r="V33" s="29" t="str">
        <f t="shared" ca="1" si="19"/>
        <v>---</v>
      </c>
      <c r="W33" s="40" t="str">
        <f t="shared" ca="1" si="20"/>
        <v>---</v>
      </c>
      <c r="X33" s="37" t="str">
        <f t="shared" ca="1" si="21"/>
        <v>---</v>
      </c>
      <c r="Y33" s="28" t="str">
        <f t="shared" ca="1" si="22"/>
        <v>---</v>
      </c>
      <c r="Z33" s="37" t="str">
        <f t="shared" ca="1" si="23"/>
        <v>---</v>
      </c>
      <c r="AA33" s="40">
        <f t="shared" ca="1" si="24"/>
        <v>13</v>
      </c>
      <c r="AB33" s="29">
        <f t="shared" ca="1" si="37"/>
        <v>1</v>
      </c>
      <c r="AC33" s="40">
        <f t="shared" ca="1" si="38"/>
        <v>13</v>
      </c>
      <c r="AD33" s="62" t="str">
        <f t="shared" ca="1" si="25"/>
        <v>---</v>
      </c>
      <c r="AE33" s="63" t="str">
        <f t="shared" ca="1" si="26"/>
        <v>---</v>
      </c>
      <c r="AF33" s="62" t="str">
        <f t="shared" ca="1" si="27"/>
        <v>---</v>
      </c>
      <c r="AG33" s="40" t="str">
        <f t="shared" ca="1" si="28"/>
        <v>---</v>
      </c>
      <c r="AH33" s="29" t="str">
        <f t="shared" ca="1" si="29"/>
        <v>---</v>
      </c>
      <c r="AI33" s="40" t="str">
        <f t="shared" ca="1" si="30"/>
        <v>---</v>
      </c>
      <c r="AJ33" s="62" t="str">
        <f t="shared" ca="1" si="31"/>
        <v>---</v>
      </c>
      <c r="AK33" s="63" t="str">
        <f t="shared" ca="1" si="32"/>
        <v>---</v>
      </c>
      <c r="AL33" s="62" t="str">
        <f t="shared" ca="1" si="33"/>
        <v>---</v>
      </c>
      <c r="AM33" s="40" t="str">
        <f t="shared" ca="1" si="34"/>
        <v>---</v>
      </c>
      <c r="AN33" s="29" t="str">
        <f t="shared" ca="1" si="35"/>
        <v>---</v>
      </c>
      <c r="AO33" s="40" t="str">
        <f t="shared" ca="1" si="36"/>
        <v>---</v>
      </c>
    </row>
    <row r="34" spans="1:41" s="25" customFormat="1" ht="21" customHeight="1">
      <c r="A34" s="24" t="s">
        <v>39</v>
      </c>
      <c r="B34" s="24" t="s">
        <v>37</v>
      </c>
      <c r="C34" s="34">
        <f t="shared" ca="1" si="0"/>
        <v>0</v>
      </c>
      <c r="D34" s="49">
        <f t="shared" ca="1" si="1"/>
        <v>0</v>
      </c>
      <c r="E34" s="34" t="str">
        <f t="shared" ca="1" si="2"/>
        <v>---</v>
      </c>
      <c r="F34" s="37" t="str">
        <f t="shared" ca="1" si="3"/>
        <v>---</v>
      </c>
      <c r="G34" s="28" t="str">
        <f t="shared" ca="1" si="4"/>
        <v>---</v>
      </c>
      <c r="H34" s="38" t="str">
        <f t="shared" ca="1" si="5"/>
        <v>---</v>
      </c>
      <c r="I34" s="40">
        <f t="shared" ca="1" si="6"/>
        <v>0</v>
      </c>
      <c r="J34" s="29">
        <f t="shared" ca="1" si="7"/>
        <v>0</v>
      </c>
      <c r="K34" s="40" t="str">
        <f t="shared" ca="1" si="8"/>
        <v>---</v>
      </c>
      <c r="L34" s="37">
        <f t="shared" ca="1" si="9"/>
        <v>8.4499999999999993</v>
      </c>
      <c r="M34" s="28">
        <f t="shared" ca="1" si="10"/>
        <v>0</v>
      </c>
      <c r="N34" s="37" t="str">
        <f t="shared" ca="1" si="11"/>
        <v>---</v>
      </c>
      <c r="O34" s="40">
        <f t="shared" ca="1" si="12"/>
        <v>14.88</v>
      </c>
      <c r="P34" s="29">
        <f t="shared" ca="1" si="13"/>
        <v>1</v>
      </c>
      <c r="Q34" s="40">
        <f t="shared" ca="1" si="14"/>
        <v>14.88</v>
      </c>
      <c r="R34" s="37">
        <f t="shared" ca="1" si="15"/>
        <v>0</v>
      </c>
      <c r="S34" s="28">
        <f t="shared" ca="1" si="16"/>
        <v>0</v>
      </c>
      <c r="T34" s="37" t="str">
        <f t="shared" ca="1" si="17"/>
        <v>---</v>
      </c>
      <c r="U34" s="40">
        <f t="shared" ca="1" si="18"/>
        <v>0</v>
      </c>
      <c r="V34" s="29">
        <f t="shared" ca="1" si="19"/>
        <v>0</v>
      </c>
      <c r="W34" s="40" t="str">
        <f t="shared" ca="1" si="20"/>
        <v>---</v>
      </c>
      <c r="X34" s="37">
        <f t="shared" ca="1" si="21"/>
        <v>0</v>
      </c>
      <c r="Y34" s="28">
        <f t="shared" ca="1" si="22"/>
        <v>0</v>
      </c>
      <c r="Z34" s="37" t="str">
        <f t="shared" ca="1" si="23"/>
        <v>---</v>
      </c>
      <c r="AA34" s="40">
        <f t="shared" ca="1" si="24"/>
        <v>0</v>
      </c>
      <c r="AB34" s="29">
        <f t="shared" ca="1" si="37"/>
        <v>0</v>
      </c>
      <c r="AC34" s="40" t="str">
        <f t="shared" ca="1" si="38"/>
        <v>---</v>
      </c>
      <c r="AD34" s="62" t="str">
        <f t="shared" ca="1" si="25"/>
        <v>---</v>
      </c>
      <c r="AE34" s="63" t="str">
        <f t="shared" ca="1" si="26"/>
        <v>---</v>
      </c>
      <c r="AF34" s="62" t="str">
        <f t="shared" ca="1" si="27"/>
        <v>---</v>
      </c>
      <c r="AG34" s="40" t="str">
        <f t="shared" ca="1" si="28"/>
        <v>---</v>
      </c>
      <c r="AH34" s="29" t="str">
        <f t="shared" ca="1" si="29"/>
        <v>---</v>
      </c>
      <c r="AI34" s="40" t="str">
        <f t="shared" ca="1" si="30"/>
        <v>---</v>
      </c>
      <c r="AJ34" s="62" t="str">
        <f t="shared" ca="1" si="31"/>
        <v>---</v>
      </c>
      <c r="AK34" s="63" t="str">
        <f t="shared" ca="1" si="32"/>
        <v>---</v>
      </c>
      <c r="AL34" s="62" t="str">
        <f t="shared" ca="1" si="33"/>
        <v>---</v>
      </c>
      <c r="AM34" s="40" t="str">
        <f t="shared" ca="1" si="34"/>
        <v>---</v>
      </c>
      <c r="AN34" s="29" t="str">
        <f t="shared" ca="1" si="35"/>
        <v>---</v>
      </c>
      <c r="AO34" s="40" t="str">
        <f t="shared" ca="1" si="36"/>
        <v>---</v>
      </c>
    </row>
    <row r="35" spans="1:41" s="25" customFormat="1" ht="21" customHeight="1">
      <c r="A35" s="24" t="s">
        <v>192</v>
      </c>
      <c r="B35" s="24" t="s">
        <v>37</v>
      </c>
      <c r="C35" s="34" t="str">
        <f t="shared" ca="1" si="0"/>
        <v>---</v>
      </c>
      <c r="D35" s="49" t="str">
        <f t="shared" ca="1" si="1"/>
        <v>---</v>
      </c>
      <c r="E35" s="34" t="str">
        <f t="shared" ca="1" si="2"/>
        <v>---</v>
      </c>
      <c r="F35" s="37" t="str">
        <f t="shared" ca="1" si="3"/>
        <v>---</v>
      </c>
      <c r="G35" s="28" t="str">
        <f t="shared" ca="1" si="4"/>
        <v>---</v>
      </c>
      <c r="H35" s="38" t="str">
        <f t="shared" ca="1" si="5"/>
        <v>---</v>
      </c>
      <c r="I35" s="40" t="str">
        <f t="shared" ca="1" si="6"/>
        <v>---</v>
      </c>
      <c r="J35" s="29" t="str">
        <f t="shared" ca="1" si="7"/>
        <v>---</v>
      </c>
      <c r="K35" s="40" t="str">
        <f t="shared" ca="1" si="8"/>
        <v>---</v>
      </c>
      <c r="L35" s="37" t="str">
        <f t="shared" ca="1" si="9"/>
        <v>---</v>
      </c>
      <c r="M35" s="28" t="str">
        <f t="shared" ca="1" si="10"/>
        <v>---</v>
      </c>
      <c r="N35" s="37" t="str">
        <f t="shared" ca="1" si="11"/>
        <v>---</v>
      </c>
      <c r="O35" s="40">
        <f t="shared" ca="1" si="12"/>
        <v>11.32</v>
      </c>
      <c r="P35" s="29">
        <f t="shared" ca="1" si="13"/>
        <v>1</v>
      </c>
      <c r="Q35" s="40">
        <f t="shared" ca="1" si="14"/>
        <v>11.32</v>
      </c>
      <c r="R35" s="37" t="str">
        <f t="shared" ca="1" si="15"/>
        <v>---</v>
      </c>
      <c r="S35" s="28" t="str">
        <f t="shared" ca="1" si="16"/>
        <v>---</v>
      </c>
      <c r="T35" s="37" t="str">
        <f t="shared" ca="1" si="17"/>
        <v>---</v>
      </c>
      <c r="U35" s="40" t="str">
        <f t="shared" ca="1" si="18"/>
        <v>---</v>
      </c>
      <c r="V35" s="29" t="str">
        <f t="shared" ca="1" si="19"/>
        <v>---</v>
      </c>
      <c r="W35" s="40" t="str">
        <f t="shared" ca="1" si="20"/>
        <v>---</v>
      </c>
      <c r="X35" s="37" t="str">
        <f t="shared" ca="1" si="21"/>
        <v>---</v>
      </c>
      <c r="Y35" s="28" t="str">
        <f t="shared" ca="1" si="22"/>
        <v>---</v>
      </c>
      <c r="Z35" s="37" t="str">
        <f t="shared" ca="1" si="23"/>
        <v>---</v>
      </c>
      <c r="AA35" s="40" t="str">
        <f t="shared" ca="1" si="24"/>
        <v>---</v>
      </c>
      <c r="AB35" s="29" t="str">
        <f t="shared" ca="1" si="37"/>
        <v>---</v>
      </c>
      <c r="AC35" s="40" t="str">
        <f t="shared" ca="1" si="38"/>
        <v>---</v>
      </c>
      <c r="AD35" s="62" t="str">
        <f t="shared" ca="1" si="25"/>
        <v>---</v>
      </c>
      <c r="AE35" s="63" t="str">
        <f t="shared" ca="1" si="26"/>
        <v>---</v>
      </c>
      <c r="AF35" s="62" t="str">
        <f t="shared" ca="1" si="27"/>
        <v>---</v>
      </c>
      <c r="AG35" s="40" t="str">
        <f t="shared" ca="1" si="28"/>
        <v>---</v>
      </c>
      <c r="AH35" s="29" t="str">
        <f t="shared" ca="1" si="29"/>
        <v>---</v>
      </c>
      <c r="AI35" s="40" t="str">
        <f t="shared" ca="1" si="30"/>
        <v>---</v>
      </c>
      <c r="AJ35" s="62" t="str">
        <f t="shared" ca="1" si="31"/>
        <v>---</v>
      </c>
      <c r="AK35" s="63" t="str">
        <f t="shared" ca="1" si="32"/>
        <v>---</v>
      </c>
      <c r="AL35" s="62" t="str">
        <f t="shared" ca="1" si="33"/>
        <v>---</v>
      </c>
      <c r="AM35" s="40" t="str">
        <f t="shared" ca="1" si="34"/>
        <v>---</v>
      </c>
      <c r="AN35" s="29" t="str">
        <f t="shared" ca="1" si="35"/>
        <v>---</v>
      </c>
      <c r="AO35" s="40" t="str">
        <f t="shared" ca="1" si="36"/>
        <v>---</v>
      </c>
    </row>
    <row r="36" spans="1:41" s="25" customFormat="1" ht="21" customHeight="1">
      <c r="A36" s="24" t="s">
        <v>294</v>
      </c>
      <c r="B36" s="24" t="s">
        <v>37</v>
      </c>
      <c r="C36" s="34" t="str">
        <f t="shared" ca="1" si="0"/>
        <v>---</v>
      </c>
      <c r="D36" s="49" t="str">
        <f t="shared" ca="1" si="1"/>
        <v>---</v>
      </c>
      <c r="E36" s="34" t="str">
        <f t="shared" ca="1" si="2"/>
        <v>---</v>
      </c>
      <c r="F36" s="37" t="str">
        <f t="shared" ca="1" si="3"/>
        <v>---</v>
      </c>
      <c r="G36" s="28" t="str">
        <f t="shared" ca="1" si="4"/>
        <v>---</v>
      </c>
      <c r="H36" s="38" t="str">
        <f t="shared" ca="1" si="5"/>
        <v>---</v>
      </c>
      <c r="I36" s="40" t="str">
        <f t="shared" ca="1" si="6"/>
        <v>---</v>
      </c>
      <c r="J36" s="29" t="str">
        <f t="shared" ca="1" si="7"/>
        <v>---</v>
      </c>
      <c r="K36" s="40" t="str">
        <f t="shared" ca="1" si="8"/>
        <v>---</v>
      </c>
      <c r="L36" s="37" t="str">
        <f t="shared" ca="1" si="9"/>
        <v>---</v>
      </c>
      <c r="M36" s="28" t="str">
        <f t="shared" ca="1" si="10"/>
        <v>---</v>
      </c>
      <c r="N36" s="37" t="str">
        <f t="shared" ca="1" si="11"/>
        <v>---</v>
      </c>
      <c r="O36" s="40">
        <f t="shared" ca="1" si="12"/>
        <v>16.239999999999998</v>
      </c>
      <c r="P36" s="29">
        <f t="shared" ca="1" si="13"/>
        <v>0</v>
      </c>
      <c r="Q36" s="40" t="str">
        <f t="shared" ca="1" si="14"/>
        <v>---</v>
      </c>
      <c r="R36" s="37" t="str">
        <f t="shared" ca="1" si="15"/>
        <v>---</v>
      </c>
      <c r="S36" s="28" t="str">
        <f t="shared" ca="1" si="16"/>
        <v>---</v>
      </c>
      <c r="T36" s="37" t="str">
        <f t="shared" ca="1" si="17"/>
        <v>---</v>
      </c>
      <c r="U36" s="40" t="str">
        <f t="shared" ca="1" si="18"/>
        <v>---</v>
      </c>
      <c r="V36" s="29" t="str">
        <f t="shared" ca="1" si="19"/>
        <v>---</v>
      </c>
      <c r="W36" s="40" t="str">
        <f t="shared" ca="1" si="20"/>
        <v>---</v>
      </c>
      <c r="X36" s="37" t="str">
        <f t="shared" ca="1" si="21"/>
        <v>---</v>
      </c>
      <c r="Y36" s="28" t="str">
        <f t="shared" ca="1" si="22"/>
        <v>---</v>
      </c>
      <c r="Z36" s="37" t="str">
        <f t="shared" ca="1" si="23"/>
        <v>---</v>
      </c>
      <c r="AA36" s="40" t="str">
        <f t="shared" ca="1" si="24"/>
        <v>---</v>
      </c>
      <c r="AB36" s="29" t="str">
        <f t="shared" ca="1" si="37"/>
        <v>---</v>
      </c>
      <c r="AC36" s="40" t="str">
        <f t="shared" ca="1" si="38"/>
        <v>---</v>
      </c>
      <c r="AD36" s="62" t="str">
        <f t="shared" ca="1" si="25"/>
        <v>---</v>
      </c>
      <c r="AE36" s="63" t="str">
        <f t="shared" ca="1" si="26"/>
        <v>---</v>
      </c>
      <c r="AF36" s="62" t="str">
        <f t="shared" ca="1" si="27"/>
        <v>---</v>
      </c>
      <c r="AG36" s="40" t="str">
        <f t="shared" ca="1" si="28"/>
        <v>---</v>
      </c>
      <c r="AH36" s="29" t="str">
        <f t="shared" ca="1" si="29"/>
        <v>---</v>
      </c>
      <c r="AI36" s="40" t="str">
        <f t="shared" ca="1" si="30"/>
        <v>---</v>
      </c>
      <c r="AJ36" s="62" t="str">
        <f t="shared" ca="1" si="31"/>
        <v>---</v>
      </c>
      <c r="AK36" s="63" t="str">
        <f t="shared" ca="1" si="32"/>
        <v>---</v>
      </c>
      <c r="AL36" s="62" t="str">
        <f t="shared" ca="1" si="33"/>
        <v>---</v>
      </c>
      <c r="AM36" s="40" t="str">
        <f t="shared" ca="1" si="34"/>
        <v>---</v>
      </c>
      <c r="AN36" s="29" t="str">
        <f t="shared" ca="1" si="35"/>
        <v>---</v>
      </c>
      <c r="AO36" s="40" t="str">
        <f t="shared" ca="1" si="36"/>
        <v>---</v>
      </c>
    </row>
    <row r="37" spans="1:41" s="25" customFormat="1" ht="21" customHeight="1">
      <c r="A37" s="24" t="s">
        <v>190</v>
      </c>
      <c r="B37" s="24" t="s">
        <v>37</v>
      </c>
      <c r="C37" s="34" t="str">
        <f t="shared" ca="1" si="0"/>
        <v>---</v>
      </c>
      <c r="D37" s="49" t="str">
        <f t="shared" ca="1" si="1"/>
        <v>---</v>
      </c>
      <c r="E37" s="34" t="str">
        <f t="shared" ca="1" si="2"/>
        <v>---</v>
      </c>
      <c r="F37" s="37" t="str">
        <f t="shared" ca="1" si="3"/>
        <v>---</v>
      </c>
      <c r="G37" s="28" t="str">
        <f t="shared" ca="1" si="4"/>
        <v>---</v>
      </c>
      <c r="H37" s="38" t="str">
        <f t="shared" ca="1" si="5"/>
        <v>---</v>
      </c>
      <c r="I37" s="40" t="str">
        <f t="shared" ca="1" si="6"/>
        <v>---</v>
      </c>
      <c r="J37" s="29" t="str">
        <f t="shared" ca="1" si="7"/>
        <v>---</v>
      </c>
      <c r="K37" s="40" t="str">
        <f t="shared" ca="1" si="8"/>
        <v>---</v>
      </c>
      <c r="L37" s="37" t="str">
        <f t="shared" ca="1" si="9"/>
        <v>---</v>
      </c>
      <c r="M37" s="28" t="str">
        <f t="shared" ca="1" si="10"/>
        <v>---</v>
      </c>
      <c r="N37" s="37" t="str">
        <f t="shared" ca="1" si="11"/>
        <v>---</v>
      </c>
      <c r="O37" s="40">
        <f t="shared" ca="1" si="12"/>
        <v>20.56</v>
      </c>
      <c r="P37" s="29">
        <f t="shared" ca="1" si="13"/>
        <v>1</v>
      </c>
      <c r="Q37" s="40">
        <f t="shared" ca="1" si="14"/>
        <v>20.56</v>
      </c>
      <c r="R37" s="37" t="str">
        <f t="shared" ca="1" si="15"/>
        <v>---</v>
      </c>
      <c r="S37" s="28" t="str">
        <f t="shared" ca="1" si="16"/>
        <v>---</v>
      </c>
      <c r="T37" s="37" t="str">
        <f t="shared" ca="1" si="17"/>
        <v>---</v>
      </c>
      <c r="U37" s="40" t="str">
        <f t="shared" ca="1" si="18"/>
        <v>---</v>
      </c>
      <c r="V37" s="29" t="str">
        <f t="shared" ca="1" si="19"/>
        <v>---</v>
      </c>
      <c r="W37" s="40" t="str">
        <f t="shared" ca="1" si="20"/>
        <v>---</v>
      </c>
      <c r="X37" s="37" t="str">
        <f t="shared" ca="1" si="21"/>
        <v>---</v>
      </c>
      <c r="Y37" s="28" t="str">
        <f t="shared" ca="1" si="22"/>
        <v>---</v>
      </c>
      <c r="Z37" s="37" t="str">
        <f t="shared" ca="1" si="23"/>
        <v>---</v>
      </c>
      <c r="AA37" s="40" t="str">
        <f t="shared" ca="1" si="24"/>
        <v>---</v>
      </c>
      <c r="AB37" s="29" t="str">
        <f t="shared" ca="1" si="37"/>
        <v>---</v>
      </c>
      <c r="AC37" s="40" t="str">
        <f t="shared" ca="1" si="38"/>
        <v>---</v>
      </c>
      <c r="AD37" s="62" t="str">
        <f t="shared" ca="1" si="25"/>
        <v>---</v>
      </c>
      <c r="AE37" s="63" t="str">
        <f t="shared" ca="1" si="26"/>
        <v>---</v>
      </c>
      <c r="AF37" s="62" t="str">
        <f t="shared" ca="1" si="27"/>
        <v>---</v>
      </c>
      <c r="AG37" s="40" t="str">
        <f t="shared" ca="1" si="28"/>
        <v>---</v>
      </c>
      <c r="AH37" s="29" t="str">
        <f t="shared" ca="1" si="29"/>
        <v>---</v>
      </c>
      <c r="AI37" s="40" t="str">
        <f t="shared" ca="1" si="30"/>
        <v>---</v>
      </c>
      <c r="AJ37" s="62" t="str">
        <f t="shared" ca="1" si="31"/>
        <v>---</v>
      </c>
      <c r="AK37" s="63" t="str">
        <f t="shared" ca="1" si="32"/>
        <v>---</v>
      </c>
      <c r="AL37" s="62" t="str">
        <f t="shared" ca="1" si="33"/>
        <v>---</v>
      </c>
      <c r="AM37" s="40" t="str">
        <f t="shared" ca="1" si="34"/>
        <v>---</v>
      </c>
      <c r="AN37" s="29" t="str">
        <f t="shared" ca="1" si="35"/>
        <v>---</v>
      </c>
      <c r="AO37" s="40" t="str">
        <f t="shared" ca="1" si="36"/>
        <v>---</v>
      </c>
    </row>
    <row r="38" spans="1:41" s="25" customFormat="1" ht="21" customHeight="1">
      <c r="A38" s="24" t="s">
        <v>229</v>
      </c>
      <c r="B38" s="24" t="s">
        <v>37</v>
      </c>
      <c r="C38" s="34" t="str">
        <f t="shared" ca="1" si="0"/>
        <v>---</v>
      </c>
      <c r="D38" s="49" t="str">
        <f t="shared" ca="1" si="1"/>
        <v>---</v>
      </c>
      <c r="E38" s="34" t="str">
        <f t="shared" ca="1" si="2"/>
        <v>---</v>
      </c>
      <c r="F38" s="37" t="str">
        <f t="shared" ca="1" si="3"/>
        <v>---</v>
      </c>
      <c r="G38" s="28" t="str">
        <f t="shared" ca="1" si="4"/>
        <v>---</v>
      </c>
      <c r="H38" s="38" t="str">
        <f t="shared" ca="1" si="5"/>
        <v>---</v>
      </c>
      <c r="I38" s="40" t="str">
        <f t="shared" ca="1" si="6"/>
        <v>---</v>
      </c>
      <c r="J38" s="29" t="str">
        <f t="shared" ca="1" si="7"/>
        <v>---</v>
      </c>
      <c r="K38" s="40" t="str">
        <f t="shared" ca="1" si="8"/>
        <v>---</v>
      </c>
      <c r="L38" s="37" t="str">
        <f t="shared" ca="1" si="9"/>
        <v>---</v>
      </c>
      <c r="M38" s="28" t="str">
        <f t="shared" ca="1" si="10"/>
        <v>---</v>
      </c>
      <c r="N38" s="37" t="str">
        <f t="shared" ca="1" si="11"/>
        <v>---</v>
      </c>
      <c r="O38" s="40" t="str">
        <f t="shared" ca="1" si="12"/>
        <v>---</v>
      </c>
      <c r="P38" s="29" t="str">
        <f t="shared" ca="1" si="13"/>
        <v>---</v>
      </c>
      <c r="Q38" s="40" t="str">
        <f t="shared" ca="1" si="14"/>
        <v>---</v>
      </c>
      <c r="R38" s="37" t="str">
        <f t="shared" ca="1" si="15"/>
        <v>---</v>
      </c>
      <c r="S38" s="28" t="str">
        <f t="shared" ca="1" si="16"/>
        <v>---</v>
      </c>
      <c r="T38" s="37" t="str">
        <f t="shared" ca="1" si="17"/>
        <v>---</v>
      </c>
      <c r="U38" s="40" t="str">
        <f t="shared" ca="1" si="18"/>
        <v>---</v>
      </c>
      <c r="V38" s="29" t="str">
        <f t="shared" ca="1" si="19"/>
        <v>---</v>
      </c>
      <c r="W38" s="40" t="str">
        <f t="shared" ca="1" si="20"/>
        <v>---</v>
      </c>
      <c r="X38" s="37" t="str">
        <f t="shared" ca="1" si="21"/>
        <v>---</v>
      </c>
      <c r="Y38" s="28" t="str">
        <f t="shared" ca="1" si="22"/>
        <v>---</v>
      </c>
      <c r="Z38" s="37" t="str">
        <f t="shared" ca="1" si="23"/>
        <v>---</v>
      </c>
      <c r="AA38" s="40" t="str">
        <f t="shared" ca="1" si="24"/>
        <v>---</v>
      </c>
      <c r="AB38" s="29" t="str">
        <f t="shared" ca="1" si="37"/>
        <v>---</v>
      </c>
      <c r="AC38" s="40" t="str">
        <f t="shared" ca="1" si="38"/>
        <v>---</v>
      </c>
      <c r="AD38" s="62" t="str">
        <f t="shared" ca="1" si="25"/>
        <v>---</v>
      </c>
      <c r="AE38" s="63" t="str">
        <f t="shared" ca="1" si="26"/>
        <v>---</v>
      </c>
      <c r="AF38" s="62" t="str">
        <f t="shared" ca="1" si="27"/>
        <v>---</v>
      </c>
      <c r="AG38" s="40" t="str">
        <f t="shared" ca="1" si="28"/>
        <v>---</v>
      </c>
      <c r="AH38" s="29" t="str">
        <f t="shared" ca="1" si="29"/>
        <v>---</v>
      </c>
      <c r="AI38" s="40" t="str">
        <f t="shared" ca="1" si="30"/>
        <v>---</v>
      </c>
      <c r="AJ38" s="62" t="str">
        <f t="shared" ca="1" si="31"/>
        <v>---</v>
      </c>
      <c r="AK38" s="63" t="str">
        <f t="shared" ca="1" si="32"/>
        <v>---</v>
      </c>
      <c r="AL38" s="62" t="str">
        <f t="shared" ca="1" si="33"/>
        <v>---</v>
      </c>
      <c r="AM38" s="40" t="str">
        <f t="shared" ca="1" si="34"/>
        <v>---</v>
      </c>
      <c r="AN38" s="29" t="str">
        <f t="shared" ca="1" si="35"/>
        <v>---</v>
      </c>
      <c r="AO38" s="40" t="str">
        <f t="shared" ca="1" si="36"/>
        <v>---</v>
      </c>
    </row>
    <row r="39" spans="1:41" s="25" customFormat="1" ht="21" customHeight="1">
      <c r="A39" s="24" t="s">
        <v>99</v>
      </c>
      <c r="B39" s="24" t="s">
        <v>22</v>
      </c>
      <c r="C39" s="34">
        <f t="shared" ca="1" si="0"/>
        <v>0</v>
      </c>
      <c r="D39" s="49">
        <f t="shared" ca="1" si="1"/>
        <v>0</v>
      </c>
      <c r="E39" s="34" t="str">
        <f t="shared" ca="1" si="2"/>
        <v>---</v>
      </c>
      <c r="F39" s="37" t="str">
        <f t="shared" ca="1" si="3"/>
        <v>---</v>
      </c>
      <c r="G39" s="28" t="str">
        <f t="shared" ca="1" si="4"/>
        <v>---</v>
      </c>
      <c r="H39" s="38" t="str">
        <f t="shared" ca="1" si="5"/>
        <v>---</v>
      </c>
      <c r="I39" s="40">
        <f t="shared" ca="1" si="6"/>
        <v>0</v>
      </c>
      <c r="J39" s="29">
        <f t="shared" ca="1" si="7"/>
        <v>0</v>
      </c>
      <c r="K39" s="40" t="str">
        <f t="shared" ca="1" si="8"/>
        <v>---</v>
      </c>
      <c r="L39" s="37">
        <f t="shared" ca="1" si="9"/>
        <v>0</v>
      </c>
      <c r="M39" s="28">
        <f t="shared" ca="1" si="10"/>
        <v>0</v>
      </c>
      <c r="N39" s="37" t="str">
        <f t="shared" ca="1" si="11"/>
        <v>---</v>
      </c>
      <c r="O39" s="40">
        <f t="shared" ca="1" si="12"/>
        <v>0</v>
      </c>
      <c r="P39" s="29">
        <f t="shared" ca="1" si="13"/>
        <v>0</v>
      </c>
      <c r="Q39" s="40" t="str">
        <f t="shared" ca="1" si="14"/>
        <v>---</v>
      </c>
      <c r="R39" s="37">
        <f t="shared" ca="1" si="15"/>
        <v>0</v>
      </c>
      <c r="S39" s="28">
        <f t="shared" ca="1" si="16"/>
        <v>0</v>
      </c>
      <c r="T39" s="37" t="str">
        <f t="shared" ca="1" si="17"/>
        <v>---</v>
      </c>
      <c r="U39" s="40">
        <f t="shared" ca="1" si="18"/>
        <v>0</v>
      </c>
      <c r="V39" s="29">
        <f t="shared" ca="1" si="19"/>
        <v>0</v>
      </c>
      <c r="W39" s="40" t="str">
        <f t="shared" ca="1" si="20"/>
        <v>---</v>
      </c>
      <c r="X39" s="37">
        <f t="shared" ca="1" si="21"/>
        <v>2.5</v>
      </c>
      <c r="Y39" s="28">
        <f t="shared" ca="1" si="22"/>
        <v>1</v>
      </c>
      <c r="Z39" s="37">
        <f t="shared" ca="1" si="23"/>
        <v>2.5</v>
      </c>
      <c r="AA39" s="40">
        <f t="shared" ca="1" si="24"/>
        <v>0</v>
      </c>
      <c r="AB39" s="29">
        <f t="shared" ca="1" si="37"/>
        <v>0</v>
      </c>
      <c r="AC39" s="40" t="str">
        <f t="shared" ca="1" si="38"/>
        <v>---</v>
      </c>
      <c r="AD39" s="62" t="str">
        <f t="shared" ca="1" si="25"/>
        <v>---</v>
      </c>
      <c r="AE39" s="63" t="str">
        <f t="shared" ca="1" si="26"/>
        <v>---</v>
      </c>
      <c r="AF39" s="62" t="str">
        <f t="shared" ca="1" si="27"/>
        <v>---</v>
      </c>
      <c r="AG39" s="40" t="str">
        <f t="shared" ca="1" si="28"/>
        <v>---</v>
      </c>
      <c r="AH39" s="29" t="str">
        <f t="shared" ca="1" si="29"/>
        <v>---</v>
      </c>
      <c r="AI39" s="40" t="str">
        <f t="shared" ca="1" si="30"/>
        <v>---</v>
      </c>
      <c r="AJ39" s="62" t="str">
        <f t="shared" ca="1" si="31"/>
        <v>---</v>
      </c>
      <c r="AK39" s="63" t="str">
        <f t="shared" ca="1" si="32"/>
        <v>---</v>
      </c>
      <c r="AL39" s="62" t="str">
        <f t="shared" ca="1" si="33"/>
        <v>---</v>
      </c>
      <c r="AM39" s="40" t="str">
        <f t="shared" ca="1" si="34"/>
        <v>---</v>
      </c>
      <c r="AN39" s="29" t="str">
        <f t="shared" ca="1" si="35"/>
        <v>---</v>
      </c>
      <c r="AO39" s="40" t="str">
        <f t="shared" ca="1" si="36"/>
        <v>---</v>
      </c>
    </row>
    <row r="40" spans="1:41" s="25" customFormat="1" ht="21" customHeight="1">
      <c r="A40" s="24" t="s">
        <v>104</v>
      </c>
      <c r="B40" s="24" t="s">
        <v>22</v>
      </c>
      <c r="C40" s="34">
        <f t="shared" ca="1" si="0"/>
        <v>0</v>
      </c>
      <c r="D40" s="49">
        <f t="shared" ca="1" si="1"/>
        <v>0</v>
      </c>
      <c r="E40" s="34" t="str">
        <f t="shared" ca="1" si="2"/>
        <v>---</v>
      </c>
      <c r="F40" s="37" t="str">
        <f t="shared" ca="1" si="3"/>
        <v>---</v>
      </c>
      <c r="G40" s="28" t="str">
        <f t="shared" ca="1" si="4"/>
        <v>---</v>
      </c>
      <c r="H40" s="38" t="str">
        <f t="shared" ca="1" si="5"/>
        <v>---</v>
      </c>
      <c r="I40" s="40">
        <f t="shared" ca="1" si="6"/>
        <v>0</v>
      </c>
      <c r="J40" s="29">
        <f t="shared" ca="1" si="7"/>
        <v>0</v>
      </c>
      <c r="K40" s="40" t="str">
        <f t="shared" ca="1" si="8"/>
        <v>---</v>
      </c>
      <c r="L40" s="37">
        <f t="shared" ca="1" si="9"/>
        <v>0</v>
      </c>
      <c r="M40" s="28">
        <f t="shared" ca="1" si="10"/>
        <v>0</v>
      </c>
      <c r="N40" s="37" t="str">
        <f t="shared" ca="1" si="11"/>
        <v>---</v>
      </c>
      <c r="O40" s="40">
        <f t="shared" ca="1" si="12"/>
        <v>0</v>
      </c>
      <c r="P40" s="29">
        <f t="shared" ca="1" si="13"/>
        <v>0</v>
      </c>
      <c r="Q40" s="40" t="str">
        <f t="shared" ca="1" si="14"/>
        <v>---</v>
      </c>
      <c r="R40" s="37">
        <f t="shared" ca="1" si="15"/>
        <v>0</v>
      </c>
      <c r="S40" s="28">
        <f t="shared" ca="1" si="16"/>
        <v>0</v>
      </c>
      <c r="T40" s="37" t="str">
        <f t="shared" ca="1" si="17"/>
        <v>---</v>
      </c>
      <c r="U40" s="40">
        <f t="shared" ca="1" si="18"/>
        <v>0</v>
      </c>
      <c r="V40" s="29">
        <f t="shared" ca="1" si="19"/>
        <v>0</v>
      </c>
      <c r="W40" s="40" t="str">
        <f t="shared" ca="1" si="20"/>
        <v>---</v>
      </c>
      <c r="X40" s="37">
        <f t="shared" ca="1" si="21"/>
        <v>1.2</v>
      </c>
      <c r="Y40" s="28">
        <f t="shared" ca="1" si="22"/>
        <v>0</v>
      </c>
      <c r="Z40" s="37" t="str">
        <f t="shared" ca="1" si="23"/>
        <v>---</v>
      </c>
      <c r="AA40" s="40">
        <f t="shared" ca="1" si="24"/>
        <v>0</v>
      </c>
      <c r="AB40" s="29">
        <f t="shared" ca="1" si="37"/>
        <v>0</v>
      </c>
      <c r="AC40" s="40" t="str">
        <f t="shared" ca="1" si="38"/>
        <v>---</v>
      </c>
      <c r="AD40" s="62" t="str">
        <f t="shared" ca="1" si="25"/>
        <v>---</v>
      </c>
      <c r="AE40" s="63" t="str">
        <f t="shared" ca="1" si="26"/>
        <v>---</v>
      </c>
      <c r="AF40" s="62" t="str">
        <f t="shared" ca="1" si="27"/>
        <v>---</v>
      </c>
      <c r="AG40" s="40" t="str">
        <f t="shared" ca="1" si="28"/>
        <v>---</v>
      </c>
      <c r="AH40" s="29" t="str">
        <f t="shared" ca="1" si="29"/>
        <v>---</v>
      </c>
      <c r="AI40" s="40" t="str">
        <f t="shared" ca="1" si="30"/>
        <v>---</v>
      </c>
      <c r="AJ40" s="62" t="str">
        <f t="shared" ca="1" si="31"/>
        <v>---</v>
      </c>
      <c r="AK40" s="63" t="str">
        <f t="shared" ca="1" si="32"/>
        <v>---</v>
      </c>
      <c r="AL40" s="62" t="str">
        <f t="shared" ca="1" si="33"/>
        <v>---</v>
      </c>
      <c r="AM40" s="40" t="str">
        <f t="shared" ca="1" si="34"/>
        <v>---</v>
      </c>
      <c r="AN40" s="29" t="str">
        <f t="shared" ca="1" si="35"/>
        <v>---</v>
      </c>
      <c r="AO40" s="40" t="str">
        <f t="shared" ca="1" si="36"/>
        <v>---</v>
      </c>
    </row>
    <row r="41" spans="1:41" s="25" customFormat="1" ht="21" customHeight="1">
      <c r="A41" s="24" t="s">
        <v>263</v>
      </c>
      <c r="B41" s="24" t="s">
        <v>22</v>
      </c>
      <c r="C41" s="34" t="str">
        <f t="shared" ca="1" si="0"/>
        <v>---</v>
      </c>
      <c r="D41" s="49" t="str">
        <f t="shared" ca="1" si="1"/>
        <v>---</v>
      </c>
      <c r="E41" s="34" t="str">
        <f t="shared" ca="1" si="2"/>
        <v>---</v>
      </c>
      <c r="F41" s="37" t="str">
        <f t="shared" ca="1" si="3"/>
        <v>---</v>
      </c>
      <c r="G41" s="28" t="str">
        <f t="shared" ca="1" si="4"/>
        <v>---</v>
      </c>
      <c r="H41" s="38" t="str">
        <f t="shared" ca="1" si="5"/>
        <v>---</v>
      </c>
      <c r="I41" s="40" t="str">
        <f t="shared" ca="1" si="6"/>
        <v>---</v>
      </c>
      <c r="J41" s="29" t="str">
        <f t="shared" ca="1" si="7"/>
        <v>---</v>
      </c>
      <c r="K41" s="40" t="str">
        <f t="shared" ca="1" si="8"/>
        <v>---</v>
      </c>
      <c r="L41" s="37" t="str">
        <f t="shared" ca="1" si="9"/>
        <v>---</v>
      </c>
      <c r="M41" s="28" t="str">
        <f t="shared" ca="1" si="10"/>
        <v>---</v>
      </c>
      <c r="N41" s="37" t="str">
        <f t="shared" ca="1" si="11"/>
        <v>---</v>
      </c>
      <c r="O41" s="40" t="str">
        <f t="shared" ca="1" si="12"/>
        <v>---</v>
      </c>
      <c r="P41" s="29" t="str">
        <f t="shared" ca="1" si="13"/>
        <v>---</v>
      </c>
      <c r="Q41" s="40" t="str">
        <f t="shared" ca="1" si="14"/>
        <v>---</v>
      </c>
      <c r="R41" s="37" t="str">
        <f t="shared" ca="1" si="15"/>
        <v>---</v>
      </c>
      <c r="S41" s="28" t="str">
        <f t="shared" ca="1" si="16"/>
        <v>---</v>
      </c>
      <c r="T41" s="37" t="str">
        <f t="shared" ca="1" si="17"/>
        <v>---</v>
      </c>
      <c r="U41" s="40" t="str">
        <f t="shared" ca="1" si="18"/>
        <v>---</v>
      </c>
      <c r="V41" s="29" t="str">
        <f t="shared" ca="1" si="19"/>
        <v>---</v>
      </c>
      <c r="W41" s="40" t="str">
        <f t="shared" ca="1" si="20"/>
        <v>---</v>
      </c>
      <c r="X41" s="37">
        <f t="shared" ca="1" si="21"/>
        <v>0.8</v>
      </c>
      <c r="Y41" s="28">
        <f t="shared" ca="1" si="22"/>
        <v>0</v>
      </c>
      <c r="Z41" s="37" t="str">
        <f t="shared" ca="1" si="23"/>
        <v>---</v>
      </c>
      <c r="AA41" s="40" t="str">
        <f t="shared" ca="1" si="24"/>
        <v>---</v>
      </c>
      <c r="AB41" s="29" t="str">
        <f t="shared" ca="1" si="37"/>
        <v>---</v>
      </c>
      <c r="AC41" s="40" t="str">
        <f t="shared" ca="1" si="38"/>
        <v>---</v>
      </c>
      <c r="AD41" s="62" t="str">
        <f t="shared" ca="1" si="25"/>
        <v>---</v>
      </c>
      <c r="AE41" s="63" t="str">
        <f t="shared" ca="1" si="26"/>
        <v>---</v>
      </c>
      <c r="AF41" s="62" t="str">
        <f t="shared" ca="1" si="27"/>
        <v>---</v>
      </c>
      <c r="AG41" s="40" t="str">
        <f t="shared" ca="1" si="28"/>
        <v>---</v>
      </c>
      <c r="AH41" s="29" t="str">
        <f t="shared" ca="1" si="29"/>
        <v>---</v>
      </c>
      <c r="AI41" s="40" t="str">
        <f t="shared" ca="1" si="30"/>
        <v>---</v>
      </c>
      <c r="AJ41" s="62" t="str">
        <f t="shared" ca="1" si="31"/>
        <v>---</v>
      </c>
      <c r="AK41" s="63" t="str">
        <f t="shared" ca="1" si="32"/>
        <v>---</v>
      </c>
      <c r="AL41" s="62" t="str">
        <f t="shared" ca="1" si="33"/>
        <v>---</v>
      </c>
      <c r="AM41" s="40" t="str">
        <f t="shared" ca="1" si="34"/>
        <v>---</v>
      </c>
      <c r="AN41" s="29" t="str">
        <f t="shared" ca="1" si="35"/>
        <v>---</v>
      </c>
      <c r="AO41" s="40" t="str">
        <f t="shared" ca="1" si="36"/>
        <v>---</v>
      </c>
    </row>
    <row r="42" spans="1:41" s="25" customFormat="1" ht="21" customHeight="1">
      <c r="A42" s="24" t="s">
        <v>109</v>
      </c>
      <c r="B42" s="24" t="s">
        <v>22</v>
      </c>
      <c r="C42" s="34">
        <f t="shared" ca="1" si="0"/>
        <v>0</v>
      </c>
      <c r="D42" s="49">
        <f t="shared" ca="1" si="1"/>
        <v>0</v>
      </c>
      <c r="E42" s="34" t="str">
        <f t="shared" ca="1" si="2"/>
        <v>---</v>
      </c>
      <c r="F42" s="37" t="str">
        <f t="shared" ca="1" si="3"/>
        <v>---</v>
      </c>
      <c r="G42" s="28" t="str">
        <f t="shared" ca="1" si="4"/>
        <v>---</v>
      </c>
      <c r="H42" s="38" t="str">
        <f t="shared" ca="1" si="5"/>
        <v>---</v>
      </c>
      <c r="I42" s="40">
        <f t="shared" ca="1" si="6"/>
        <v>0.7</v>
      </c>
      <c r="J42" s="29">
        <f t="shared" ca="1" si="7"/>
        <v>0</v>
      </c>
      <c r="K42" s="40" t="str">
        <f t="shared" ca="1" si="8"/>
        <v>---</v>
      </c>
      <c r="L42" s="37">
        <f t="shared" ca="1" si="9"/>
        <v>0</v>
      </c>
      <c r="M42" s="28">
        <f t="shared" ca="1" si="10"/>
        <v>0</v>
      </c>
      <c r="N42" s="37" t="str">
        <f t="shared" ca="1" si="11"/>
        <v>---</v>
      </c>
      <c r="O42" s="40">
        <f t="shared" ca="1" si="12"/>
        <v>0</v>
      </c>
      <c r="P42" s="29">
        <f t="shared" ca="1" si="13"/>
        <v>0</v>
      </c>
      <c r="Q42" s="40" t="str">
        <f t="shared" ca="1" si="14"/>
        <v>---</v>
      </c>
      <c r="R42" s="37">
        <f t="shared" ca="1" si="15"/>
        <v>0</v>
      </c>
      <c r="S42" s="28">
        <f t="shared" ca="1" si="16"/>
        <v>0</v>
      </c>
      <c r="T42" s="37" t="str">
        <f t="shared" ca="1" si="17"/>
        <v>---</v>
      </c>
      <c r="U42" s="40">
        <f t="shared" ca="1" si="18"/>
        <v>0</v>
      </c>
      <c r="V42" s="29">
        <f t="shared" ca="1" si="19"/>
        <v>0</v>
      </c>
      <c r="W42" s="40" t="str">
        <f t="shared" ca="1" si="20"/>
        <v>---</v>
      </c>
      <c r="X42" s="37">
        <f t="shared" ca="1" si="21"/>
        <v>0.85</v>
      </c>
      <c r="Y42" s="28">
        <f t="shared" ca="1" si="22"/>
        <v>1</v>
      </c>
      <c r="Z42" s="37">
        <f t="shared" ca="1" si="23"/>
        <v>0.85</v>
      </c>
      <c r="AA42" s="40">
        <f t="shared" ca="1" si="24"/>
        <v>0</v>
      </c>
      <c r="AB42" s="29">
        <f t="shared" ca="1" si="37"/>
        <v>0</v>
      </c>
      <c r="AC42" s="40" t="str">
        <f t="shared" ca="1" si="38"/>
        <v>---</v>
      </c>
      <c r="AD42" s="62" t="str">
        <f t="shared" ca="1" si="25"/>
        <v>---</v>
      </c>
      <c r="AE42" s="63" t="str">
        <f t="shared" ca="1" si="26"/>
        <v>---</v>
      </c>
      <c r="AF42" s="62" t="str">
        <f t="shared" ca="1" si="27"/>
        <v>---</v>
      </c>
      <c r="AG42" s="40" t="str">
        <f t="shared" ca="1" si="28"/>
        <v>---</v>
      </c>
      <c r="AH42" s="29" t="str">
        <f t="shared" ca="1" si="29"/>
        <v>---</v>
      </c>
      <c r="AI42" s="40" t="str">
        <f t="shared" ca="1" si="30"/>
        <v>---</v>
      </c>
      <c r="AJ42" s="62" t="str">
        <f t="shared" ca="1" si="31"/>
        <v>---</v>
      </c>
      <c r="AK42" s="63" t="str">
        <f t="shared" ca="1" si="32"/>
        <v>---</v>
      </c>
      <c r="AL42" s="62" t="str">
        <f t="shared" ca="1" si="33"/>
        <v>---</v>
      </c>
      <c r="AM42" s="40" t="str">
        <f t="shared" ca="1" si="34"/>
        <v>---</v>
      </c>
      <c r="AN42" s="29" t="str">
        <f t="shared" ca="1" si="35"/>
        <v>---</v>
      </c>
      <c r="AO42" s="40" t="str">
        <f t="shared" ca="1" si="36"/>
        <v>---</v>
      </c>
    </row>
    <row r="43" spans="1:41" s="25" customFormat="1" ht="21" customHeight="1">
      <c r="A43" s="24" t="s">
        <v>13</v>
      </c>
      <c r="B43" s="24" t="s">
        <v>19</v>
      </c>
      <c r="C43" s="34">
        <f t="shared" ca="1" si="0"/>
        <v>0</v>
      </c>
      <c r="D43" s="49">
        <f t="shared" ca="1" si="1"/>
        <v>0</v>
      </c>
      <c r="E43" s="34" t="str">
        <f t="shared" ca="1" si="2"/>
        <v>---</v>
      </c>
      <c r="F43" s="37">
        <f t="shared" ca="1" si="3"/>
        <v>5.18</v>
      </c>
      <c r="G43" s="28">
        <f t="shared" ca="1" si="4"/>
        <v>1</v>
      </c>
      <c r="H43" s="38">
        <f t="shared" ca="1" si="5"/>
        <v>5.18</v>
      </c>
      <c r="I43" s="40">
        <f t="shared" ca="1" si="6"/>
        <v>0</v>
      </c>
      <c r="J43" s="29">
        <f t="shared" ca="1" si="7"/>
        <v>0</v>
      </c>
      <c r="K43" s="40" t="str">
        <f t="shared" ca="1" si="8"/>
        <v>---</v>
      </c>
      <c r="L43" s="37">
        <f t="shared" ca="1" si="9"/>
        <v>4.55</v>
      </c>
      <c r="M43" s="28">
        <f t="shared" ca="1" si="10"/>
        <v>1</v>
      </c>
      <c r="N43" s="37">
        <f t="shared" ca="1" si="11"/>
        <v>4.55</v>
      </c>
      <c r="O43" s="40">
        <f t="shared" ca="1" si="12"/>
        <v>0</v>
      </c>
      <c r="P43" s="29">
        <f t="shared" ca="1" si="13"/>
        <v>0</v>
      </c>
      <c r="Q43" s="40" t="str">
        <f t="shared" ca="1" si="14"/>
        <v>---</v>
      </c>
      <c r="R43" s="37">
        <f t="shared" ca="1" si="15"/>
        <v>0</v>
      </c>
      <c r="S43" s="28">
        <f t="shared" ca="1" si="16"/>
        <v>0</v>
      </c>
      <c r="T43" s="37" t="str">
        <f t="shared" ca="1" si="17"/>
        <v>---</v>
      </c>
      <c r="U43" s="40">
        <f t="shared" ca="1" si="18"/>
        <v>0</v>
      </c>
      <c r="V43" s="29">
        <f t="shared" ca="1" si="19"/>
        <v>0</v>
      </c>
      <c r="W43" s="40" t="str">
        <f t="shared" ca="1" si="20"/>
        <v>---</v>
      </c>
      <c r="X43" s="37">
        <f t="shared" ca="1" si="21"/>
        <v>0</v>
      </c>
      <c r="Y43" s="28">
        <f t="shared" ca="1" si="22"/>
        <v>0</v>
      </c>
      <c r="Z43" s="37" t="str">
        <f t="shared" ca="1" si="23"/>
        <v>---</v>
      </c>
      <c r="AA43" s="40">
        <f t="shared" ca="1" si="24"/>
        <v>0</v>
      </c>
      <c r="AB43" s="29">
        <f t="shared" ca="1" si="37"/>
        <v>0</v>
      </c>
      <c r="AC43" s="40" t="str">
        <f t="shared" ca="1" si="38"/>
        <v>---</v>
      </c>
      <c r="AD43" s="62" t="str">
        <f t="shared" ca="1" si="25"/>
        <v>---</v>
      </c>
      <c r="AE43" s="63" t="str">
        <f t="shared" ca="1" si="26"/>
        <v>---</v>
      </c>
      <c r="AF43" s="62" t="str">
        <f t="shared" ca="1" si="27"/>
        <v>---</v>
      </c>
      <c r="AG43" s="40" t="str">
        <f t="shared" ca="1" si="28"/>
        <v>---</v>
      </c>
      <c r="AH43" s="29" t="str">
        <f t="shared" ca="1" si="29"/>
        <v>---</v>
      </c>
      <c r="AI43" s="40" t="str">
        <f t="shared" ca="1" si="30"/>
        <v>---</v>
      </c>
      <c r="AJ43" s="62" t="str">
        <f t="shared" ca="1" si="31"/>
        <v>---</v>
      </c>
      <c r="AK43" s="63" t="str">
        <f t="shared" ca="1" si="32"/>
        <v>---</v>
      </c>
      <c r="AL43" s="62" t="str">
        <f t="shared" ca="1" si="33"/>
        <v>---</v>
      </c>
      <c r="AM43" s="40" t="str">
        <f t="shared" ca="1" si="34"/>
        <v>---</v>
      </c>
      <c r="AN43" s="29" t="str">
        <f t="shared" ca="1" si="35"/>
        <v>---</v>
      </c>
      <c r="AO43" s="40" t="str">
        <f t="shared" ca="1" si="36"/>
        <v>---</v>
      </c>
    </row>
    <row r="44" spans="1:41" s="25" customFormat="1" ht="21" customHeight="1">
      <c r="A44" s="24" t="s">
        <v>287</v>
      </c>
      <c r="B44" s="24" t="s">
        <v>37</v>
      </c>
      <c r="C44" s="34" t="str">
        <f t="shared" ca="1" si="0"/>
        <v>---</v>
      </c>
      <c r="D44" s="49" t="str">
        <f t="shared" ca="1" si="1"/>
        <v>---</v>
      </c>
      <c r="E44" s="34" t="str">
        <f t="shared" ca="1" si="2"/>
        <v>---</v>
      </c>
      <c r="F44" s="37" t="str">
        <f t="shared" ca="1" si="3"/>
        <v>---</v>
      </c>
      <c r="G44" s="28" t="str">
        <f t="shared" ca="1" si="4"/>
        <v>---</v>
      </c>
      <c r="H44" s="38" t="str">
        <f t="shared" ca="1" si="5"/>
        <v>---</v>
      </c>
      <c r="I44" s="40" t="str">
        <f t="shared" ca="1" si="6"/>
        <v>---</v>
      </c>
      <c r="J44" s="29" t="str">
        <f t="shared" ca="1" si="7"/>
        <v>---</v>
      </c>
      <c r="K44" s="40" t="str">
        <f t="shared" ca="1" si="8"/>
        <v>---</v>
      </c>
      <c r="L44" s="37" t="str">
        <f t="shared" ca="1" si="9"/>
        <v>---</v>
      </c>
      <c r="M44" s="28" t="str">
        <f t="shared" ca="1" si="10"/>
        <v>---</v>
      </c>
      <c r="N44" s="37" t="str">
        <f t="shared" ca="1" si="11"/>
        <v>---</v>
      </c>
      <c r="O44" s="40" t="str">
        <f t="shared" ca="1" si="12"/>
        <v>---</v>
      </c>
      <c r="P44" s="29" t="str">
        <f t="shared" ca="1" si="13"/>
        <v>---</v>
      </c>
      <c r="Q44" s="40" t="str">
        <f t="shared" ca="1" si="14"/>
        <v>---</v>
      </c>
      <c r="R44" s="37" t="str">
        <f t="shared" ca="1" si="15"/>
        <v>---</v>
      </c>
      <c r="S44" s="28" t="str">
        <f t="shared" ca="1" si="16"/>
        <v>---</v>
      </c>
      <c r="T44" s="37" t="str">
        <f t="shared" ca="1" si="17"/>
        <v>---</v>
      </c>
      <c r="U44" s="40" t="str">
        <f t="shared" ca="1" si="18"/>
        <v>---</v>
      </c>
      <c r="V44" s="29" t="str">
        <f t="shared" ca="1" si="19"/>
        <v>---</v>
      </c>
      <c r="W44" s="40" t="str">
        <f t="shared" ca="1" si="20"/>
        <v>---</v>
      </c>
      <c r="X44" s="37" t="str">
        <f t="shared" ca="1" si="21"/>
        <v>---</v>
      </c>
      <c r="Y44" s="28" t="str">
        <f t="shared" ca="1" si="22"/>
        <v>---</v>
      </c>
      <c r="Z44" s="37" t="str">
        <f t="shared" ca="1" si="23"/>
        <v>---</v>
      </c>
      <c r="AA44" s="40" t="str">
        <f t="shared" ca="1" si="24"/>
        <v>---</v>
      </c>
      <c r="AB44" s="29" t="str">
        <f t="shared" ca="1" si="37"/>
        <v>---</v>
      </c>
      <c r="AC44" s="40" t="str">
        <f t="shared" ca="1" si="38"/>
        <v>---</v>
      </c>
      <c r="AD44" s="62" t="str">
        <f t="shared" ca="1" si="25"/>
        <v>---</v>
      </c>
      <c r="AE44" s="63" t="str">
        <f t="shared" ca="1" si="26"/>
        <v>---</v>
      </c>
      <c r="AF44" s="62" t="str">
        <f t="shared" ca="1" si="27"/>
        <v>---</v>
      </c>
      <c r="AG44" s="40" t="str">
        <f t="shared" ca="1" si="28"/>
        <v>---</v>
      </c>
      <c r="AH44" s="29" t="str">
        <f t="shared" ca="1" si="29"/>
        <v>---</v>
      </c>
      <c r="AI44" s="40" t="str">
        <f t="shared" ca="1" si="30"/>
        <v>---</v>
      </c>
      <c r="AJ44" s="62" t="str">
        <f t="shared" ca="1" si="31"/>
        <v>---</v>
      </c>
      <c r="AK44" s="63" t="str">
        <f t="shared" ca="1" si="32"/>
        <v>---</v>
      </c>
      <c r="AL44" s="62" t="str">
        <f t="shared" ca="1" si="33"/>
        <v>---</v>
      </c>
      <c r="AM44" s="40">
        <f t="shared" ca="1" si="34"/>
        <v>1.0900000000000001</v>
      </c>
      <c r="AN44" s="29">
        <f t="shared" ca="1" si="35"/>
        <v>0</v>
      </c>
      <c r="AO44" s="40" t="str">
        <f t="shared" ca="1" si="36"/>
        <v>---</v>
      </c>
    </row>
    <row r="45" spans="1:41" s="25" customFormat="1" ht="21" customHeight="1">
      <c r="A45" s="24" t="s">
        <v>175</v>
      </c>
      <c r="B45" s="24" t="s">
        <v>176</v>
      </c>
      <c r="C45" s="34" t="str">
        <f t="shared" ca="1" si="0"/>
        <v>---</v>
      </c>
      <c r="D45" s="49" t="str">
        <f t="shared" ca="1" si="1"/>
        <v>---</v>
      </c>
      <c r="E45" s="34" t="str">
        <f t="shared" ca="1" si="2"/>
        <v>---</v>
      </c>
      <c r="F45" s="37">
        <f t="shared" ca="1" si="3"/>
        <v>6.15</v>
      </c>
      <c r="G45" s="28">
        <f t="shared" ca="1" si="4"/>
        <v>1</v>
      </c>
      <c r="H45" s="38">
        <f t="shared" ca="1" si="5"/>
        <v>6.15</v>
      </c>
      <c r="I45" s="40" t="str">
        <f t="shared" ca="1" si="6"/>
        <v>---</v>
      </c>
      <c r="J45" s="29" t="str">
        <f t="shared" ca="1" si="7"/>
        <v>---</v>
      </c>
      <c r="K45" s="40" t="str">
        <f t="shared" ca="1" si="8"/>
        <v>---</v>
      </c>
      <c r="L45" s="37" t="str">
        <f t="shared" ca="1" si="9"/>
        <v>---</v>
      </c>
      <c r="M45" s="28" t="str">
        <f t="shared" ca="1" si="10"/>
        <v>---</v>
      </c>
      <c r="N45" s="37" t="str">
        <f t="shared" ca="1" si="11"/>
        <v>---</v>
      </c>
      <c r="O45" s="40" t="str">
        <f t="shared" ca="1" si="12"/>
        <v>---</v>
      </c>
      <c r="P45" s="29" t="str">
        <f t="shared" ca="1" si="13"/>
        <v>---</v>
      </c>
      <c r="Q45" s="40" t="str">
        <f t="shared" ca="1" si="14"/>
        <v>---</v>
      </c>
      <c r="R45" s="37" t="str">
        <f t="shared" ca="1" si="15"/>
        <v>---</v>
      </c>
      <c r="S45" s="28" t="str">
        <f t="shared" ca="1" si="16"/>
        <v>---</v>
      </c>
      <c r="T45" s="37" t="str">
        <f t="shared" ca="1" si="17"/>
        <v>---</v>
      </c>
      <c r="U45" s="40" t="str">
        <f t="shared" ca="1" si="18"/>
        <v>---</v>
      </c>
      <c r="V45" s="29" t="str">
        <f t="shared" ca="1" si="19"/>
        <v>---</v>
      </c>
      <c r="W45" s="40" t="str">
        <f t="shared" ca="1" si="20"/>
        <v>---</v>
      </c>
      <c r="X45" s="37" t="str">
        <f t="shared" ca="1" si="21"/>
        <v>---</v>
      </c>
      <c r="Y45" s="28" t="str">
        <f t="shared" ca="1" si="22"/>
        <v>---</v>
      </c>
      <c r="Z45" s="37" t="str">
        <f t="shared" ca="1" si="23"/>
        <v>---</v>
      </c>
      <c r="AA45" s="40" t="str">
        <f t="shared" ca="1" si="24"/>
        <v>---</v>
      </c>
      <c r="AB45" s="29" t="str">
        <f t="shared" ca="1" si="37"/>
        <v>---</v>
      </c>
      <c r="AC45" s="40" t="str">
        <f t="shared" ca="1" si="38"/>
        <v>---</v>
      </c>
      <c r="AD45" s="62" t="str">
        <f t="shared" ca="1" si="25"/>
        <v>---</v>
      </c>
      <c r="AE45" s="63" t="str">
        <f t="shared" ca="1" si="26"/>
        <v>---</v>
      </c>
      <c r="AF45" s="62" t="str">
        <f t="shared" ca="1" si="27"/>
        <v>---</v>
      </c>
      <c r="AG45" s="40" t="str">
        <f t="shared" ca="1" si="28"/>
        <v>---</v>
      </c>
      <c r="AH45" s="29" t="str">
        <f t="shared" ca="1" si="29"/>
        <v>---</v>
      </c>
      <c r="AI45" s="40" t="str">
        <f t="shared" ca="1" si="30"/>
        <v>---</v>
      </c>
      <c r="AJ45" s="62" t="str">
        <f t="shared" ca="1" si="31"/>
        <v>---</v>
      </c>
      <c r="AK45" s="63" t="str">
        <f t="shared" ca="1" si="32"/>
        <v>---</v>
      </c>
      <c r="AL45" s="62" t="str">
        <f t="shared" ca="1" si="33"/>
        <v>---</v>
      </c>
      <c r="AM45" s="40" t="str">
        <f t="shared" ca="1" si="34"/>
        <v>---</v>
      </c>
      <c r="AN45" s="29" t="str">
        <f t="shared" ca="1" si="35"/>
        <v>---</v>
      </c>
      <c r="AO45" s="40" t="str">
        <f t="shared" ca="1" si="36"/>
        <v>---</v>
      </c>
    </row>
    <row r="46" spans="1:41" s="25" customFormat="1" ht="21" customHeight="1">
      <c r="A46" s="24" t="s">
        <v>225</v>
      </c>
      <c r="B46" s="24" t="s">
        <v>37</v>
      </c>
      <c r="C46" s="34" t="str">
        <f t="shared" ca="1" si="0"/>
        <v>---</v>
      </c>
      <c r="D46" s="49" t="str">
        <f t="shared" ca="1" si="1"/>
        <v>---</v>
      </c>
      <c r="E46" s="34" t="str">
        <f t="shared" ca="1" si="2"/>
        <v>---</v>
      </c>
      <c r="F46" s="37" t="str">
        <f t="shared" ca="1" si="3"/>
        <v>---</v>
      </c>
      <c r="G46" s="28" t="str">
        <f t="shared" ca="1" si="4"/>
        <v>---</v>
      </c>
      <c r="H46" s="38" t="str">
        <f t="shared" ca="1" si="5"/>
        <v>---</v>
      </c>
      <c r="I46" s="40" t="str">
        <f t="shared" ca="1" si="6"/>
        <v>---</v>
      </c>
      <c r="J46" s="29" t="str">
        <f t="shared" ca="1" si="7"/>
        <v>---</v>
      </c>
      <c r="K46" s="40" t="str">
        <f t="shared" ca="1" si="8"/>
        <v>---</v>
      </c>
      <c r="L46" s="37" t="str">
        <f t="shared" ca="1" si="9"/>
        <v>---</v>
      </c>
      <c r="M46" s="28" t="str">
        <f t="shared" ca="1" si="10"/>
        <v>---</v>
      </c>
      <c r="N46" s="37" t="str">
        <f t="shared" ca="1" si="11"/>
        <v>---</v>
      </c>
      <c r="O46" s="40" t="str">
        <f t="shared" ca="1" si="12"/>
        <v>---</v>
      </c>
      <c r="P46" s="29" t="str">
        <f t="shared" ca="1" si="13"/>
        <v>---</v>
      </c>
      <c r="Q46" s="40" t="str">
        <f t="shared" ca="1" si="14"/>
        <v>---</v>
      </c>
      <c r="R46" s="37" t="str">
        <f t="shared" ca="1" si="15"/>
        <v>---</v>
      </c>
      <c r="S46" s="28" t="str">
        <f t="shared" ca="1" si="16"/>
        <v>---</v>
      </c>
      <c r="T46" s="37" t="str">
        <f t="shared" ca="1" si="17"/>
        <v>---</v>
      </c>
      <c r="U46" s="40" t="str">
        <f t="shared" ca="1" si="18"/>
        <v>---</v>
      </c>
      <c r="V46" s="29" t="str">
        <f t="shared" ca="1" si="19"/>
        <v>---</v>
      </c>
      <c r="W46" s="40" t="str">
        <f t="shared" ca="1" si="20"/>
        <v>---</v>
      </c>
      <c r="X46" s="37" t="str">
        <f t="shared" ca="1" si="21"/>
        <v>---</v>
      </c>
      <c r="Y46" s="28" t="str">
        <f t="shared" ca="1" si="22"/>
        <v>---</v>
      </c>
      <c r="Z46" s="37" t="str">
        <f t="shared" ca="1" si="23"/>
        <v>---</v>
      </c>
      <c r="AA46" s="40">
        <f t="shared" ca="1" si="24"/>
        <v>21.29</v>
      </c>
      <c r="AB46" s="29">
        <f t="shared" ca="1" si="37"/>
        <v>0</v>
      </c>
      <c r="AC46" s="40" t="str">
        <f t="shared" ca="1" si="38"/>
        <v>---</v>
      </c>
      <c r="AD46" s="62" t="str">
        <f t="shared" ca="1" si="25"/>
        <v>---</v>
      </c>
      <c r="AE46" s="63" t="str">
        <f t="shared" ca="1" si="26"/>
        <v>---</v>
      </c>
      <c r="AF46" s="62" t="str">
        <f t="shared" ca="1" si="27"/>
        <v>---</v>
      </c>
      <c r="AG46" s="40" t="str">
        <f t="shared" ca="1" si="28"/>
        <v>---</v>
      </c>
      <c r="AH46" s="29" t="str">
        <f t="shared" ca="1" si="29"/>
        <v>---</v>
      </c>
      <c r="AI46" s="40" t="str">
        <f t="shared" ca="1" si="30"/>
        <v>---</v>
      </c>
      <c r="AJ46" s="62" t="str">
        <f t="shared" ca="1" si="31"/>
        <v>---</v>
      </c>
      <c r="AK46" s="63" t="str">
        <f t="shared" ca="1" si="32"/>
        <v>---</v>
      </c>
      <c r="AL46" s="62" t="str">
        <f t="shared" ca="1" si="33"/>
        <v>---</v>
      </c>
      <c r="AM46" s="40" t="str">
        <f t="shared" ca="1" si="34"/>
        <v>---</v>
      </c>
      <c r="AN46" s="29" t="str">
        <f t="shared" ca="1" si="35"/>
        <v>---</v>
      </c>
      <c r="AO46" s="40" t="str">
        <f t="shared" ca="1" si="36"/>
        <v>---</v>
      </c>
    </row>
    <row r="47" spans="1:41" s="25" customFormat="1" ht="21" customHeight="1">
      <c r="A47" s="24" t="s">
        <v>31</v>
      </c>
      <c r="B47" s="24" t="s">
        <v>25</v>
      </c>
      <c r="C47" s="34">
        <f t="shared" ca="1" si="0"/>
        <v>0</v>
      </c>
      <c r="D47" s="49">
        <f t="shared" ca="1" si="1"/>
        <v>0</v>
      </c>
      <c r="E47" s="34" t="str">
        <f t="shared" ca="1" si="2"/>
        <v>---</v>
      </c>
      <c r="F47" s="37" t="str">
        <f t="shared" ca="1" si="3"/>
        <v>---</v>
      </c>
      <c r="G47" s="28" t="str">
        <f t="shared" ca="1" si="4"/>
        <v>---</v>
      </c>
      <c r="H47" s="38" t="str">
        <f t="shared" ca="1" si="5"/>
        <v>---</v>
      </c>
      <c r="I47" s="40">
        <f t="shared" ca="1" si="6"/>
        <v>0</v>
      </c>
      <c r="J47" s="29">
        <f t="shared" ca="1" si="7"/>
        <v>0</v>
      </c>
      <c r="K47" s="40" t="str">
        <f t="shared" ca="1" si="8"/>
        <v>---</v>
      </c>
      <c r="L47" s="37">
        <f t="shared" ca="1" si="9"/>
        <v>2.85</v>
      </c>
      <c r="M47" s="28">
        <f t="shared" ca="1" si="10"/>
        <v>0.7</v>
      </c>
      <c r="N47" s="37">
        <f t="shared" ca="1" si="11"/>
        <v>4.0714285714285721</v>
      </c>
      <c r="O47" s="40">
        <f t="shared" ca="1" si="12"/>
        <v>0</v>
      </c>
      <c r="P47" s="29">
        <f t="shared" ca="1" si="13"/>
        <v>0</v>
      </c>
      <c r="Q47" s="40" t="str">
        <f t="shared" ca="1" si="14"/>
        <v>---</v>
      </c>
      <c r="R47" s="37">
        <f t="shared" ca="1" si="15"/>
        <v>0</v>
      </c>
      <c r="S47" s="28">
        <f t="shared" ca="1" si="16"/>
        <v>0</v>
      </c>
      <c r="T47" s="37" t="str">
        <f t="shared" ca="1" si="17"/>
        <v>---</v>
      </c>
      <c r="U47" s="40">
        <f t="shared" ca="1" si="18"/>
        <v>0</v>
      </c>
      <c r="V47" s="29">
        <f t="shared" ca="1" si="19"/>
        <v>0</v>
      </c>
      <c r="W47" s="40" t="str">
        <f t="shared" ca="1" si="20"/>
        <v>---</v>
      </c>
      <c r="X47" s="37">
        <f t="shared" ca="1" si="21"/>
        <v>0</v>
      </c>
      <c r="Y47" s="28">
        <f t="shared" ca="1" si="22"/>
        <v>0</v>
      </c>
      <c r="Z47" s="37" t="str">
        <f t="shared" ca="1" si="23"/>
        <v>---</v>
      </c>
      <c r="AA47" s="40">
        <f t="shared" ca="1" si="24"/>
        <v>0</v>
      </c>
      <c r="AB47" s="29">
        <f t="shared" ca="1" si="37"/>
        <v>0</v>
      </c>
      <c r="AC47" s="40" t="str">
        <f t="shared" ca="1" si="38"/>
        <v>---</v>
      </c>
      <c r="AD47" s="62" t="str">
        <f t="shared" ca="1" si="25"/>
        <v>---</v>
      </c>
      <c r="AE47" s="63" t="str">
        <f t="shared" ca="1" si="26"/>
        <v>---</v>
      </c>
      <c r="AF47" s="62" t="str">
        <f t="shared" ca="1" si="27"/>
        <v>---</v>
      </c>
      <c r="AG47" s="40" t="str">
        <f t="shared" ca="1" si="28"/>
        <v>---</v>
      </c>
      <c r="AH47" s="29" t="str">
        <f t="shared" ca="1" si="29"/>
        <v>---</v>
      </c>
      <c r="AI47" s="40" t="str">
        <f t="shared" ca="1" si="30"/>
        <v>---</v>
      </c>
      <c r="AJ47" s="62" t="str">
        <f t="shared" ca="1" si="31"/>
        <v>---</v>
      </c>
      <c r="AK47" s="63" t="str">
        <f t="shared" ca="1" si="32"/>
        <v>---</v>
      </c>
      <c r="AL47" s="62" t="str">
        <f t="shared" ca="1" si="33"/>
        <v>---</v>
      </c>
      <c r="AM47" s="40" t="str">
        <f t="shared" ca="1" si="34"/>
        <v>---</v>
      </c>
      <c r="AN47" s="29" t="str">
        <f t="shared" ca="1" si="35"/>
        <v>---</v>
      </c>
      <c r="AO47" s="40" t="str">
        <f t="shared" ca="1" si="36"/>
        <v>---</v>
      </c>
    </row>
    <row r="48" spans="1:41" s="25" customFormat="1" ht="21" customHeight="1">
      <c r="A48" s="24" t="s">
        <v>215</v>
      </c>
      <c r="B48" s="24" t="s">
        <v>22</v>
      </c>
      <c r="C48" s="34">
        <f t="shared" ca="1" si="0"/>
        <v>1.5</v>
      </c>
      <c r="D48" s="49">
        <f t="shared" ca="1" si="1"/>
        <v>0</v>
      </c>
      <c r="E48" s="34" t="str">
        <f t="shared" ca="1" si="2"/>
        <v>---</v>
      </c>
      <c r="F48" s="37" t="str">
        <f t="shared" ca="1" si="3"/>
        <v>---</v>
      </c>
      <c r="G48" s="28" t="str">
        <f t="shared" ca="1" si="4"/>
        <v>---</v>
      </c>
      <c r="H48" s="38" t="str">
        <f t="shared" ca="1" si="5"/>
        <v>---</v>
      </c>
      <c r="I48" s="40" t="str">
        <f t="shared" ca="1" si="6"/>
        <v>---</v>
      </c>
      <c r="J48" s="29" t="str">
        <f t="shared" ca="1" si="7"/>
        <v>---</v>
      </c>
      <c r="K48" s="40" t="str">
        <f t="shared" ca="1" si="8"/>
        <v>---</v>
      </c>
      <c r="L48" s="37" t="str">
        <f t="shared" ca="1" si="9"/>
        <v>---</v>
      </c>
      <c r="M48" s="28" t="str">
        <f t="shared" ca="1" si="10"/>
        <v>---</v>
      </c>
      <c r="N48" s="37" t="str">
        <f t="shared" ca="1" si="11"/>
        <v>---</v>
      </c>
      <c r="O48" s="40" t="str">
        <f t="shared" ca="1" si="12"/>
        <v>---</v>
      </c>
      <c r="P48" s="29" t="str">
        <f t="shared" ca="1" si="13"/>
        <v>---</v>
      </c>
      <c r="Q48" s="40" t="str">
        <f t="shared" ca="1" si="14"/>
        <v>---</v>
      </c>
      <c r="R48" s="37" t="str">
        <f t="shared" ca="1" si="15"/>
        <v>---</v>
      </c>
      <c r="S48" s="28" t="str">
        <f t="shared" ca="1" si="16"/>
        <v>---</v>
      </c>
      <c r="T48" s="37" t="str">
        <f t="shared" ca="1" si="17"/>
        <v>---</v>
      </c>
      <c r="U48" s="40" t="str">
        <f t="shared" ca="1" si="18"/>
        <v>---</v>
      </c>
      <c r="V48" s="29" t="str">
        <f t="shared" ca="1" si="19"/>
        <v>---</v>
      </c>
      <c r="W48" s="40" t="str">
        <f t="shared" ca="1" si="20"/>
        <v>---</v>
      </c>
      <c r="X48" s="37" t="str">
        <f t="shared" ca="1" si="21"/>
        <v>---</v>
      </c>
      <c r="Y48" s="28" t="str">
        <f t="shared" ca="1" si="22"/>
        <v>---</v>
      </c>
      <c r="Z48" s="37" t="str">
        <f t="shared" ca="1" si="23"/>
        <v>---</v>
      </c>
      <c r="AA48" s="40" t="str">
        <f t="shared" ca="1" si="24"/>
        <v>---</v>
      </c>
      <c r="AB48" s="29" t="str">
        <f t="shared" ca="1" si="37"/>
        <v>---</v>
      </c>
      <c r="AC48" s="40" t="str">
        <f t="shared" ca="1" si="38"/>
        <v>---</v>
      </c>
      <c r="AD48" s="62" t="str">
        <f t="shared" ca="1" si="25"/>
        <v>---</v>
      </c>
      <c r="AE48" s="63" t="str">
        <f t="shared" ca="1" si="26"/>
        <v>---</v>
      </c>
      <c r="AF48" s="62" t="str">
        <f t="shared" ca="1" si="27"/>
        <v>---</v>
      </c>
      <c r="AG48" s="40" t="str">
        <f t="shared" ca="1" si="28"/>
        <v>---</v>
      </c>
      <c r="AH48" s="29" t="str">
        <f t="shared" ca="1" si="29"/>
        <v>---</v>
      </c>
      <c r="AI48" s="40" t="str">
        <f t="shared" ca="1" si="30"/>
        <v>---</v>
      </c>
      <c r="AJ48" s="62" t="str">
        <f t="shared" ca="1" si="31"/>
        <v>---</v>
      </c>
      <c r="AK48" s="63" t="str">
        <f t="shared" ca="1" si="32"/>
        <v>---</v>
      </c>
      <c r="AL48" s="62" t="str">
        <f t="shared" ca="1" si="33"/>
        <v>---</v>
      </c>
      <c r="AM48" s="40" t="str">
        <f t="shared" ca="1" si="34"/>
        <v>---</v>
      </c>
      <c r="AN48" s="29" t="str">
        <f t="shared" ca="1" si="35"/>
        <v>---</v>
      </c>
      <c r="AO48" s="40" t="str">
        <f t="shared" ca="1" si="36"/>
        <v>---</v>
      </c>
    </row>
    <row r="49" spans="1:41" s="25" customFormat="1" ht="21" customHeight="1">
      <c r="A49" s="24" t="s">
        <v>150</v>
      </c>
      <c r="B49" s="24" t="s">
        <v>22</v>
      </c>
      <c r="C49" s="34">
        <f t="shared" ca="1" si="0"/>
        <v>1.98</v>
      </c>
      <c r="D49" s="49">
        <f t="shared" ca="1" si="1"/>
        <v>1</v>
      </c>
      <c r="E49" s="34">
        <f t="shared" ca="1" si="2"/>
        <v>1.98</v>
      </c>
      <c r="F49" s="37" t="str">
        <f t="shared" ca="1" si="3"/>
        <v>---</v>
      </c>
      <c r="G49" s="28" t="str">
        <f t="shared" ca="1" si="4"/>
        <v>---</v>
      </c>
      <c r="H49" s="38" t="str">
        <f t="shared" ca="1" si="5"/>
        <v>---</v>
      </c>
      <c r="I49" s="40" t="str">
        <f t="shared" ca="1" si="6"/>
        <v>---</v>
      </c>
      <c r="J49" s="29" t="str">
        <f t="shared" ca="1" si="7"/>
        <v>---</v>
      </c>
      <c r="K49" s="40" t="str">
        <f t="shared" ca="1" si="8"/>
        <v>---</v>
      </c>
      <c r="L49" s="37" t="str">
        <f t="shared" ca="1" si="9"/>
        <v>---</v>
      </c>
      <c r="M49" s="28" t="str">
        <f t="shared" ca="1" si="10"/>
        <v>---</v>
      </c>
      <c r="N49" s="37" t="str">
        <f t="shared" ca="1" si="11"/>
        <v>---</v>
      </c>
      <c r="O49" s="40" t="str">
        <f t="shared" ca="1" si="12"/>
        <v>---</v>
      </c>
      <c r="P49" s="29" t="str">
        <f t="shared" ca="1" si="13"/>
        <v>---</v>
      </c>
      <c r="Q49" s="40" t="str">
        <f t="shared" ca="1" si="14"/>
        <v>---</v>
      </c>
      <c r="R49" s="37" t="str">
        <f t="shared" ca="1" si="15"/>
        <v>---</v>
      </c>
      <c r="S49" s="28" t="str">
        <f t="shared" ca="1" si="16"/>
        <v>---</v>
      </c>
      <c r="T49" s="37" t="str">
        <f t="shared" ca="1" si="17"/>
        <v>---</v>
      </c>
      <c r="U49" s="40" t="str">
        <f t="shared" ca="1" si="18"/>
        <v>---</v>
      </c>
      <c r="V49" s="29" t="str">
        <f t="shared" ca="1" si="19"/>
        <v>---</v>
      </c>
      <c r="W49" s="40" t="str">
        <f t="shared" ca="1" si="20"/>
        <v>---</v>
      </c>
      <c r="X49" s="37" t="str">
        <f t="shared" ca="1" si="21"/>
        <v>---</v>
      </c>
      <c r="Y49" s="28" t="str">
        <f t="shared" ca="1" si="22"/>
        <v>---</v>
      </c>
      <c r="Z49" s="37" t="str">
        <f t="shared" ca="1" si="23"/>
        <v>---</v>
      </c>
      <c r="AA49" s="40" t="str">
        <f t="shared" ca="1" si="24"/>
        <v>---</v>
      </c>
      <c r="AB49" s="29" t="str">
        <f t="shared" ca="1" si="37"/>
        <v>---</v>
      </c>
      <c r="AC49" s="40" t="str">
        <f t="shared" ca="1" si="38"/>
        <v>---</v>
      </c>
      <c r="AD49" s="62" t="str">
        <f t="shared" ca="1" si="25"/>
        <v>---</v>
      </c>
      <c r="AE49" s="63" t="str">
        <f t="shared" ca="1" si="26"/>
        <v>---</v>
      </c>
      <c r="AF49" s="62" t="str">
        <f t="shared" ca="1" si="27"/>
        <v>---</v>
      </c>
      <c r="AG49" s="40" t="str">
        <f t="shared" ca="1" si="28"/>
        <v>---</v>
      </c>
      <c r="AH49" s="29" t="str">
        <f t="shared" ca="1" si="29"/>
        <v>---</v>
      </c>
      <c r="AI49" s="40" t="str">
        <f t="shared" ca="1" si="30"/>
        <v>---</v>
      </c>
      <c r="AJ49" s="62" t="str">
        <f t="shared" ca="1" si="31"/>
        <v>---</v>
      </c>
      <c r="AK49" s="63" t="str">
        <f t="shared" ca="1" si="32"/>
        <v>---</v>
      </c>
      <c r="AL49" s="62" t="str">
        <f t="shared" ca="1" si="33"/>
        <v>---</v>
      </c>
      <c r="AM49" s="40" t="str">
        <f t="shared" ca="1" si="34"/>
        <v>---</v>
      </c>
      <c r="AN49" s="29" t="str">
        <f t="shared" ca="1" si="35"/>
        <v>---</v>
      </c>
      <c r="AO49" s="40" t="str">
        <f t="shared" ca="1" si="36"/>
        <v>---</v>
      </c>
    </row>
    <row r="50" spans="1:41" s="25" customFormat="1" ht="21" customHeight="1">
      <c r="A50" s="24" t="s">
        <v>10</v>
      </c>
      <c r="B50" s="24" t="s">
        <v>19</v>
      </c>
      <c r="C50" s="34">
        <f t="shared" ca="1" si="0"/>
        <v>0</v>
      </c>
      <c r="D50" s="49">
        <f t="shared" ca="1" si="1"/>
        <v>0</v>
      </c>
      <c r="E50" s="34" t="str">
        <f t="shared" ca="1" si="2"/>
        <v>---</v>
      </c>
      <c r="F50" s="37">
        <f t="shared" ca="1" si="3"/>
        <v>8.2799999999999994</v>
      </c>
      <c r="G50" s="28">
        <f t="shared" ca="1" si="4"/>
        <v>1</v>
      </c>
      <c r="H50" s="38">
        <f t="shared" ca="1" si="5"/>
        <v>8.2799999999999994</v>
      </c>
      <c r="I50" s="40">
        <f t="shared" ca="1" si="6"/>
        <v>0</v>
      </c>
      <c r="J50" s="29">
        <f t="shared" ca="1" si="7"/>
        <v>0</v>
      </c>
      <c r="K50" s="40" t="str">
        <f t="shared" ca="1" si="8"/>
        <v>---</v>
      </c>
      <c r="L50" s="37">
        <f t="shared" ca="1" si="9"/>
        <v>0</v>
      </c>
      <c r="M50" s="28">
        <f t="shared" ca="1" si="10"/>
        <v>0</v>
      </c>
      <c r="N50" s="37" t="str">
        <f t="shared" ca="1" si="11"/>
        <v>---</v>
      </c>
      <c r="O50" s="40">
        <f t="shared" ca="1" si="12"/>
        <v>0</v>
      </c>
      <c r="P50" s="29">
        <f t="shared" ca="1" si="13"/>
        <v>0</v>
      </c>
      <c r="Q50" s="40" t="str">
        <f t="shared" ca="1" si="14"/>
        <v>---</v>
      </c>
      <c r="R50" s="37">
        <f t="shared" ca="1" si="15"/>
        <v>0</v>
      </c>
      <c r="S50" s="28">
        <f t="shared" ca="1" si="16"/>
        <v>0</v>
      </c>
      <c r="T50" s="37" t="str">
        <f t="shared" ca="1" si="17"/>
        <v>---</v>
      </c>
      <c r="U50" s="40">
        <f t="shared" ca="1" si="18"/>
        <v>0</v>
      </c>
      <c r="V50" s="29">
        <f t="shared" ca="1" si="19"/>
        <v>0</v>
      </c>
      <c r="W50" s="40" t="str">
        <f t="shared" ca="1" si="20"/>
        <v>---</v>
      </c>
      <c r="X50" s="37">
        <f t="shared" ca="1" si="21"/>
        <v>0</v>
      </c>
      <c r="Y50" s="28">
        <f t="shared" ca="1" si="22"/>
        <v>0</v>
      </c>
      <c r="Z50" s="37" t="str">
        <f t="shared" ca="1" si="23"/>
        <v>---</v>
      </c>
      <c r="AA50" s="40">
        <f t="shared" ca="1" si="24"/>
        <v>0</v>
      </c>
      <c r="AB50" s="29">
        <f t="shared" ca="1" si="37"/>
        <v>0</v>
      </c>
      <c r="AC50" s="40" t="str">
        <f t="shared" ca="1" si="38"/>
        <v>---</v>
      </c>
      <c r="AD50" s="62" t="str">
        <f t="shared" ca="1" si="25"/>
        <v>---</v>
      </c>
      <c r="AE50" s="63" t="str">
        <f t="shared" ca="1" si="26"/>
        <v>---</v>
      </c>
      <c r="AF50" s="62" t="str">
        <f t="shared" ca="1" si="27"/>
        <v>---</v>
      </c>
      <c r="AG50" s="40" t="str">
        <f t="shared" ca="1" si="28"/>
        <v>---</v>
      </c>
      <c r="AH50" s="29" t="str">
        <f t="shared" ca="1" si="29"/>
        <v>---</v>
      </c>
      <c r="AI50" s="40" t="str">
        <f t="shared" ca="1" si="30"/>
        <v>---</v>
      </c>
      <c r="AJ50" s="62" t="str">
        <f t="shared" ca="1" si="31"/>
        <v>---</v>
      </c>
      <c r="AK50" s="63" t="str">
        <f t="shared" ca="1" si="32"/>
        <v>---</v>
      </c>
      <c r="AL50" s="62" t="str">
        <f t="shared" ca="1" si="33"/>
        <v>---</v>
      </c>
      <c r="AM50" s="40" t="str">
        <f t="shared" ca="1" si="34"/>
        <v>---</v>
      </c>
      <c r="AN50" s="29" t="str">
        <f t="shared" ca="1" si="35"/>
        <v>---</v>
      </c>
      <c r="AO50" s="40" t="str">
        <f t="shared" ca="1" si="36"/>
        <v>---</v>
      </c>
    </row>
    <row r="51" spans="1:41" s="25" customFormat="1" ht="21" customHeight="1">
      <c r="A51" s="24" t="s">
        <v>264</v>
      </c>
      <c r="B51" s="24" t="s">
        <v>308</v>
      </c>
      <c r="C51" s="34" t="str">
        <f t="shared" ca="1" si="0"/>
        <v>---</v>
      </c>
      <c r="D51" s="49" t="str">
        <f t="shared" ca="1" si="1"/>
        <v>---</v>
      </c>
      <c r="E51" s="34" t="str">
        <f t="shared" ca="1" si="2"/>
        <v>---</v>
      </c>
      <c r="F51" s="37" t="str">
        <f t="shared" ca="1" si="3"/>
        <v>---</v>
      </c>
      <c r="G51" s="28" t="str">
        <f t="shared" ca="1" si="4"/>
        <v>---</v>
      </c>
      <c r="H51" s="38" t="str">
        <f t="shared" ca="1" si="5"/>
        <v>---</v>
      </c>
      <c r="I51" s="40" t="str">
        <f t="shared" ca="1" si="6"/>
        <v>---</v>
      </c>
      <c r="J51" s="29" t="str">
        <f t="shared" ca="1" si="7"/>
        <v>---</v>
      </c>
      <c r="K51" s="40" t="str">
        <f t="shared" ca="1" si="8"/>
        <v>---</v>
      </c>
      <c r="L51" s="37" t="str">
        <f t="shared" ca="1" si="9"/>
        <v>---</v>
      </c>
      <c r="M51" s="28" t="str">
        <f t="shared" ca="1" si="10"/>
        <v>---</v>
      </c>
      <c r="N51" s="37" t="str">
        <f t="shared" ca="1" si="11"/>
        <v>---</v>
      </c>
      <c r="O51" s="40" t="str">
        <f t="shared" ca="1" si="12"/>
        <v>---</v>
      </c>
      <c r="P51" s="29" t="str">
        <f t="shared" ca="1" si="13"/>
        <v>---</v>
      </c>
      <c r="Q51" s="40" t="str">
        <f t="shared" ca="1" si="14"/>
        <v>---</v>
      </c>
      <c r="R51" s="37">
        <f t="shared" ca="1" si="15"/>
        <v>12.2</v>
      </c>
      <c r="S51" s="28">
        <f t="shared" ca="1" si="16"/>
        <v>0</v>
      </c>
      <c r="T51" s="37" t="str">
        <f t="shared" ca="1" si="17"/>
        <v>---</v>
      </c>
      <c r="U51" s="40" t="str">
        <f t="shared" ca="1" si="18"/>
        <v>---</v>
      </c>
      <c r="V51" s="29" t="str">
        <f t="shared" ca="1" si="19"/>
        <v>---</v>
      </c>
      <c r="W51" s="40" t="str">
        <f t="shared" ca="1" si="20"/>
        <v>---</v>
      </c>
      <c r="X51" s="37" t="str">
        <f t="shared" ca="1" si="21"/>
        <v>---</v>
      </c>
      <c r="Y51" s="28" t="str">
        <f t="shared" ca="1" si="22"/>
        <v>---</v>
      </c>
      <c r="Z51" s="37" t="str">
        <f t="shared" ca="1" si="23"/>
        <v>---</v>
      </c>
      <c r="AA51" s="40" t="str">
        <f t="shared" ca="1" si="24"/>
        <v>---</v>
      </c>
      <c r="AB51" s="29" t="str">
        <f t="shared" ca="1" si="37"/>
        <v>---</v>
      </c>
      <c r="AC51" s="40" t="str">
        <f t="shared" ca="1" si="38"/>
        <v>---</v>
      </c>
      <c r="AD51" s="62" t="str">
        <f t="shared" ca="1" si="25"/>
        <v>---</v>
      </c>
      <c r="AE51" s="63" t="str">
        <f t="shared" ca="1" si="26"/>
        <v>---</v>
      </c>
      <c r="AF51" s="62" t="str">
        <f t="shared" ca="1" si="27"/>
        <v>---</v>
      </c>
      <c r="AG51" s="40" t="str">
        <f t="shared" ca="1" si="28"/>
        <v>---</v>
      </c>
      <c r="AH51" s="29" t="str">
        <f t="shared" ca="1" si="29"/>
        <v>---</v>
      </c>
      <c r="AI51" s="40" t="str">
        <f t="shared" ca="1" si="30"/>
        <v>---</v>
      </c>
      <c r="AJ51" s="62" t="str">
        <f t="shared" ca="1" si="31"/>
        <v>---</v>
      </c>
      <c r="AK51" s="63" t="str">
        <f t="shared" ca="1" si="32"/>
        <v>---</v>
      </c>
      <c r="AL51" s="62" t="str">
        <f t="shared" ca="1" si="33"/>
        <v>---</v>
      </c>
      <c r="AM51" s="40" t="str">
        <f t="shared" ca="1" si="34"/>
        <v>---</v>
      </c>
      <c r="AN51" s="29" t="str">
        <f t="shared" ca="1" si="35"/>
        <v>---</v>
      </c>
      <c r="AO51" s="40" t="str">
        <f t="shared" ca="1" si="36"/>
        <v>---</v>
      </c>
    </row>
    <row r="52" spans="1:41" s="25" customFormat="1" ht="21" customHeight="1">
      <c r="A52" s="24" t="s">
        <v>80</v>
      </c>
      <c r="B52" s="24" t="s">
        <v>25</v>
      </c>
      <c r="C52" s="34">
        <f t="shared" ca="1" si="0"/>
        <v>0</v>
      </c>
      <c r="D52" s="49">
        <f t="shared" ca="1" si="1"/>
        <v>0</v>
      </c>
      <c r="E52" s="34" t="str">
        <f t="shared" ca="1" si="2"/>
        <v>---</v>
      </c>
      <c r="F52" s="37" t="str">
        <f t="shared" ca="1" si="3"/>
        <v>---</v>
      </c>
      <c r="G52" s="28" t="str">
        <f t="shared" ca="1" si="4"/>
        <v>---</v>
      </c>
      <c r="H52" s="38" t="str">
        <f t="shared" ca="1" si="5"/>
        <v>---</v>
      </c>
      <c r="I52" s="40">
        <f t="shared" ca="1" si="6"/>
        <v>0</v>
      </c>
      <c r="J52" s="29">
        <f t="shared" ca="1" si="7"/>
        <v>0</v>
      </c>
      <c r="K52" s="40" t="str">
        <f t="shared" ca="1" si="8"/>
        <v>---</v>
      </c>
      <c r="L52" s="37">
        <f t="shared" ca="1" si="9"/>
        <v>0</v>
      </c>
      <c r="M52" s="28">
        <f t="shared" ca="1" si="10"/>
        <v>0</v>
      </c>
      <c r="N52" s="37" t="str">
        <f t="shared" ca="1" si="11"/>
        <v>---</v>
      </c>
      <c r="O52" s="40">
        <f t="shared" ca="1" si="12"/>
        <v>0</v>
      </c>
      <c r="P52" s="29">
        <f t="shared" ca="1" si="13"/>
        <v>0</v>
      </c>
      <c r="Q52" s="40" t="str">
        <f t="shared" ca="1" si="14"/>
        <v>---</v>
      </c>
      <c r="R52" s="37">
        <f t="shared" ca="1" si="15"/>
        <v>0</v>
      </c>
      <c r="S52" s="28">
        <f t="shared" ca="1" si="16"/>
        <v>0</v>
      </c>
      <c r="T52" s="37" t="str">
        <f t="shared" ca="1" si="17"/>
        <v>---</v>
      </c>
      <c r="U52" s="40">
        <f t="shared" ca="1" si="18"/>
        <v>9.5</v>
      </c>
      <c r="V52" s="29">
        <f t="shared" ca="1" si="19"/>
        <v>2</v>
      </c>
      <c r="W52" s="40">
        <f t="shared" ca="1" si="20"/>
        <v>4.75</v>
      </c>
      <c r="X52" s="37">
        <f t="shared" ca="1" si="21"/>
        <v>0</v>
      </c>
      <c r="Y52" s="28">
        <f t="shared" ca="1" si="22"/>
        <v>0</v>
      </c>
      <c r="Z52" s="37" t="str">
        <f t="shared" ca="1" si="23"/>
        <v>---</v>
      </c>
      <c r="AA52" s="40">
        <f t="shared" ca="1" si="24"/>
        <v>0</v>
      </c>
      <c r="AB52" s="29">
        <f t="shared" ca="1" si="37"/>
        <v>0</v>
      </c>
      <c r="AC52" s="40" t="str">
        <f t="shared" ca="1" si="38"/>
        <v>---</v>
      </c>
      <c r="AD52" s="62" t="str">
        <f t="shared" ca="1" si="25"/>
        <v>---</v>
      </c>
      <c r="AE52" s="63" t="str">
        <f t="shared" ca="1" si="26"/>
        <v>---</v>
      </c>
      <c r="AF52" s="62" t="str">
        <f t="shared" ca="1" si="27"/>
        <v>---</v>
      </c>
      <c r="AG52" s="40" t="str">
        <f t="shared" ca="1" si="28"/>
        <v>---</v>
      </c>
      <c r="AH52" s="29" t="str">
        <f t="shared" ca="1" si="29"/>
        <v>---</v>
      </c>
      <c r="AI52" s="40" t="str">
        <f t="shared" ca="1" si="30"/>
        <v>---</v>
      </c>
      <c r="AJ52" s="62" t="str">
        <f t="shared" ca="1" si="31"/>
        <v>---</v>
      </c>
      <c r="AK52" s="63" t="str">
        <f t="shared" ca="1" si="32"/>
        <v>---</v>
      </c>
      <c r="AL52" s="62" t="str">
        <f t="shared" ca="1" si="33"/>
        <v>---</v>
      </c>
      <c r="AM52" s="40" t="str">
        <f t="shared" ca="1" si="34"/>
        <v>---</v>
      </c>
      <c r="AN52" s="29" t="str">
        <f t="shared" ca="1" si="35"/>
        <v>---</v>
      </c>
      <c r="AO52" s="40" t="str">
        <f t="shared" ca="1" si="36"/>
        <v>---</v>
      </c>
    </row>
    <row r="53" spans="1:41" s="25" customFormat="1" ht="21" customHeight="1">
      <c r="A53" s="24" t="s">
        <v>115</v>
      </c>
      <c r="B53" s="24" t="s">
        <v>22</v>
      </c>
      <c r="C53" s="34">
        <f t="shared" ca="1" si="0"/>
        <v>0</v>
      </c>
      <c r="D53" s="49">
        <f t="shared" ca="1" si="1"/>
        <v>0</v>
      </c>
      <c r="E53" s="34" t="str">
        <f t="shared" ca="1" si="2"/>
        <v>---</v>
      </c>
      <c r="F53" s="37" t="str">
        <f t="shared" ca="1" si="3"/>
        <v>---</v>
      </c>
      <c r="G53" s="28" t="str">
        <f t="shared" ca="1" si="4"/>
        <v>---</v>
      </c>
      <c r="H53" s="38" t="str">
        <f t="shared" ca="1" si="5"/>
        <v>---</v>
      </c>
      <c r="I53" s="40">
        <f t="shared" ca="1" si="6"/>
        <v>0</v>
      </c>
      <c r="J53" s="29">
        <f t="shared" ca="1" si="7"/>
        <v>0</v>
      </c>
      <c r="K53" s="40" t="str">
        <f t="shared" ca="1" si="8"/>
        <v>---</v>
      </c>
      <c r="L53" s="37">
        <f t="shared" ca="1" si="9"/>
        <v>0</v>
      </c>
      <c r="M53" s="28">
        <f t="shared" ca="1" si="10"/>
        <v>0</v>
      </c>
      <c r="N53" s="37" t="str">
        <f t="shared" ca="1" si="11"/>
        <v>---</v>
      </c>
      <c r="O53" s="40">
        <f t="shared" ca="1" si="12"/>
        <v>0</v>
      </c>
      <c r="P53" s="29">
        <f t="shared" ca="1" si="13"/>
        <v>0</v>
      </c>
      <c r="Q53" s="40" t="str">
        <f t="shared" ca="1" si="14"/>
        <v>---</v>
      </c>
      <c r="R53" s="37">
        <f t="shared" ca="1" si="15"/>
        <v>0</v>
      </c>
      <c r="S53" s="28">
        <f t="shared" ca="1" si="16"/>
        <v>0</v>
      </c>
      <c r="T53" s="37" t="str">
        <f t="shared" ca="1" si="17"/>
        <v>---</v>
      </c>
      <c r="U53" s="40">
        <f t="shared" ca="1" si="18"/>
        <v>0</v>
      </c>
      <c r="V53" s="29">
        <f t="shared" ca="1" si="19"/>
        <v>0</v>
      </c>
      <c r="W53" s="40" t="str">
        <f t="shared" ca="1" si="20"/>
        <v>---</v>
      </c>
      <c r="X53" s="37">
        <f t="shared" ca="1" si="21"/>
        <v>0.9</v>
      </c>
      <c r="Y53" s="28">
        <f t="shared" ca="1" si="22"/>
        <v>1</v>
      </c>
      <c r="Z53" s="37">
        <f t="shared" ca="1" si="23"/>
        <v>0.9</v>
      </c>
      <c r="AA53" s="40">
        <f t="shared" ca="1" si="24"/>
        <v>0</v>
      </c>
      <c r="AB53" s="29">
        <f t="shared" ca="1" si="37"/>
        <v>0</v>
      </c>
      <c r="AC53" s="40" t="str">
        <f t="shared" ca="1" si="38"/>
        <v>---</v>
      </c>
      <c r="AD53" s="62" t="str">
        <f t="shared" ca="1" si="25"/>
        <v>---</v>
      </c>
      <c r="AE53" s="63" t="str">
        <f t="shared" ca="1" si="26"/>
        <v>---</v>
      </c>
      <c r="AF53" s="62" t="str">
        <f t="shared" ca="1" si="27"/>
        <v>---</v>
      </c>
      <c r="AG53" s="40" t="str">
        <f t="shared" ca="1" si="28"/>
        <v>---</v>
      </c>
      <c r="AH53" s="29" t="str">
        <f t="shared" ca="1" si="29"/>
        <v>---</v>
      </c>
      <c r="AI53" s="40" t="str">
        <f t="shared" ca="1" si="30"/>
        <v>---</v>
      </c>
      <c r="AJ53" s="62" t="str">
        <f t="shared" ca="1" si="31"/>
        <v>---</v>
      </c>
      <c r="AK53" s="63" t="str">
        <f t="shared" ca="1" si="32"/>
        <v>---</v>
      </c>
      <c r="AL53" s="62" t="str">
        <f t="shared" ca="1" si="33"/>
        <v>---</v>
      </c>
      <c r="AM53" s="40" t="str">
        <f t="shared" ca="1" si="34"/>
        <v>---</v>
      </c>
      <c r="AN53" s="29" t="str">
        <f t="shared" ca="1" si="35"/>
        <v>---</v>
      </c>
      <c r="AO53" s="40" t="str">
        <f t="shared" ca="1" si="36"/>
        <v>---</v>
      </c>
    </row>
    <row r="54" spans="1:41" s="25" customFormat="1" ht="22.5" customHeight="1">
      <c r="A54" s="24" t="s">
        <v>210</v>
      </c>
      <c r="B54" s="24" t="s">
        <v>181</v>
      </c>
      <c r="C54" s="34" t="str">
        <f t="shared" ca="1" si="0"/>
        <v>---</v>
      </c>
      <c r="D54" s="49" t="str">
        <f t="shared" ca="1" si="1"/>
        <v>---</v>
      </c>
      <c r="E54" s="34" t="str">
        <f t="shared" ca="1" si="2"/>
        <v>---</v>
      </c>
      <c r="F54" s="37" t="str">
        <f t="shared" ca="1" si="3"/>
        <v>---</v>
      </c>
      <c r="G54" s="28" t="str">
        <f t="shared" ca="1" si="4"/>
        <v>---</v>
      </c>
      <c r="H54" s="38" t="str">
        <f t="shared" ca="1" si="5"/>
        <v>---</v>
      </c>
      <c r="I54" s="40" t="str">
        <f t="shared" ca="1" si="6"/>
        <v>---</v>
      </c>
      <c r="J54" s="29" t="str">
        <f t="shared" ca="1" si="7"/>
        <v>---</v>
      </c>
      <c r="K54" s="40" t="str">
        <f t="shared" ca="1" si="8"/>
        <v>---</v>
      </c>
      <c r="L54" s="37">
        <f t="shared" ca="1" si="9"/>
        <v>2.75</v>
      </c>
      <c r="M54" s="28">
        <f t="shared" ca="1" si="10"/>
        <v>0</v>
      </c>
      <c r="N54" s="37" t="str">
        <f t="shared" ca="1" si="11"/>
        <v>---</v>
      </c>
      <c r="O54" s="40" t="str">
        <f t="shared" ca="1" si="12"/>
        <v>---</v>
      </c>
      <c r="P54" s="29" t="str">
        <f t="shared" ca="1" si="13"/>
        <v>---</v>
      </c>
      <c r="Q54" s="40" t="str">
        <f t="shared" ca="1" si="14"/>
        <v>---</v>
      </c>
      <c r="R54" s="37" t="str">
        <f t="shared" ca="1" si="15"/>
        <v>---</v>
      </c>
      <c r="S54" s="28" t="str">
        <f t="shared" ca="1" si="16"/>
        <v>---</v>
      </c>
      <c r="T54" s="37" t="str">
        <f t="shared" ca="1" si="17"/>
        <v>---</v>
      </c>
      <c r="U54" s="40" t="str">
        <f t="shared" ca="1" si="18"/>
        <v>---</v>
      </c>
      <c r="V54" s="29" t="str">
        <f t="shared" ca="1" si="19"/>
        <v>---</v>
      </c>
      <c r="W54" s="40" t="str">
        <f t="shared" ca="1" si="20"/>
        <v>---</v>
      </c>
      <c r="X54" s="37" t="str">
        <f t="shared" ca="1" si="21"/>
        <v>---</v>
      </c>
      <c r="Y54" s="28" t="str">
        <f t="shared" ca="1" si="22"/>
        <v>---</v>
      </c>
      <c r="Z54" s="37" t="str">
        <f t="shared" ca="1" si="23"/>
        <v>---</v>
      </c>
      <c r="AA54" s="40" t="str">
        <f t="shared" ca="1" si="24"/>
        <v>---</v>
      </c>
      <c r="AB54" s="29" t="str">
        <f t="shared" ca="1" si="37"/>
        <v>---</v>
      </c>
      <c r="AC54" s="40" t="str">
        <f t="shared" ca="1" si="38"/>
        <v>---</v>
      </c>
      <c r="AD54" s="62" t="str">
        <f t="shared" ca="1" si="25"/>
        <v>---</v>
      </c>
      <c r="AE54" s="63" t="str">
        <f t="shared" ca="1" si="26"/>
        <v>---</v>
      </c>
      <c r="AF54" s="62" t="str">
        <f t="shared" ca="1" si="27"/>
        <v>---</v>
      </c>
      <c r="AG54" s="40" t="str">
        <f t="shared" ca="1" si="28"/>
        <v>---</v>
      </c>
      <c r="AH54" s="29" t="str">
        <f t="shared" ca="1" si="29"/>
        <v>---</v>
      </c>
      <c r="AI54" s="40" t="str">
        <f t="shared" ca="1" si="30"/>
        <v>---</v>
      </c>
      <c r="AJ54" s="62" t="str">
        <f t="shared" ca="1" si="31"/>
        <v>---</v>
      </c>
      <c r="AK54" s="63" t="str">
        <f t="shared" ca="1" si="32"/>
        <v>---</v>
      </c>
      <c r="AL54" s="62" t="str">
        <f t="shared" ca="1" si="33"/>
        <v>---</v>
      </c>
      <c r="AM54" s="40" t="str">
        <f t="shared" ca="1" si="34"/>
        <v>---</v>
      </c>
      <c r="AN54" s="29" t="str">
        <f t="shared" ca="1" si="35"/>
        <v>---</v>
      </c>
      <c r="AO54" s="40" t="str">
        <f t="shared" ca="1" si="36"/>
        <v>---</v>
      </c>
    </row>
    <row r="55" spans="1:41" s="25" customFormat="1" ht="21" customHeight="1">
      <c r="A55" s="24" t="s">
        <v>126</v>
      </c>
      <c r="B55" s="24" t="s">
        <v>22</v>
      </c>
      <c r="C55" s="34">
        <f t="shared" ca="1" si="0"/>
        <v>0</v>
      </c>
      <c r="D55" s="49">
        <f t="shared" ca="1" si="1"/>
        <v>0</v>
      </c>
      <c r="E55" s="34" t="str">
        <f t="shared" ca="1" si="2"/>
        <v>---</v>
      </c>
      <c r="F55" s="37" t="str">
        <f t="shared" ca="1" si="3"/>
        <v>---</v>
      </c>
      <c r="G55" s="28" t="str">
        <f t="shared" ca="1" si="4"/>
        <v>---</v>
      </c>
      <c r="H55" s="38" t="str">
        <f t="shared" ca="1" si="5"/>
        <v>---</v>
      </c>
      <c r="I55" s="40">
        <f t="shared" ca="1" si="6"/>
        <v>0</v>
      </c>
      <c r="J55" s="29">
        <f t="shared" ca="1" si="7"/>
        <v>0</v>
      </c>
      <c r="K55" s="40" t="str">
        <f t="shared" ca="1" si="8"/>
        <v>---</v>
      </c>
      <c r="L55" s="37">
        <f t="shared" ca="1" si="9"/>
        <v>0</v>
      </c>
      <c r="M55" s="28">
        <f t="shared" ca="1" si="10"/>
        <v>0</v>
      </c>
      <c r="N55" s="37" t="str">
        <f t="shared" ca="1" si="11"/>
        <v>---</v>
      </c>
      <c r="O55" s="40">
        <f t="shared" ca="1" si="12"/>
        <v>0</v>
      </c>
      <c r="P55" s="29">
        <f t="shared" ca="1" si="13"/>
        <v>0</v>
      </c>
      <c r="Q55" s="40" t="str">
        <f t="shared" ca="1" si="14"/>
        <v>---</v>
      </c>
      <c r="R55" s="37">
        <f t="shared" ca="1" si="15"/>
        <v>0</v>
      </c>
      <c r="S55" s="28">
        <f t="shared" ca="1" si="16"/>
        <v>0</v>
      </c>
      <c r="T55" s="37" t="str">
        <f t="shared" ca="1" si="17"/>
        <v>---</v>
      </c>
      <c r="U55" s="40">
        <f t="shared" ca="1" si="18"/>
        <v>0</v>
      </c>
      <c r="V55" s="29">
        <f t="shared" ca="1" si="19"/>
        <v>0</v>
      </c>
      <c r="W55" s="40" t="str">
        <f t="shared" ca="1" si="20"/>
        <v>---</v>
      </c>
      <c r="X55" s="37">
        <f t="shared" ca="1" si="21"/>
        <v>1.6</v>
      </c>
      <c r="Y55" s="28">
        <f t="shared" ca="1" si="22"/>
        <v>1</v>
      </c>
      <c r="Z55" s="37">
        <f t="shared" ca="1" si="23"/>
        <v>1.6</v>
      </c>
      <c r="AA55" s="40">
        <f t="shared" ca="1" si="24"/>
        <v>0</v>
      </c>
      <c r="AB55" s="29">
        <f t="shared" ca="1" si="37"/>
        <v>0</v>
      </c>
      <c r="AC55" s="40" t="str">
        <f t="shared" ca="1" si="38"/>
        <v>---</v>
      </c>
      <c r="AD55" s="62" t="str">
        <f t="shared" ca="1" si="25"/>
        <v>---</v>
      </c>
      <c r="AE55" s="63" t="str">
        <f t="shared" ca="1" si="26"/>
        <v>---</v>
      </c>
      <c r="AF55" s="62" t="str">
        <f t="shared" ca="1" si="27"/>
        <v>---</v>
      </c>
      <c r="AG55" s="40" t="str">
        <f t="shared" ca="1" si="28"/>
        <v>---</v>
      </c>
      <c r="AH55" s="29" t="str">
        <f t="shared" ca="1" si="29"/>
        <v>---</v>
      </c>
      <c r="AI55" s="40" t="str">
        <f t="shared" ca="1" si="30"/>
        <v>---</v>
      </c>
      <c r="AJ55" s="62" t="str">
        <f t="shared" ca="1" si="31"/>
        <v>---</v>
      </c>
      <c r="AK55" s="63" t="str">
        <f t="shared" ca="1" si="32"/>
        <v>---</v>
      </c>
      <c r="AL55" s="62" t="str">
        <f t="shared" ca="1" si="33"/>
        <v>---</v>
      </c>
      <c r="AM55" s="40" t="str">
        <f t="shared" ca="1" si="34"/>
        <v>---</v>
      </c>
      <c r="AN55" s="29" t="str">
        <f t="shared" ca="1" si="35"/>
        <v>---</v>
      </c>
      <c r="AO55" s="40" t="str">
        <f t="shared" ca="1" si="36"/>
        <v>---</v>
      </c>
    </row>
    <row r="56" spans="1:41" s="25" customFormat="1" ht="21" customHeight="1">
      <c r="A56" s="24" t="s">
        <v>100</v>
      </c>
      <c r="B56" s="24" t="s">
        <v>22</v>
      </c>
      <c r="C56" s="34">
        <f t="shared" ca="1" si="0"/>
        <v>0</v>
      </c>
      <c r="D56" s="49">
        <f t="shared" ca="1" si="1"/>
        <v>0</v>
      </c>
      <c r="E56" s="34" t="str">
        <f t="shared" ca="1" si="2"/>
        <v>---</v>
      </c>
      <c r="F56" s="37" t="str">
        <f t="shared" ca="1" si="3"/>
        <v>---</v>
      </c>
      <c r="G56" s="28" t="str">
        <f t="shared" ca="1" si="4"/>
        <v>---</v>
      </c>
      <c r="H56" s="38" t="str">
        <f t="shared" ca="1" si="5"/>
        <v>---</v>
      </c>
      <c r="I56" s="40">
        <f t="shared" ca="1" si="6"/>
        <v>1.55</v>
      </c>
      <c r="J56" s="29">
        <f t="shared" ca="1" si="7"/>
        <v>0</v>
      </c>
      <c r="K56" s="40" t="str">
        <f t="shared" ca="1" si="8"/>
        <v>---</v>
      </c>
      <c r="L56" s="37">
        <f t="shared" ca="1" si="9"/>
        <v>0</v>
      </c>
      <c r="M56" s="28">
        <f t="shared" ca="1" si="10"/>
        <v>0</v>
      </c>
      <c r="N56" s="37" t="str">
        <f t="shared" ca="1" si="11"/>
        <v>---</v>
      </c>
      <c r="O56" s="40">
        <f t="shared" ca="1" si="12"/>
        <v>0</v>
      </c>
      <c r="P56" s="29">
        <f t="shared" ca="1" si="13"/>
        <v>0</v>
      </c>
      <c r="Q56" s="40" t="str">
        <f t="shared" ca="1" si="14"/>
        <v>---</v>
      </c>
      <c r="R56" s="37">
        <f t="shared" ca="1" si="15"/>
        <v>0</v>
      </c>
      <c r="S56" s="28">
        <f t="shared" ca="1" si="16"/>
        <v>0</v>
      </c>
      <c r="T56" s="37" t="str">
        <f t="shared" ca="1" si="17"/>
        <v>---</v>
      </c>
      <c r="U56" s="40">
        <f t="shared" ca="1" si="18"/>
        <v>0</v>
      </c>
      <c r="V56" s="29">
        <f t="shared" ca="1" si="19"/>
        <v>0</v>
      </c>
      <c r="W56" s="40" t="str">
        <f t="shared" ca="1" si="20"/>
        <v>---</v>
      </c>
      <c r="X56" s="37">
        <f t="shared" ca="1" si="21"/>
        <v>1.8</v>
      </c>
      <c r="Y56" s="28">
        <f t="shared" ca="1" si="22"/>
        <v>1</v>
      </c>
      <c r="Z56" s="37">
        <f t="shared" ca="1" si="23"/>
        <v>1.8</v>
      </c>
      <c r="AA56" s="40">
        <f t="shared" ca="1" si="24"/>
        <v>0</v>
      </c>
      <c r="AB56" s="29">
        <f t="shared" ca="1" si="37"/>
        <v>0</v>
      </c>
      <c r="AC56" s="40" t="str">
        <f t="shared" ca="1" si="38"/>
        <v>---</v>
      </c>
      <c r="AD56" s="62" t="str">
        <f t="shared" ca="1" si="25"/>
        <v>---</v>
      </c>
      <c r="AE56" s="63" t="str">
        <f t="shared" ca="1" si="26"/>
        <v>---</v>
      </c>
      <c r="AF56" s="62" t="str">
        <f t="shared" ca="1" si="27"/>
        <v>---</v>
      </c>
      <c r="AG56" s="40" t="str">
        <f t="shared" ca="1" si="28"/>
        <v>---</v>
      </c>
      <c r="AH56" s="29" t="str">
        <f t="shared" ca="1" si="29"/>
        <v>---</v>
      </c>
      <c r="AI56" s="40" t="str">
        <f t="shared" ca="1" si="30"/>
        <v>---</v>
      </c>
      <c r="AJ56" s="62" t="str">
        <f t="shared" ca="1" si="31"/>
        <v>---</v>
      </c>
      <c r="AK56" s="63" t="str">
        <f t="shared" ca="1" si="32"/>
        <v>---</v>
      </c>
      <c r="AL56" s="62" t="str">
        <f t="shared" ca="1" si="33"/>
        <v>---</v>
      </c>
      <c r="AM56" s="40" t="str">
        <f t="shared" ca="1" si="34"/>
        <v>---</v>
      </c>
      <c r="AN56" s="29" t="str">
        <f t="shared" ca="1" si="35"/>
        <v>---</v>
      </c>
      <c r="AO56" s="40" t="str">
        <f t="shared" ca="1" si="36"/>
        <v>---</v>
      </c>
    </row>
    <row r="57" spans="1:41" s="25" customFormat="1" ht="21" customHeight="1">
      <c r="A57" s="24" t="s">
        <v>112</v>
      </c>
      <c r="B57" s="24" t="s">
        <v>22</v>
      </c>
      <c r="C57" s="34">
        <f t="shared" ca="1" si="0"/>
        <v>0</v>
      </c>
      <c r="D57" s="49">
        <f t="shared" ca="1" si="1"/>
        <v>0</v>
      </c>
      <c r="E57" s="34" t="str">
        <f t="shared" ca="1" si="2"/>
        <v>---</v>
      </c>
      <c r="F57" s="37" t="str">
        <f t="shared" ca="1" si="3"/>
        <v>---</v>
      </c>
      <c r="G57" s="28" t="str">
        <f t="shared" ca="1" si="4"/>
        <v>---</v>
      </c>
      <c r="H57" s="38" t="str">
        <f t="shared" ca="1" si="5"/>
        <v>---</v>
      </c>
      <c r="I57" s="40">
        <f t="shared" ca="1" si="6"/>
        <v>0</v>
      </c>
      <c r="J57" s="29">
        <f t="shared" ca="1" si="7"/>
        <v>0</v>
      </c>
      <c r="K57" s="40" t="str">
        <f t="shared" ca="1" si="8"/>
        <v>---</v>
      </c>
      <c r="L57" s="37">
        <f t="shared" ca="1" si="9"/>
        <v>0</v>
      </c>
      <c r="M57" s="28">
        <f t="shared" ca="1" si="10"/>
        <v>0</v>
      </c>
      <c r="N57" s="37" t="str">
        <f t="shared" ca="1" si="11"/>
        <v>---</v>
      </c>
      <c r="O57" s="40">
        <f t="shared" ca="1" si="12"/>
        <v>0</v>
      </c>
      <c r="P57" s="29">
        <f t="shared" ca="1" si="13"/>
        <v>0</v>
      </c>
      <c r="Q57" s="40" t="str">
        <f t="shared" ca="1" si="14"/>
        <v>---</v>
      </c>
      <c r="R57" s="37">
        <f t="shared" ca="1" si="15"/>
        <v>0</v>
      </c>
      <c r="S57" s="28">
        <f t="shared" ca="1" si="16"/>
        <v>0</v>
      </c>
      <c r="T57" s="37" t="str">
        <f t="shared" ca="1" si="17"/>
        <v>---</v>
      </c>
      <c r="U57" s="40">
        <f t="shared" ca="1" si="18"/>
        <v>0</v>
      </c>
      <c r="V57" s="29">
        <f t="shared" ca="1" si="19"/>
        <v>0</v>
      </c>
      <c r="W57" s="40" t="str">
        <f t="shared" ca="1" si="20"/>
        <v>---</v>
      </c>
      <c r="X57" s="37">
        <f t="shared" ca="1" si="21"/>
        <v>0.9</v>
      </c>
      <c r="Y57" s="28">
        <f t="shared" ca="1" si="22"/>
        <v>1</v>
      </c>
      <c r="Z57" s="37">
        <f t="shared" ca="1" si="23"/>
        <v>0.9</v>
      </c>
      <c r="AA57" s="40">
        <f t="shared" ca="1" si="24"/>
        <v>0</v>
      </c>
      <c r="AB57" s="29">
        <f t="shared" ca="1" si="37"/>
        <v>0</v>
      </c>
      <c r="AC57" s="40" t="str">
        <f t="shared" ca="1" si="38"/>
        <v>---</v>
      </c>
      <c r="AD57" s="62" t="str">
        <f t="shared" ca="1" si="25"/>
        <v>---</v>
      </c>
      <c r="AE57" s="63" t="str">
        <f t="shared" ca="1" si="26"/>
        <v>---</v>
      </c>
      <c r="AF57" s="62" t="str">
        <f t="shared" ca="1" si="27"/>
        <v>---</v>
      </c>
      <c r="AG57" s="40" t="str">
        <f t="shared" ca="1" si="28"/>
        <v>---</v>
      </c>
      <c r="AH57" s="29" t="str">
        <f t="shared" ca="1" si="29"/>
        <v>---</v>
      </c>
      <c r="AI57" s="40" t="str">
        <f t="shared" ca="1" si="30"/>
        <v>---</v>
      </c>
      <c r="AJ57" s="62" t="str">
        <f t="shared" ca="1" si="31"/>
        <v>---</v>
      </c>
      <c r="AK57" s="63" t="str">
        <f t="shared" ca="1" si="32"/>
        <v>---</v>
      </c>
      <c r="AL57" s="62" t="str">
        <f t="shared" ca="1" si="33"/>
        <v>---</v>
      </c>
      <c r="AM57" s="40" t="str">
        <f t="shared" ca="1" si="34"/>
        <v>---</v>
      </c>
      <c r="AN57" s="29" t="str">
        <f t="shared" ca="1" si="35"/>
        <v>---</v>
      </c>
      <c r="AO57" s="40" t="str">
        <f t="shared" ca="1" si="36"/>
        <v>---</v>
      </c>
    </row>
    <row r="58" spans="1:41" s="25" customFormat="1" ht="21" customHeight="1">
      <c r="A58" s="24" t="s">
        <v>145</v>
      </c>
      <c r="B58" s="24" t="s">
        <v>20</v>
      </c>
      <c r="C58" s="34">
        <f t="shared" ca="1" si="0"/>
        <v>2.8</v>
      </c>
      <c r="D58" s="49">
        <f t="shared" ca="1" si="1"/>
        <v>1</v>
      </c>
      <c r="E58" s="34">
        <f t="shared" ca="1" si="2"/>
        <v>2.8</v>
      </c>
      <c r="F58" s="37" t="str">
        <f t="shared" ca="1" si="3"/>
        <v>---</v>
      </c>
      <c r="G58" s="28" t="str">
        <f t="shared" ca="1" si="4"/>
        <v>---</v>
      </c>
      <c r="H58" s="38" t="str">
        <f t="shared" ca="1" si="5"/>
        <v>---</v>
      </c>
      <c r="I58" s="40">
        <f t="shared" ca="1" si="6"/>
        <v>0</v>
      </c>
      <c r="J58" s="29">
        <f t="shared" ca="1" si="7"/>
        <v>0</v>
      </c>
      <c r="K58" s="40" t="str">
        <f t="shared" ca="1" si="8"/>
        <v>---</v>
      </c>
      <c r="L58" s="37">
        <f t="shared" ca="1" si="9"/>
        <v>0</v>
      </c>
      <c r="M58" s="28">
        <f t="shared" ca="1" si="10"/>
        <v>0</v>
      </c>
      <c r="N58" s="37" t="str">
        <f t="shared" ca="1" si="11"/>
        <v>---</v>
      </c>
      <c r="O58" s="40">
        <f t="shared" ca="1" si="12"/>
        <v>0</v>
      </c>
      <c r="P58" s="29">
        <f t="shared" ca="1" si="13"/>
        <v>0</v>
      </c>
      <c r="Q58" s="40" t="str">
        <f t="shared" ca="1" si="14"/>
        <v>---</v>
      </c>
      <c r="R58" s="37">
        <f t="shared" ca="1" si="15"/>
        <v>0</v>
      </c>
      <c r="S58" s="28">
        <f t="shared" ca="1" si="16"/>
        <v>0</v>
      </c>
      <c r="T58" s="37" t="str">
        <f t="shared" ca="1" si="17"/>
        <v>---</v>
      </c>
      <c r="U58" s="40">
        <f t="shared" ca="1" si="18"/>
        <v>0</v>
      </c>
      <c r="V58" s="29">
        <f t="shared" ca="1" si="19"/>
        <v>0</v>
      </c>
      <c r="W58" s="40" t="str">
        <f t="shared" ca="1" si="20"/>
        <v>---</v>
      </c>
      <c r="X58" s="37">
        <f t="shared" ca="1" si="21"/>
        <v>0</v>
      </c>
      <c r="Y58" s="28">
        <f t="shared" ca="1" si="22"/>
        <v>0</v>
      </c>
      <c r="Z58" s="37" t="str">
        <f t="shared" ca="1" si="23"/>
        <v>---</v>
      </c>
      <c r="AA58" s="40">
        <f t="shared" ca="1" si="24"/>
        <v>0</v>
      </c>
      <c r="AB58" s="29">
        <f t="shared" ca="1" si="37"/>
        <v>0</v>
      </c>
      <c r="AC58" s="40" t="str">
        <f t="shared" ca="1" si="38"/>
        <v>---</v>
      </c>
      <c r="AD58" s="62" t="str">
        <f t="shared" ca="1" si="25"/>
        <v>---</v>
      </c>
      <c r="AE58" s="63" t="str">
        <f t="shared" ca="1" si="26"/>
        <v>---</v>
      </c>
      <c r="AF58" s="62" t="str">
        <f t="shared" ca="1" si="27"/>
        <v>---</v>
      </c>
      <c r="AG58" s="40" t="str">
        <f t="shared" ca="1" si="28"/>
        <v>---</v>
      </c>
      <c r="AH58" s="29" t="str">
        <f t="shared" ca="1" si="29"/>
        <v>---</v>
      </c>
      <c r="AI58" s="40" t="str">
        <f t="shared" ca="1" si="30"/>
        <v>---</v>
      </c>
      <c r="AJ58" s="62" t="str">
        <f t="shared" ca="1" si="31"/>
        <v>---</v>
      </c>
      <c r="AK58" s="63" t="str">
        <f t="shared" ca="1" si="32"/>
        <v>---</v>
      </c>
      <c r="AL58" s="62" t="str">
        <f t="shared" ca="1" si="33"/>
        <v>---</v>
      </c>
      <c r="AM58" s="40" t="str">
        <f t="shared" ca="1" si="34"/>
        <v>---</v>
      </c>
      <c r="AN58" s="29" t="str">
        <f t="shared" ca="1" si="35"/>
        <v>---</v>
      </c>
      <c r="AO58" s="40" t="str">
        <f t="shared" ca="1" si="36"/>
        <v>---</v>
      </c>
    </row>
    <row r="59" spans="1:41" s="25" customFormat="1" ht="21" customHeight="1">
      <c r="A59" s="24" t="s">
        <v>66</v>
      </c>
      <c r="B59" s="24" t="s">
        <v>20</v>
      </c>
      <c r="C59" s="34">
        <f t="shared" ca="1" si="0"/>
        <v>0</v>
      </c>
      <c r="D59" s="49">
        <f t="shared" ca="1" si="1"/>
        <v>0</v>
      </c>
      <c r="E59" s="34" t="str">
        <f t="shared" ca="1" si="2"/>
        <v>---</v>
      </c>
      <c r="F59" s="37" t="str">
        <f t="shared" ca="1" si="3"/>
        <v>---</v>
      </c>
      <c r="G59" s="28" t="str">
        <f t="shared" ca="1" si="4"/>
        <v>---</v>
      </c>
      <c r="H59" s="38" t="str">
        <f t="shared" ca="1" si="5"/>
        <v>---</v>
      </c>
      <c r="I59" s="40" t="str">
        <f t="shared" ca="1" si="6"/>
        <v>---</v>
      </c>
      <c r="J59" s="29" t="str">
        <f t="shared" ca="1" si="7"/>
        <v>---</v>
      </c>
      <c r="K59" s="40" t="str">
        <f t="shared" ca="1" si="8"/>
        <v>---</v>
      </c>
      <c r="L59" s="37">
        <f t="shared" ca="1" si="9"/>
        <v>0</v>
      </c>
      <c r="M59" s="28">
        <f t="shared" ca="1" si="10"/>
        <v>0</v>
      </c>
      <c r="N59" s="37" t="str">
        <f t="shared" ca="1" si="11"/>
        <v>---</v>
      </c>
      <c r="O59" s="40">
        <f t="shared" ca="1" si="12"/>
        <v>16.32</v>
      </c>
      <c r="P59" s="29">
        <f t="shared" ca="1" si="13"/>
        <v>0.5</v>
      </c>
      <c r="Q59" s="40">
        <f t="shared" ca="1" si="14"/>
        <v>32.64</v>
      </c>
      <c r="R59" s="37">
        <f t="shared" ca="1" si="15"/>
        <v>0</v>
      </c>
      <c r="S59" s="28">
        <f t="shared" ca="1" si="16"/>
        <v>0</v>
      </c>
      <c r="T59" s="37" t="str">
        <f t="shared" ca="1" si="17"/>
        <v>---</v>
      </c>
      <c r="U59" s="40">
        <f t="shared" ca="1" si="18"/>
        <v>0</v>
      </c>
      <c r="V59" s="29">
        <f t="shared" ca="1" si="19"/>
        <v>0</v>
      </c>
      <c r="W59" s="40" t="str">
        <f t="shared" ca="1" si="20"/>
        <v>---</v>
      </c>
      <c r="X59" s="37">
        <f t="shared" ca="1" si="21"/>
        <v>0</v>
      </c>
      <c r="Y59" s="28">
        <f t="shared" ca="1" si="22"/>
        <v>0</v>
      </c>
      <c r="Z59" s="37" t="str">
        <f t="shared" ca="1" si="23"/>
        <v>---</v>
      </c>
      <c r="AA59" s="40">
        <f t="shared" ca="1" si="24"/>
        <v>0</v>
      </c>
      <c r="AB59" s="29">
        <f t="shared" ca="1" si="37"/>
        <v>0</v>
      </c>
      <c r="AC59" s="40" t="str">
        <f t="shared" ca="1" si="38"/>
        <v>---</v>
      </c>
      <c r="AD59" s="62" t="str">
        <f t="shared" ca="1" si="25"/>
        <v>---</v>
      </c>
      <c r="AE59" s="63" t="str">
        <f t="shared" ca="1" si="26"/>
        <v>---</v>
      </c>
      <c r="AF59" s="62" t="str">
        <f t="shared" ca="1" si="27"/>
        <v>---</v>
      </c>
      <c r="AG59" s="40" t="str">
        <f t="shared" ca="1" si="28"/>
        <v>---</v>
      </c>
      <c r="AH59" s="29" t="str">
        <f t="shared" ca="1" si="29"/>
        <v>---</v>
      </c>
      <c r="AI59" s="40" t="str">
        <f t="shared" ca="1" si="30"/>
        <v>---</v>
      </c>
      <c r="AJ59" s="62" t="str">
        <f t="shared" ca="1" si="31"/>
        <v>---</v>
      </c>
      <c r="AK59" s="63" t="str">
        <f t="shared" ca="1" si="32"/>
        <v>---</v>
      </c>
      <c r="AL59" s="62" t="str">
        <f t="shared" ca="1" si="33"/>
        <v>---</v>
      </c>
      <c r="AM59" s="40" t="str">
        <f t="shared" ca="1" si="34"/>
        <v>---</v>
      </c>
      <c r="AN59" s="29" t="str">
        <f t="shared" ca="1" si="35"/>
        <v>---</v>
      </c>
      <c r="AO59" s="40" t="str">
        <f t="shared" ca="1" si="36"/>
        <v>---</v>
      </c>
    </row>
    <row r="60" spans="1:41" s="25" customFormat="1" ht="21" customHeight="1">
      <c r="A60" s="24" t="s">
        <v>49</v>
      </c>
      <c r="B60" s="24" t="s">
        <v>25</v>
      </c>
      <c r="C60" s="34">
        <f t="shared" ca="1" si="0"/>
        <v>0</v>
      </c>
      <c r="D60" s="49">
        <f t="shared" ca="1" si="1"/>
        <v>0</v>
      </c>
      <c r="E60" s="34" t="str">
        <f t="shared" ca="1" si="2"/>
        <v>---</v>
      </c>
      <c r="F60" s="37" t="str">
        <f t="shared" ca="1" si="3"/>
        <v>---</v>
      </c>
      <c r="G60" s="28" t="str">
        <f t="shared" ca="1" si="4"/>
        <v>---</v>
      </c>
      <c r="H60" s="38" t="str">
        <f t="shared" ca="1" si="5"/>
        <v>---</v>
      </c>
      <c r="I60" s="40">
        <f t="shared" ca="1" si="6"/>
        <v>0</v>
      </c>
      <c r="J60" s="29">
        <f t="shared" ca="1" si="7"/>
        <v>0</v>
      </c>
      <c r="K60" s="40" t="str">
        <f t="shared" ca="1" si="8"/>
        <v>---</v>
      </c>
      <c r="L60" s="37">
        <f t="shared" ca="1" si="9"/>
        <v>10.48</v>
      </c>
      <c r="M60" s="28">
        <f t="shared" ca="1" si="10"/>
        <v>1</v>
      </c>
      <c r="N60" s="37">
        <f t="shared" ca="1" si="11"/>
        <v>10.48</v>
      </c>
      <c r="O60" s="40">
        <f t="shared" ca="1" si="12"/>
        <v>8.6199999999999992</v>
      </c>
      <c r="P60" s="29">
        <f t="shared" ca="1" si="13"/>
        <v>5</v>
      </c>
      <c r="Q60" s="40">
        <f t="shared" ca="1" si="14"/>
        <v>1.7239999999999998</v>
      </c>
      <c r="R60" s="37">
        <f t="shared" ca="1" si="15"/>
        <v>0</v>
      </c>
      <c r="S60" s="28">
        <f t="shared" ca="1" si="16"/>
        <v>0</v>
      </c>
      <c r="T60" s="37" t="str">
        <f t="shared" ca="1" si="17"/>
        <v>---</v>
      </c>
      <c r="U60" s="40">
        <f t="shared" ca="1" si="18"/>
        <v>6</v>
      </c>
      <c r="V60" s="29">
        <f t="shared" ca="1" si="19"/>
        <v>1</v>
      </c>
      <c r="W60" s="40">
        <f t="shared" ca="1" si="20"/>
        <v>6</v>
      </c>
      <c r="X60" s="37">
        <f t="shared" ca="1" si="21"/>
        <v>0</v>
      </c>
      <c r="Y60" s="28">
        <f t="shared" ca="1" si="22"/>
        <v>0</v>
      </c>
      <c r="Z60" s="37" t="str">
        <f t="shared" ca="1" si="23"/>
        <v>---</v>
      </c>
      <c r="AA60" s="40">
        <f t="shared" ca="1" si="24"/>
        <v>0</v>
      </c>
      <c r="AB60" s="29">
        <f t="shared" ca="1" si="37"/>
        <v>0</v>
      </c>
      <c r="AC60" s="40" t="str">
        <f t="shared" ca="1" si="38"/>
        <v>---</v>
      </c>
      <c r="AD60" s="62" t="str">
        <f t="shared" ca="1" si="25"/>
        <v>---</v>
      </c>
      <c r="AE60" s="63" t="str">
        <f t="shared" ca="1" si="26"/>
        <v>---</v>
      </c>
      <c r="AF60" s="62" t="str">
        <f t="shared" ca="1" si="27"/>
        <v>---</v>
      </c>
      <c r="AG60" s="40" t="str">
        <f t="shared" ca="1" si="28"/>
        <v>---</v>
      </c>
      <c r="AH60" s="29" t="str">
        <f t="shared" ca="1" si="29"/>
        <v>---</v>
      </c>
      <c r="AI60" s="40" t="str">
        <f t="shared" ca="1" si="30"/>
        <v>---</v>
      </c>
      <c r="AJ60" s="62" t="str">
        <f t="shared" ca="1" si="31"/>
        <v>---</v>
      </c>
      <c r="AK60" s="63" t="str">
        <f t="shared" ca="1" si="32"/>
        <v>---</v>
      </c>
      <c r="AL60" s="62" t="str">
        <f t="shared" ca="1" si="33"/>
        <v>---</v>
      </c>
      <c r="AM60" s="40" t="str">
        <f t="shared" ca="1" si="34"/>
        <v>---</v>
      </c>
      <c r="AN60" s="29" t="str">
        <f t="shared" ca="1" si="35"/>
        <v>---</v>
      </c>
      <c r="AO60" s="40" t="str">
        <f t="shared" ca="1" si="36"/>
        <v>---</v>
      </c>
    </row>
    <row r="61" spans="1:41" s="25" customFormat="1" ht="21" customHeight="1">
      <c r="A61" s="24" t="s">
        <v>81</v>
      </c>
      <c r="B61" s="24" t="s">
        <v>25</v>
      </c>
      <c r="C61" s="34">
        <f t="shared" ca="1" si="0"/>
        <v>0</v>
      </c>
      <c r="D61" s="49">
        <f t="shared" ca="1" si="1"/>
        <v>0</v>
      </c>
      <c r="E61" s="34" t="str">
        <f t="shared" ca="1" si="2"/>
        <v>---</v>
      </c>
      <c r="F61" s="37" t="str">
        <f t="shared" ca="1" si="3"/>
        <v>---</v>
      </c>
      <c r="G61" s="28" t="str">
        <f t="shared" ca="1" si="4"/>
        <v>---</v>
      </c>
      <c r="H61" s="38" t="str">
        <f t="shared" ca="1" si="5"/>
        <v>---</v>
      </c>
      <c r="I61" s="40">
        <f t="shared" ca="1" si="6"/>
        <v>0</v>
      </c>
      <c r="J61" s="29">
        <f t="shared" ca="1" si="7"/>
        <v>0</v>
      </c>
      <c r="K61" s="40" t="str">
        <f t="shared" ca="1" si="8"/>
        <v>---</v>
      </c>
      <c r="L61" s="37">
        <f t="shared" ca="1" si="9"/>
        <v>0</v>
      </c>
      <c r="M61" s="28">
        <f t="shared" ca="1" si="10"/>
        <v>0</v>
      </c>
      <c r="N61" s="37" t="str">
        <f t="shared" ca="1" si="11"/>
        <v>---</v>
      </c>
      <c r="O61" s="40">
        <f t="shared" ca="1" si="12"/>
        <v>0</v>
      </c>
      <c r="P61" s="29">
        <f t="shared" ca="1" si="13"/>
        <v>0</v>
      </c>
      <c r="Q61" s="40" t="str">
        <f t="shared" ca="1" si="14"/>
        <v>---</v>
      </c>
      <c r="R61" s="37">
        <f t="shared" ca="1" si="15"/>
        <v>0</v>
      </c>
      <c r="S61" s="28">
        <f t="shared" ca="1" si="16"/>
        <v>0</v>
      </c>
      <c r="T61" s="37" t="str">
        <f t="shared" ca="1" si="17"/>
        <v>---</v>
      </c>
      <c r="U61" s="40">
        <f t="shared" ca="1" si="18"/>
        <v>8.9</v>
      </c>
      <c r="V61" s="29">
        <f t="shared" ca="1" si="19"/>
        <v>5</v>
      </c>
      <c r="W61" s="40">
        <f t="shared" ca="1" si="20"/>
        <v>1.78</v>
      </c>
      <c r="X61" s="37">
        <f t="shared" ca="1" si="21"/>
        <v>0</v>
      </c>
      <c r="Y61" s="28">
        <f t="shared" ca="1" si="22"/>
        <v>0</v>
      </c>
      <c r="Z61" s="37" t="str">
        <f t="shared" ca="1" si="23"/>
        <v>---</v>
      </c>
      <c r="AA61" s="40">
        <f t="shared" ca="1" si="24"/>
        <v>0</v>
      </c>
      <c r="AB61" s="29">
        <f t="shared" ca="1" si="37"/>
        <v>0</v>
      </c>
      <c r="AC61" s="40" t="str">
        <f t="shared" ca="1" si="38"/>
        <v>---</v>
      </c>
      <c r="AD61" s="62" t="str">
        <f t="shared" ca="1" si="25"/>
        <v>---</v>
      </c>
      <c r="AE61" s="63" t="str">
        <f t="shared" ca="1" si="26"/>
        <v>---</v>
      </c>
      <c r="AF61" s="62" t="str">
        <f t="shared" ca="1" si="27"/>
        <v>---</v>
      </c>
      <c r="AG61" s="40" t="str">
        <f t="shared" ca="1" si="28"/>
        <v>---</v>
      </c>
      <c r="AH61" s="29" t="str">
        <f t="shared" ca="1" si="29"/>
        <v>---</v>
      </c>
      <c r="AI61" s="40" t="str">
        <f t="shared" ca="1" si="30"/>
        <v>---</v>
      </c>
      <c r="AJ61" s="62" t="str">
        <f t="shared" ca="1" si="31"/>
        <v>---</v>
      </c>
      <c r="AK61" s="63" t="str">
        <f t="shared" ca="1" si="32"/>
        <v>---</v>
      </c>
      <c r="AL61" s="62" t="str">
        <f t="shared" ca="1" si="33"/>
        <v>---</v>
      </c>
      <c r="AM61" s="40" t="str">
        <f t="shared" ca="1" si="34"/>
        <v>---</v>
      </c>
      <c r="AN61" s="29" t="str">
        <f t="shared" ca="1" si="35"/>
        <v>---</v>
      </c>
      <c r="AO61" s="40" t="str">
        <f t="shared" ca="1" si="36"/>
        <v>---</v>
      </c>
    </row>
    <row r="62" spans="1:41" s="25" customFormat="1" ht="21" customHeight="1">
      <c r="A62" s="24" t="s">
        <v>178</v>
      </c>
      <c r="B62" s="24" t="s">
        <v>41</v>
      </c>
      <c r="C62" s="34" t="str">
        <f t="shared" ca="1" si="0"/>
        <v>---</v>
      </c>
      <c r="D62" s="49" t="str">
        <f t="shared" ca="1" si="1"/>
        <v>---</v>
      </c>
      <c r="E62" s="34" t="str">
        <f t="shared" ca="1" si="2"/>
        <v>---</v>
      </c>
      <c r="F62" s="37" t="str">
        <f t="shared" ca="1" si="3"/>
        <v>---</v>
      </c>
      <c r="G62" s="28" t="str">
        <f t="shared" ca="1" si="4"/>
        <v>---</v>
      </c>
      <c r="H62" s="38" t="str">
        <f t="shared" ca="1" si="5"/>
        <v>---</v>
      </c>
      <c r="I62" s="40" t="str">
        <f t="shared" ca="1" si="6"/>
        <v>---</v>
      </c>
      <c r="J62" s="29" t="str">
        <f t="shared" ca="1" si="7"/>
        <v>---</v>
      </c>
      <c r="K62" s="40" t="str">
        <f t="shared" ca="1" si="8"/>
        <v>---</v>
      </c>
      <c r="L62" s="37" t="str">
        <f t="shared" ca="1" si="9"/>
        <v>---</v>
      </c>
      <c r="M62" s="28" t="str">
        <f t="shared" ca="1" si="10"/>
        <v>---</v>
      </c>
      <c r="N62" s="37" t="str">
        <f t="shared" ca="1" si="11"/>
        <v>---</v>
      </c>
      <c r="O62" s="40" t="str">
        <f t="shared" ca="1" si="12"/>
        <v>---</v>
      </c>
      <c r="P62" s="29" t="str">
        <f t="shared" ca="1" si="13"/>
        <v>---</v>
      </c>
      <c r="Q62" s="40" t="str">
        <f t="shared" ca="1" si="14"/>
        <v>---</v>
      </c>
      <c r="R62" s="37" t="str">
        <f t="shared" ca="1" si="15"/>
        <v>---</v>
      </c>
      <c r="S62" s="28" t="str">
        <f t="shared" ca="1" si="16"/>
        <v>---</v>
      </c>
      <c r="T62" s="37" t="str">
        <f t="shared" ca="1" si="17"/>
        <v>---</v>
      </c>
      <c r="U62" s="40" t="str">
        <f t="shared" ca="1" si="18"/>
        <v>---</v>
      </c>
      <c r="V62" s="29" t="str">
        <f t="shared" ca="1" si="19"/>
        <v>---</v>
      </c>
      <c r="W62" s="40" t="str">
        <f t="shared" ca="1" si="20"/>
        <v>---</v>
      </c>
      <c r="X62" s="37" t="str">
        <f t="shared" ca="1" si="21"/>
        <v>---</v>
      </c>
      <c r="Y62" s="28" t="str">
        <f t="shared" ca="1" si="22"/>
        <v>---</v>
      </c>
      <c r="Z62" s="37" t="str">
        <f t="shared" ca="1" si="23"/>
        <v>---</v>
      </c>
      <c r="AA62" s="40">
        <f t="shared" ca="1" si="24"/>
        <v>6.69</v>
      </c>
      <c r="AB62" s="29">
        <f t="shared" ca="1" si="37"/>
        <v>1</v>
      </c>
      <c r="AC62" s="40">
        <f t="shared" ca="1" si="38"/>
        <v>6.69</v>
      </c>
      <c r="AD62" s="62" t="str">
        <f t="shared" ca="1" si="25"/>
        <v>---</v>
      </c>
      <c r="AE62" s="63" t="str">
        <f t="shared" ca="1" si="26"/>
        <v>---</v>
      </c>
      <c r="AF62" s="62" t="str">
        <f t="shared" ca="1" si="27"/>
        <v>---</v>
      </c>
      <c r="AG62" s="40" t="str">
        <f t="shared" ca="1" si="28"/>
        <v>---</v>
      </c>
      <c r="AH62" s="29" t="str">
        <f t="shared" ca="1" si="29"/>
        <v>---</v>
      </c>
      <c r="AI62" s="40" t="str">
        <f t="shared" ca="1" si="30"/>
        <v>---</v>
      </c>
      <c r="AJ62" s="62" t="str">
        <f t="shared" ca="1" si="31"/>
        <v>---</v>
      </c>
      <c r="AK62" s="63" t="str">
        <f t="shared" ca="1" si="32"/>
        <v>---</v>
      </c>
      <c r="AL62" s="62" t="str">
        <f t="shared" ca="1" si="33"/>
        <v>---</v>
      </c>
      <c r="AM62" s="40" t="str">
        <f t="shared" ca="1" si="34"/>
        <v>---</v>
      </c>
      <c r="AN62" s="29" t="str">
        <f t="shared" ca="1" si="35"/>
        <v>---</v>
      </c>
      <c r="AO62" s="40" t="str">
        <f t="shared" ca="1" si="36"/>
        <v>---</v>
      </c>
    </row>
    <row r="63" spans="1:41" s="25" customFormat="1" ht="21" customHeight="1">
      <c r="A63" s="24" t="s">
        <v>148</v>
      </c>
      <c r="B63" s="24" t="s">
        <v>154</v>
      </c>
      <c r="C63" s="34" t="str">
        <f t="shared" ca="1" si="0"/>
        <v>---</v>
      </c>
      <c r="D63" s="49" t="str">
        <f t="shared" ca="1" si="1"/>
        <v>---</v>
      </c>
      <c r="E63" s="34" t="str">
        <f t="shared" ca="1" si="2"/>
        <v>---</v>
      </c>
      <c r="F63" s="37" t="str">
        <f t="shared" ca="1" si="3"/>
        <v>---</v>
      </c>
      <c r="G63" s="28" t="str">
        <f t="shared" ca="1" si="4"/>
        <v>---</v>
      </c>
      <c r="H63" s="38" t="str">
        <f t="shared" ca="1" si="5"/>
        <v>---</v>
      </c>
      <c r="I63" s="40" t="str">
        <f t="shared" ca="1" si="6"/>
        <v>---</v>
      </c>
      <c r="J63" s="29" t="str">
        <f t="shared" ca="1" si="7"/>
        <v>---</v>
      </c>
      <c r="K63" s="40" t="str">
        <f t="shared" ca="1" si="8"/>
        <v>---</v>
      </c>
      <c r="L63" s="37" t="str">
        <f t="shared" ca="1" si="9"/>
        <v>---</v>
      </c>
      <c r="M63" s="28" t="str">
        <f t="shared" ca="1" si="10"/>
        <v>---</v>
      </c>
      <c r="N63" s="37" t="str">
        <f t="shared" ca="1" si="11"/>
        <v>---</v>
      </c>
      <c r="O63" s="40" t="str">
        <f t="shared" ca="1" si="12"/>
        <v>---</v>
      </c>
      <c r="P63" s="29" t="str">
        <f t="shared" ca="1" si="13"/>
        <v>---</v>
      </c>
      <c r="Q63" s="40" t="str">
        <f t="shared" ca="1" si="14"/>
        <v>---</v>
      </c>
      <c r="R63" s="37">
        <f t="shared" ca="1" si="15"/>
        <v>1.57</v>
      </c>
      <c r="S63" s="28">
        <f t="shared" ca="1" si="16"/>
        <v>1</v>
      </c>
      <c r="T63" s="37">
        <f t="shared" ca="1" si="17"/>
        <v>1.57</v>
      </c>
      <c r="U63" s="40" t="str">
        <f t="shared" ca="1" si="18"/>
        <v>---</v>
      </c>
      <c r="V63" s="29" t="str">
        <f t="shared" ca="1" si="19"/>
        <v>---</v>
      </c>
      <c r="W63" s="40" t="str">
        <f t="shared" ca="1" si="20"/>
        <v>---</v>
      </c>
      <c r="X63" s="37" t="str">
        <f t="shared" ca="1" si="21"/>
        <v>---</v>
      </c>
      <c r="Y63" s="28" t="str">
        <f t="shared" ca="1" si="22"/>
        <v>---</v>
      </c>
      <c r="Z63" s="37" t="str">
        <f t="shared" ca="1" si="23"/>
        <v>---</v>
      </c>
      <c r="AA63" s="40" t="str">
        <f t="shared" ca="1" si="24"/>
        <v>---</v>
      </c>
      <c r="AB63" s="29" t="str">
        <f t="shared" ca="1" si="37"/>
        <v>---</v>
      </c>
      <c r="AC63" s="40" t="str">
        <f t="shared" ca="1" si="38"/>
        <v>---</v>
      </c>
      <c r="AD63" s="62" t="str">
        <f t="shared" ca="1" si="25"/>
        <v>---</v>
      </c>
      <c r="AE63" s="63" t="str">
        <f t="shared" ca="1" si="26"/>
        <v>---</v>
      </c>
      <c r="AF63" s="62" t="str">
        <f t="shared" ca="1" si="27"/>
        <v>---</v>
      </c>
      <c r="AG63" s="40" t="str">
        <f t="shared" ca="1" si="28"/>
        <v>---</v>
      </c>
      <c r="AH63" s="29" t="str">
        <f t="shared" ca="1" si="29"/>
        <v>---</v>
      </c>
      <c r="AI63" s="40" t="str">
        <f t="shared" ca="1" si="30"/>
        <v>---</v>
      </c>
      <c r="AJ63" s="62" t="str">
        <f t="shared" ca="1" si="31"/>
        <v>---</v>
      </c>
      <c r="AK63" s="63" t="str">
        <f t="shared" ca="1" si="32"/>
        <v>---</v>
      </c>
      <c r="AL63" s="62" t="str">
        <f t="shared" ca="1" si="33"/>
        <v>---</v>
      </c>
      <c r="AM63" s="40" t="str">
        <f t="shared" ca="1" si="34"/>
        <v>---</v>
      </c>
      <c r="AN63" s="29" t="str">
        <f t="shared" ca="1" si="35"/>
        <v>---</v>
      </c>
      <c r="AO63" s="40" t="str">
        <f t="shared" ca="1" si="36"/>
        <v>---</v>
      </c>
    </row>
    <row r="64" spans="1:41" s="25" customFormat="1" ht="21" customHeight="1">
      <c r="A64" s="24" t="s">
        <v>116</v>
      </c>
      <c r="B64" s="24" t="s">
        <v>22</v>
      </c>
      <c r="C64" s="34">
        <f t="shared" ca="1" si="0"/>
        <v>0</v>
      </c>
      <c r="D64" s="49">
        <f t="shared" ca="1" si="1"/>
        <v>0</v>
      </c>
      <c r="E64" s="34" t="str">
        <f t="shared" ca="1" si="2"/>
        <v>---</v>
      </c>
      <c r="F64" s="37" t="str">
        <f t="shared" ca="1" si="3"/>
        <v>---</v>
      </c>
      <c r="G64" s="28" t="str">
        <f t="shared" ca="1" si="4"/>
        <v>---</v>
      </c>
      <c r="H64" s="38" t="str">
        <f t="shared" ca="1" si="5"/>
        <v>---</v>
      </c>
      <c r="I64" s="40">
        <f t="shared" ca="1" si="6"/>
        <v>0</v>
      </c>
      <c r="J64" s="29">
        <f t="shared" ca="1" si="7"/>
        <v>0</v>
      </c>
      <c r="K64" s="40" t="str">
        <f t="shared" ca="1" si="8"/>
        <v>---</v>
      </c>
      <c r="L64" s="37">
        <f t="shared" ca="1" si="9"/>
        <v>0</v>
      </c>
      <c r="M64" s="28">
        <f t="shared" ca="1" si="10"/>
        <v>0</v>
      </c>
      <c r="N64" s="37" t="str">
        <f t="shared" ca="1" si="11"/>
        <v>---</v>
      </c>
      <c r="O64" s="40">
        <f t="shared" ca="1" si="12"/>
        <v>0</v>
      </c>
      <c r="P64" s="29">
        <f t="shared" ca="1" si="13"/>
        <v>0</v>
      </c>
      <c r="Q64" s="40" t="str">
        <f t="shared" ca="1" si="14"/>
        <v>---</v>
      </c>
      <c r="R64" s="37">
        <f t="shared" ca="1" si="15"/>
        <v>0</v>
      </c>
      <c r="S64" s="28">
        <f t="shared" ca="1" si="16"/>
        <v>0</v>
      </c>
      <c r="T64" s="37" t="str">
        <f t="shared" ca="1" si="17"/>
        <v>---</v>
      </c>
      <c r="U64" s="40">
        <f t="shared" ca="1" si="18"/>
        <v>0</v>
      </c>
      <c r="V64" s="29">
        <f t="shared" ca="1" si="19"/>
        <v>0</v>
      </c>
      <c r="W64" s="40" t="str">
        <f t="shared" ca="1" si="20"/>
        <v>---</v>
      </c>
      <c r="X64" s="37">
        <f t="shared" ca="1" si="21"/>
        <v>1.5</v>
      </c>
      <c r="Y64" s="28">
        <f t="shared" ca="1" si="22"/>
        <v>1</v>
      </c>
      <c r="Z64" s="37">
        <f t="shared" ca="1" si="23"/>
        <v>1.5</v>
      </c>
      <c r="AA64" s="40">
        <f t="shared" ca="1" si="24"/>
        <v>0</v>
      </c>
      <c r="AB64" s="29">
        <f t="shared" ca="1" si="37"/>
        <v>0</v>
      </c>
      <c r="AC64" s="40" t="str">
        <f t="shared" ca="1" si="38"/>
        <v>---</v>
      </c>
      <c r="AD64" s="62" t="str">
        <f t="shared" ca="1" si="25"/>
        <v>---</v>
      </c>
      <c r="AE64" s="63" t="str">
        <f t="shared" ca="1" si="26"/>
        <v>---</v>
      </c>
      <c r="AF64" s="62" t="str">
        <f t="shared" ca="1" si="27"/>
        <v>---</v>
      </c>
      <c r="AG64" s="40" t="str">
        <f t="shared" ca="1" si="28"/>
        <v>---</v>
      </c>
      <c r="AH64" s="29" t="str">
        <f t="shared" ca="1" si="29"/>
        <v>---</v>
      </c>
      <c r="AI64" s="40" t="str">
        <f t="shared" ca="1" si="30"/>
        <v>---</v>
      </c>
      <c r="AJ64" s="62" t="str">
        <f t="shared" ca="1" si="31"/>
        <v>---</v>
      </c>
      <c r="AK64" s="63" t="str">
        <f t="shared" ca="1" si="32"/>
        <v>---</v>
      </c>
      <c r="AL64" s="62" t="str">
        <f t="shared" ca="1" si="33"/>
        <v>---</v>
      </c>
      <c r="AM64" s="40" t="str">
        <f t="shared" ca="1" si="34"/>
        <v>---</v>
      </c>
      <c r="AN64" s="29" t="str">
        <f t="shared" ca="1" si="35"/>
        <v>---</v>
      </c>
      <c r="AO64" s="40" t="str">
        <f t="shared" ca="1" si="36"/>
        <v>---</v>
      </c>
    </row>
    <row r="65" spans="1:41" s="25" customFormat="1" ht="21" customHeight="1">
      <c r="A65" s="24" t="s">
        <v>129</v>
      </c>
      <c r="B65" s="24" t="s">
        <v>22</v>
      </c>
      <c r="C65" s="34">
        <f t="shared" ca="1" si="0"/>
        <v>0</v>
      </c>
      <c r="D65" s="49">
        <f t="shared" ca="1" si="1"/>
        <v>0</v>
      </c>
      <c r="E65" s="34" t="str">
        <f t="shared" ca="1" si="2"/>
        <v>---</v>
      </c>
      <c r="F65" s="37" t="str">
        <f t="shared" ca="1" si="3"/>
        <v>---</v>
      </c>
      <c r="G65" s="28" t="str">
        <f t="shared" ca="1" si="4"/>
        <v>---</v>
      </c>
      <c r="H65" s="38" t="str">
        <f t="shared" ca="1" si="5"/>
        <v>---</v>
      </c>
      <c r="I65" s="40">
        <f t="shared" ca="1" si="6"/>
        <v>0</v>
      </c>
      <c r="J65" s="29">
        <f t="shared" ca="1" si="7"/>
        <v>0</v>
      </c>
      <c r="K65" s="40" t="str">
        <f t="shared" ca="1" si="8"/>
        <v>---</v>
      </c>
      <c r="L65" s="37">
        <f t="shared" ca="1" si="9"/>
        <v>0</v>
      </c>
      <c r="M65" s="28">
        <f t="shared" ca="1" si="10"/>
        <v>0</v>
      </c>
      <c r="N65" s="37" t="str">
        <f t="shared" ca="1" si="11"/>
        <v>---</v>
      </c>
      <c r="O65" s="40">
        <f t="shared" ca="1" si="12"/>
        <v>0</v>
      </c>
      <c r="P65" s="29">
        <f t="shared" ca="1" si="13"/>
        <v>0</v>
      </c>
      <c r="Q65" s="40" t="str">
        <f t="shared" ca="1" si="14"/>
        <v>---</v>
      </c>
      <c r="R65" s="37">
        <f t="shared" ca="1" si="15"/>
        <v>0</v>
      </c>
      <c r="S65" s="28">
        <f t="shared" ca="1" si="16"/>
        <v>0</v>
      </c>
      <c r="T65" s="37" t="str">
        <f t="shared" ca="1" si="17"/>
        <v>---</v>
      </c>
      <c r="U65" s="40">
        <f t="shared" ca="1" si="18"/>
        <v>0</v>
      </c>
      <c r="V65" s="29">
        <f t="shared" ca="1" si="19"/>
        <v>0</v>
      </c>
      <c r="W65" s="40" t="str">
        <f t="shared" ca="1" si="20"/>
        <v>---</v>
      </c>
      <c r="X65" s="37">
        <f t="shared" ca="1" si="21"/>
        <v>1.58</v>
      </c>
      <c r="Y65" s="28">
        <f t="shared" ca="1" si="22"/>
        <v>1</v>
      </c>
      <c r="Z65" s="37">
        <f t="shared" ca="1" si="23"/>
        <v>1.58</v>
      </c>
      <c r="AA65" s="40">
        <f t="shared" ca="1" si="24"/>
        <v>0</v>
      </c>
      <c r="AB65" s="29">
        <f t="shared" ca="1" si="37"/>
        <v>0</v>
      </c>
      <c r="AC65" s="40" t="str">
        <f t="shared" ca="1" si="38"/>
        <v>---</v>
      </c>
      <c r="AD65" s="62" t="str">
        <f t="shared" ca="1" si="25"/>
        <v>---</v>
      </c>
      <c r="AE65" s="63" t="str">
        <f t="shared" ca="1" si="26"/>
        <v>---</v>
      </c>
      <c r="AF65" s="62" t="str">
        <f t="shared" ca="1" si="27"/>
        <v>---</v>
      </c>
      <c r="AG65" s="40" t="str">
        <f t="shared" ca="1" si="28"/>
        <v>---</v>
      </c>
      <c r="AH65" s="29" t="str">
        <f t="shared" ca="1" si="29"/>
        <v>---</v>
      </c>
      <c r="AI65" s="40" t="str">
        <f t="shared" ca="1" si="30"/>
        <v>---</v>
      </c>
      <c r="AJ65" s="62" t="str">
        <f t="shared" ca="1" si="31"/>
        <v>---</v>
      </c>
      <c r="AK65" s="63" t="str">
        <f t="shared" ca="1" si="32"/>
        <v>---</v>
      </c>
      <c r="AL65" s="62" t="str">
        <f t="shared" ca="1" si="33"/>
        <v>---</v>
      </c>
      <c r="AM65" s="40" t="str">
        <f t="shared" ca="1" si="34"/>
        <v>---</v>
      </c>
      <c r="AN65" s="29" t="str">
        <f t="shared" ca="1" si="35"/>
        <v>---</v>
      </c>
      <c r="AO65" s="40" t="str">
        <f t="shared" ca="1" si="36"/>
        <v>---</v>
      </c>
    </row>
    <row r="66" spans="1:41" s="25" customFormat="1" ht="21" customHeight="1">
      <c r="A66" s="24" t="s">
        <v>110</v>
      </c>
      <c r="B66" s="24" t="s">
        <v>22</v>
      </c>
      <c r="C66" s="34">
        <f t="shared" ca="1" si="0"/>
        <v>0</v>
      </c>
      <c r="D66" s="49">
        <f t="shared" ca="1" si="1"/>
        <v>0</v>
      </c>
      <c r="E66" s="34" t="str">
        <f t="shared" ca="1" si="2"/>
        <v>---</v>
      </c>
      <c r="F66" s="37" t="str">
        <f t="shared" ca="1" si="3"/>
        <v>---</v>
      </c>
      <c r="G66" s="28" t="str">
        <f t="shared" ca="1" si="4"/>
        <v>---</v>
      </c>
      <c r="H66" s="38" t="str">
        <f t="shared" ca="1" si="5"/>
        <v>---</v>
      </c>
      <c r="I66" s="40">
        <f t="shared" ca="1" si="6"/>
        <v>0</v>
      </c>
      <c r="J66" s="29">
        <f t="shared" ca="1" si="7"/>
        <v>0</v>
      </c>
      <c r="K66" s="40" t="str">
        <f t="shared" ca="1" si="8"/>
        <v>---</v>
      </c>
      <c r="L66" s="37">
        <f t="shared" ca="1" si="9"/>
        <v>0</v>
      </c>
      <c r="M66" s="28">
        <f t="shared" ca="1" si="10"/>
        <v>0</v>
      </c>
      <c r="N66" s="37" t="str">
        <f t="shared" ca="1" si="11"/>
        <v>---</v>
      </c>
      <c r="O66" s="40">
        <f t="shared" ca="1" si="12"/>
        <v>0</v>
      </c>
      <c r="P66" s="29">
        <f t="shared" ca="1" si="13"/>
        <v>0</v>
      </c>
      <c r="Q66" s="40" t="str">
        <f t="shared" ca="1" si="14"/>
        <v>---</v>
      </c>
      <c r="R66" s="37">
        <f t="shared" ca="1" si="15"/>
        <v>0</v>
      </c>
      <c r="S66" s="28">
        <f t="shared" ca="1" si="16"/>
        <v>0</v>
      </c>
      <c r="T66" s="37" t="str">
        <f t="shared" ca="1" si="17"/>
        <v>---</v>
      </c>
      <c r="U66" s="40">
        <f t="shared" ca="1" si="18"/>
        <v>0</v>
      </c>
      <c r="V66" s="29">
        <f t="shared" ca="1" si="19"/>
        <v>0</v>
      </c>
      <c r="W66" s="40" t="str">
        <f t="shared" ca="1" si="20"/>
        <v>---</v>
      </c>
      <c r="X66" s="37">
        <f t="shared" ca="1" si="21"/>
        <v>0.9</v>
      </c>
      <c r="Y66" s="28">
        <f t="shared" ca="1" si="22"/>
        <v>1</v>
      </c>
      <c r="Z66" s="37">
        <f t="shared" ca="1" si="23"/>
        <v>0.9</v>
      </c>
      <c r="AA66" s="40">
        <f t="shared" ca="1" si="24"/>
        <v>0</v>
      </c>
      <c r="AB66" s="29">
        <f t="shared" ca="1" si="37"/>
        <v>0</v>
      </c>
      <c r="AC66" s="40" t="str">
        <f t="shared" ca="1" si="38"/>
        <v>---</v>
      </c>
      <c r="AD66" s="62" t="str">
        <f t="shared" ca="1" si="25"/>
        <v>---</v>
      </c>
      <c r="AE66" s="63" t="str">
        <f t="shared" ca="1" si="26"/>
        <v>---</v>
      </c>
      <c r="AF66" s="62" t="str">
        <f t="shared" ca="1" si="27"/>
        <v>---</v>
      </c>
      <c r="AG66" s="40" t="str">
        <f t="shared" ca="1" si="28"/>
        <v>---</v>
      </c>
      <c r="AH66" s="29" t="str">
        <f t="shared" ca="1" si="29"/>
        <v>---</v>
      </c>
      <c r="AI66" s="40" t="str">
        <f t="shared" ca="1" si="30"/>
        <v>---</v>
      </c>
      <c r="AJ66" s="62" t="str">
        <f t="shared" ca="1" si="31"/>
        <v>---</v>
      </c>
      <c r="AK66" s="63" t="str">
        <f t="shared" ca="1" si="32"/>
        <v>---</v>
      </c>
      <c r="AL66" s="62" t="str">
        <f t="shared" ca="1" si="33"/>
        <v>---</v>
      </c>
      <c r="AM66" s="40" t="str">
        <f t="shared" ca="1" si="34"/>
        <v>---</v>
      </c>
      <c r="AN66" s="29" t="str">
        <f t="shared" ca="1" si="35"/>
        <v>---</v>
      </c>
      <c r="AO66" s="40" t="str">
        <f t="shared" ca="1" si="36"/>
        <v>---</v>
      </c>
    </row>
    <row r="67" spans="1:41" s="25" customFormat="1" ht="21" customHeight="1">
      <c r="A67" s="24" t="s">
        <v>143</v>
      </c>
      <c r="B67" s="24" t="s">
        <v>22</v>
      </c>
      <c r="C67" s="34">
        <f t="shared" ca="1" si="0"/>
        <v>0</v>
      </c>
      <c r="D67" s="49">
        <f t="shared" ca="1" si="1"/>
        <v>0</v>
      </c>
      <c r="E67" s="34" t="str">
        <f t="shared" ca="1" si="2"/>
        <v>---</v>
      </c>
      <c r="F67" s="37" t="str">
        <f t="shared" ca="1" si="3"/>
        <v>---</v>
      </c>
      <c r="G67" s="28" t="str">
        <f t="shared" ca="1" si="4"/>
        <v>---</v>
      </c>
      <c r="H67" s="38" t="str">
        <f t="shared" ca="1" si="5"/>
        <v>---</v>
      </c>
      <c r="I67" s="40">
        <f t="shared" ca="1" si="6"/>
        <v>0</v>
      </c>
      <c r="J67" s="29">
        <f t="shared" ca="1" si="7"/>
        <v>0</v>
      </c>
      <c r="K67" s="40" t="str">
        <f t="shared" ca="1" si="8"/>
        <v>---</v>
      </c>
      <c r="L67" s="37">
        <f t="shared" ca="1" si="9"/>
        <v>0</v>
      </c>
      <c r="M67" s="28">
        <f t="shared" ca="1" si="10"/>
        <v>0</v>
      </c>
      <c r="N67" s="37" t="str">
        <f t="shared" ca="1" si="11"/>
        <v>---</v>
      </c>
      <c r="O67" s="40" t="str">
        <f t="shared" ca="1" si="12"/>
        <v>---</v>
      </c>
      <c r="P67" s="29" t="str">
        <f t="shared" ca="1" si="13"/>
        <v>---</v>
      </c>
      <c r="Q67" s="40" t="str">
        <f t="shared" ca="1" si="14"/>
        <v>---</v>
      </c>
      <c r="R67" s="37" t="str">
        <f t="shared" ca="1" si="15"/>
        <v>---</v>
      </c>
      <c r="S67" s="28" t="str">
        <f t="shared" ca="1" si="16"/>
        <v>---</v>
      </c>
      <c r="T67" s="37" t="str">
        <f t="shared" ca="1" si="17"/>
        <v>---</v>
      </c>
      <c r="U67" s="40" t="str">
        <f t="shared" ca="1" si="18"/>
        <v>---</v>
      </c>
      <c r="V67" s="29" t="str">
        <f t="shared" ca="1" si="19"/>
        <v>---</v>
      </c>
      <c r="W67" s="40" t="str">
        <f t="shared" ca="1" si="20"/>
        <v>---</v>
      </c>
      <c r="X67" s="37">
        <f t="shared" ca="1" si="21"/>
        <v>2.8</v>
      </c>
      <c r="Y67" s="28">
        <f t="shared" ca="1" si="22"/>
        <v>1</v>
      </c>
      <c r="Z67" s="37">
        <f t="shared" ca="1" si="23"/>
        <v>2.8</v>
      </c>
      <c r="AA67" s="40">
        <f t="shared" ca="1" si="24"/>
        <v>0</v>
      </c>
      <c r="AB67" s="29">
        <f t="shared" ca="1" si="37"/>
        <v>0</v>
      </c>
      <c r="AC67" s="40" t="str">
        <f t="shared" ca="1" si="38"/>
        <v>---</v>
      </c>
      <c r="AD67" s="62" t="str">
        <f t="shared" ca="1" si="25"/>
        <v>---</v>
      </c>
      <c r="AE67" s="63" t="str">
        <f t="shared" ca="1" si="26"/>
        <v>---</v>
      </c>
      <c r="AF67" s="62" t="str">
        <f t="shared" ca="1" si="27"/>
        <v>---</v>
      </c>
      <c r="AG67" s="40" t="str">
        <f t="shared" ca="1" si="28"/>
        <v>---</v>
      </c>
      <c r="AH67" s="29" t="str">
        <f t="shared" ca="1" si="29"/>
        <v>---</v>
      </c>
      <c r="AI67" s="40" t="str">
        <f t="shared" ca="1" si="30"/>
        <v>---</v>
      </c>
      <c r="AJ67" s="62" t="str">
        <f t="shared" ca="1" si="31"/>
        <v>---</v>
      </c>
      <c r="AK67" s="63" t="str">
        <f t="shared" ca="1" si="32"/>
        <v>---</v>
      </c>
      <c r="AL67" s="62" t="str">
        <f t="shared" ca="1" si="33"/>
        <v>---</v>
      </c>
      <c r="AM67" s="40" t="str">
        <f t="shared" ca="1" si="34"/>
        <v>---</v>
      </c>
      <c r="AN67" s="29" t="str">
        <f t="shared" ca="1" si="35"/>
        <v>---</v>
      </c>
      <c r="AO67" s="40" t="str">
        <f t="shared" ca="1" si="36"/>
        <v>---</v>
      </c>
    </row>
    <row r="68" spans="1:41" s="25" customFormat="1" ht="21" customHeight="1">
      <c r="A68" s="24" t="s">
        <v>166</v>
      </c>
      <c r="B68" s="24" t="s">
        <v>22</v>
      </c>
      <c r="C68" s="34" t="str">
        <f t="shared" ca="1" si="0"/>
        <v>---</v>
      </c>
      <c r="D68" s="49" t="str">
        <f t="shared" ca="1" si="1"/>
        <v>---</v>
      </c>
      <c r="E68" s="34" t="str">
        <f t="shared" ca="1" si="2"/>
        <v>---</v>
      </c>
      <c r="F68" s="37" t="str">
        <f t="shared" ca="1" si="3"/>
        <v>---</v>
      </c>
      <c r="G68" s="28" t="str">
        <f t="shared" ca="1" si="4"/>
        <v>---</v>
      </c>
      <c r="H68" s="38" t="str">
        <f t="shared" ca="1" si="5"/>
        <v>---</v>
      </c>
      <c r="I68" s="40">
        <f t="shared" ca="1" si="6"/>
        <v>4.5</v>
      </c>
      <c r="J68" s="29">
        <f t="shared" ca="1" si="7"/>
        <v>1</v>
      </c>
      <c r="K68" s="40">
        <f t="shared" ca="1" si="8"/>
        <v>4.5</v>
      </c>
      <c r="L68" s="37" t="str">
        <f t="shared" ca="1" si="9"/>
        <v>---</v>
      </c>
      <c r="M68" s="28" t="str">
        <f t="shared" ca="1" si="10"/>
        <v>---</v>
      </c>
      <c r="N68" s="37" t="str">
        <f t="shared" ca="1" si="11"/>
        <v>---</v>
      </c>
      <c r="O68" s="40" t="str">
        <f t="shared" ca="1" si="12"/>
        <v>---</v>
      </c>
      <c r="P68" s="29" t="str">
        <f t="shared" ca="1" si="13"/>
        <v>---</v>
      </c>
      <c r="Q68" s="40" t="str">
        <f t="shared" ca="1" si="14"/>
        <v>---</v>
      </c>
      <c r="R68" s="37" t="str">
        <f t="shared" ca="1" si="15"/>
        <v>---</v>
      </c>
      <c r="S68" s="28" t="str">
        <f t="shared" ca="1" si="16"/>
        <v>---</v>
      </c>
      <c r="T68" s="37" t="str">
        <f t="shared" ca="1" si="17"/>
        <v>---</v>
      </c>
      <c r="U68" s="40" t="str">
        <f t="shared" ca="1" si="18"/>
        <v>---</v>
      </c>
      <c r="V68" s="29" t="str">
        <f t="shared" ca="1" si="19"/>
        <v>---</v>
      </c>
      <c r="W68" s="40" t="str">
        <f t="shared" ca="1" si="20"/>
        <v>---</v>
      </c>
      <c r="X68" s="37" t="str">
        <f t="shared" ca="1" si="21"/>
        <v>---</v>
      </c>
      <c r="Y68" s="28" t="str">
        <f t="shared" ca="1" si="22"/>
        <v>---</v>
      </c>
      <c r="Z68" s="37" t="str">
        <f t="shared" ca="1" si="23"/>
        <v>---</v>
      </c>
      <c r="AA68" s="40" t="str">
        <f t="shared" ca="1" si="24"/>
        <v>---</v>
      </c>
      <c r="AB68" s="29" t="str">
        <f t="shared" ca="1" si="37"/>
        <v>---</v>
      </c>
      <c r="AC68" s="40" t="str">
        <f t="shared" ca="1" si="38"/>
        <v>---</v>
      </c>
      <c r="AD68" s="62" t="str">
        <f t="shared" ca="1" si="25"/>
        <v>---</v>
      </c>
      <c r="AE68" s="63" t="str">
        <f t="shared" ca="1" si="26"/>
        <v>---</v>
      </c>
      <c r="AF68" s="62" t="str">
        <f t="shared" ca="1" si="27"/>
        <v>---</v>
      </c>
      <c r="AG68" s="40" t="str">
        <f t="shared" ca="1" si="28"/>
        <v>---</v>
      </c>
      <c r="AH68" s="29" t="str">
        <f t="shared" ca="1" si="29"/>
        <v>---</v>
      </c>
      <c r="AI68" s="40" t="str">
        <f t="shared" ca="1" si="30"/>
        <v>---</v>
      </c>
      <c r="AJ68" s="62" t="str">
        <f t="shared" ca="1" si="31"/>
        <v>---</v>
      </c>
      <c r="AK68" s="63" t="str">
        <f t="shared" ca="1" si="32"/>
        <v>---</v>
      </c>
      <c r="AL68" s="62" t="str">
        <f t="shared" ca="1" si="33"/>
        <v>---</v>
      </c>
      <c r="AM68" s="40" t="str">
        <f t="shared" ca="1" si="34"/>
        <v>---</v>
      </c>
      <c r="AN68" s="29" t="str">
        <f t="shared" ca="1" si="35"/>
        <v>---</v>
      </c>
      <c r="AO68" s="40" t="str">
        <f t="shared" ca="1" si="36"/>
        <v>---</v>
      </c>
    </row>
    <row r="69" spans="1:41" s="25" customFormat="1" ht="21" customHeight="1">
      <c r="A69" s="24" t="s">
        <v>76</v>
      </c>
      <c r="B69" s="24" t="s">
        <v>25</v>
      </c>
      <c r="C69" s="34">
        <f t="shared" ca="1" si="0"/>
        <v>0</v>
      </c>
      <c r="D69" s="49">
        <f t="shared" ca="1" si="1"/>
        <v>0</v>
      </c>
      <c r="E69" s="34" t="str">
        <f t="shared" ca="1" si="2"/>
        <v>---</v>
      </c>
      <c r="F69" s="37" t="str">
        <f t="shared" ca="1" si="3"/>
        <v>---</v>
      </c>
      <c r="G69" s="28" t="str">
        <f t="shared" ca="1" si="4"/>
        <v>---</v>
      </c>
      <c r="H69" s="38" t="str">
        <f t="shared" ca="1" si="5"/>
        <v>---</v>
      </c>
      <c r="I69" s="40">
        <f t="shared" ca="1" si="6"/>
        <v>0</v>
      </c>
      <c r="J69" s="29">
        <f t="shared" ca="1" si="7"/>
        <v>0</v>
      </c>
      <c r="K69" s="40" t="str">
        <f t="shared" ca="1" si="8"/>
        <v>---</v>
      </c>
      <c r="L69" s="37">
        <f t="shared" ca="1" si="9"/>
        <v>0</v>
      </c>
      <c r="M69" s="28">
        <f t="shared" ca="1" si="10"/>
        <v>0</v>
      </c>
      <c r="N69" s="37" t="str">
        <f t="shared" ca="1" si="11"/>
        <v>---</v>
      </c>
      <c r="O69" s="40">
        <f t="shared" ca="1" si="12"/>
        <v>25.76</v>
      </c>
      <c r="P69" s="29">
        <f t="shared" ca="1" si="13"/>
        <v>2</v>
      </c>
      <c r="Q69" s="40">
        <f t="shared" ca="1" si="14"/>
        <v>12.88</v>
      </c>
      <c r="R69" s="37">
        <f t="shared" ca="1" si="15"/>
        <v>0</v>
      </c>
      <c r="S69" s="28">
        <f t="shared" ca="1" si="16"/>
        <v>0</v>
      </c>
      <c r="T69" s="37" t="str">
        <f t="shared" ca="1" si="17"/>
        <v>---</v>
      </c>
      <c r="U69" s="40">
        <f t="shared" ca="1" si="18"/>
        <v>6</v>
      </c>
      <c r="V69" s="29">
        <f t="shared" ca="1" si="19"/>
        <v>2</v>
      </c>
      <c r="W69" s="40">
        <f t="shared" ca="1" si="20"/>
        <v>3</v>
      </c>
      <c r="X69" s="37">
        <f t="shared" ca="1" si="21"/>
        <v>0</v>
      </c>
      <c r="Y69" s="28">
        <f t="shared" ca="1" si="22"/>
        <v>0</v>
      </c>
      <c r="Z69" s="37" t="str">
        <f t="shared" ca="1" si="23"/>
        <v>---</v>
      </c>
      <c r="AA69" s="40">
        <f t="shared" ca="1" si="24"/>
        <v>18.79</v>
      </c>
      <c r="AB69" s="29">
        <f t="shared" ca="1" si="37"/>
        <v>2</v>
      </c>
      <c r="AC69" s="40">
        <f t="shared" ca="1" si="38"/>
        <v>9.3949999999999996</v>
      </c>
      <c r="AD69" s="62" t="str">
        <f t="shared" ca="1" si="25"/>
        <v>---</v>
      </c>
      <c r="AE69" s="63" t="str">
        <f t="shared" ca="1" si="26"/>
        <v>---</v>
      </c>
      <c r="AF69" s="62" t="str">
        <f t="shared" ca="1" si="27"/>
        <v>---</v>
      </c>
      <c r="AG69" s="40" t="str">
        <f t="shared" ca="1" si="28"/>
        <v>---</v>
      </c>
      <c r="AH69" s="29" t="str">
        <f t="shared" ca="1" si="29"/>
        <v>---</v>
      </c>
      <c r="AI69" s="40" t="str">
        <f t="shared" ca="1" si="30"/>
        <v>---</v>
      </c>
      <c r="AJ69" s="62" t="str">
        <f t="shared" ca="1" si="31"/>
        <v>---</v>
      </c>
      <c r="AK69" s="63" t="str">
        <f t="shared" ca="1" si="32"/>
        <v>---</v>
      </c>
      <c r="AL69" s="62" t="str">
        <f t="shared" ca="1" si="33"/>
        <v>---</v>
      </c>
      <c r="AM69" s="40" t="str">
        <f t="shared" ca="1" si="34"/>
        <v>---</v>
      </c>
      <c r="AN69" s="29" t="str">
        <f t="shared" ca="1" si="35"/>
        <v>---</v>
      </c>
      <c r="AO69" s="40" t="str">
        <f t="shared" ca="1" si="36"/>
        <v>---</v>
      </c>
    </row>
    <row r="70" spans="1:41" s="25" customFormat="1" ht="21" customHeight="1">
      <c r="A70" s="24" t="s">
        <v>64</v>
      </c>
      <c r="B70" s="24" t="s">
        <v>25</v>
      </c>
      <c r="C70" s="34">
        <f t="shared" ca="1" si="0"/>
        <v>0</v>
      </c>
      <c r="D70" s="49">
        <f t="shared" ca="1" si="1"/>
        <v>0</v>
      </c>
      <c r="E70" s="34" t="str">
        <f t="shared" ca="1" si="2"/>
        <v>---</v>
      </c>
      <c r="F70" s="37" t="str">
        <f t="shared" ca="1" si="3"/>
        <v>---</v>
      </c>
      <c r="G70" s="28" t="str">
        <f t="shared" ca="1" si="4"/>
        <v>---</v>
      </c>
      <c r="H70" s="38" t="str">
        <f t="shared" ca="1" si="5"/>
        <v>---</v>
      </c>
      <c r="I70" s="40">
        <f t="shared" ca="1" si="6"/>
        <v>0</v>
      </c>
      <c r="J70" s="29">
        <f t="shared" ca="1" si="7"/>
        <v>0</v>
      </c>
      <c r="K70" s="40" t="str">
        <f t="shared" ca="1" si="8"/>
        <v>---</v>
      </c>
      <c r="L70" s="37">
        <f t="shared" ca="1" si="9"/>
        <v>0</v>
      </c>
      <c r="M70" s="28">
        <f t="shared" ca="1" si="10"/>
        <v>0</v>
      </c>
      <c r="N70" s="37" t="str">
        <f t="shared" ca="1" si="11"/>
        <v>---</v>
      </c>
      <c r="O70" s="40">
        <f t="shared" ca="1" si="12"/>
        <v>19.79</v>
      </c>
      <c r="P70" s="29">
        <f t="shared" ca="1" si="13"/>
        <v>0.25</v>
      </c>
      <c r="Q70" s="40">
        <f t="shared" ca="1" si="14"/>
        <v>79.16</v>
      </c>
      <c r="R70" s="37">
        <f t="shared" ca="1" si="15"/>
        <v>0</v>
      </c>
      <c r="S70" s="28">
        <f t="shared" ca="1" si="16"/>
        <v>0</v>
      </c>
      <c r="T70" s="37" t="str">
        <f t="shared" ca="1" si="17"/>
        <v>---</v>
      </c>
      <c r="U70" s="40">
        <f t="shared" ca="1" si="18"/>
        <v>0</v>
      </c>
      <c r="V70" s="29">
        <f t="shared" ca="1" si="19"/>
        <v>0</v>
      </c>
      <c r="W70" s="40" t="str">
        <f t="shared" ca="1" si="20"/>
        <v>---</v>
      </c>
      <c r="X70" s="37">
        <f t="shared" ca="1" si="21"/>
        <v>0</v>
      </c>
      <c r="Y70" s="28">
        <f t="shared" ca="1" si="22"/>
        <v>0</v>
      </c>
      <c r="Z70" s="37" t="str">
        <f t="shared" ca="1" si="23"/>
        <v>---</v>
      </c>
      <c r="AA70" s="40">
        <f t="shared" ca="1" si="24"/>
        <v>0</v>
      </c>
      <c r="AB70" s="29">
        <f t="shared" ca="1" si="37"/>
        <v>0</v>
      </c>
      <c r="AC70" s="40" t="str">
        <f t="shared" ca="1" si="38"/>
        <v>---</v>
      </c>
      <c r="AD70" s="62" t="str">
        <f t="shared" ca="1" si="25"/>
        <v>---</v>
      </c>
      <c r="AE70" s="63" t="str">
        <f t="shared" ca="1" si="26"/>
        <v>---</v>
      </c>
      <c r="AF70" s="62" t="str">
        <f t="shared" ca="1" si="27"/>
        <v>---</v>
      </c>
      <c r="AG70" s="40" t="str">
        <f t="shared" ca="1" si="28"/>
        <v>---</v>
      </c>
      <c r="AH70" s="29" t="str">
        <f t="shared" ca="1" si="29"/>
        <v>---</v>
      </c>
      <c r="AI70" s="40" t="str">
        <f t="shared" ca="1" si="30"/>
        <v>---</v>
      </c>
      <c r="AJ70" s="62" t="str">
        <f t="shared" ca="1" si="31"/>
        <v>---</v>
      </c>
      <c r="AK70" s="63" t="str">
        <f t="shared" ca="1" si="32"/>
        <v>---</v>
      </c>
      <c r="AL70" s="62" t="str">
        <f t="shared" ca="1" si="33"/>
        <v>---</v>
      </c>
      <c r="AM70" s="40" t="str">
        <f t="shared" ca="1" si="34"/>
        <v>---</v>
      </c>
      <c r="AN70" s="29" t="str">
        <f t="shared" ca="1" si="35"/>
        <v>---</v>
      </c>
      <c r="AO70" s="40" t="str">
        <f t="shared" ca="1" si="36"/>
        <v>---</v>
      </c>
    </row>
    <row r="71" spans="1:41" s="25" customFormat="1" ht="21" customHeight="1">
      <c r="A71" s="24" t="s">
        <v>187</v>
      </c>
      <c r="B71" s="24" t="s">
        <v>25</v>
      </c>
      <c r="C71" s="34" t="str">
        <f t="shared" ca="1" si="0"/>
        <v>---</v>
      </c>
      <c r="D71" s="49" t="str">
        <f t="shared" ca="1" si="1"/>
        <v>---</v>
      </c>
      <c r="E71" s="34" t="str">
        <f t="shared" ca="1" si="2"/>
        <v>---</v>
      </c>
      <c r="F71" s="37" t="str">
        <f t="shared" ca="1" si="3"/>
        <v>---</v>
      </c>
      <c r="G71" s="28" t="str">
        <f t="shared" ca="1" si="4"/>
        <v>---</v>
      </c>
      <c r="H71" s="38" t="str">
        <f t="shared" ca="1" si="5"/>
        <v>---</v>
      </c>
      <c r="I71" s="40" t="str">
        <f t="shared" ca="1" si="6"/>
        <v>---</v>
      </c>
      <c r="J71" s="29" t="str">
        <f t="shared" ca="1" si="7"/>
        <v>---</v>
      </c>
      <c r="K71" s="40" t="str">
        <f t="shared" ca="1" si="8"/>
        <v>---</v>
      </c>
      <c r="L71" s="37">
        <f t="shared" ca="1" si="9"/>
        <v>1.18</v>
      </c>
      <c r="M71" s="28">
        <f t="shared" ca="1" si="10"/>
        <v>0</v>
      </c>
      <c r="N71" s="37" t="str">
        <f t="shared" ca="1" si="11"/>
        <v>---</v>
      </c>
      <c r="O71" s="40" t="str">
        <f t="shared" ca="1" si="12"/>
        <v>---</v>
      </c>
      <c r="P71" s="29" t="str">
        <f t="shared" ca="1" si="13"/>
        <v>---</v>
      </c>
      <c r="Q71" s="40" t="str">
        <f t="shared" ca="1" si="14"/>
        <v>---</v>
      </c>
      <c r="R71" s="37" t="str">
        <f t="shared" ca="1" si="15"/>
        <v>---</v>
      </c>
      <c r="S71" s="28" t="str">
        <f t="shared" ca="1" si="16"/>
        <v>---</v>
      </c>
      <c r="T71" s="37" t="str">
        <f t="shared" ca="1" si="17"/>
        <v>---</v>
      </c>
      <c r="U71" s="40" t="str">
        <f t="shared" ca="1" si="18"/>
        <v>---</v>
      </c>
      <c r="V71" s="29" t="str">
        <f t="shared" ca="1" si="19"/>
        <v>---</v>
      </c>
      <c r="W71" s="40" t="str">
        <f t="shared" ca="1" si="20"/>
        <v>---</v>
      </c>
      <c r="X71" s="37" t="str">
        <f t="shared" ca="1" si="21"/>
        <v>---</v>
      </c>
      <c r="Y71" s="28" t="str">
        <f t="shared" ca="1" si="22"/>
        <v>---</v>
      </c>
      <c r="Z71" s="37" t="str">
        <f t="shared" ca="1" si="23"/>
        <v>---</v>
      </c>
      <c r="AA71" s="40" t="str">
        <f t="shared" ca="1" si="24"/>
        <v>---</v>
      </c>
      <c r="AB71" s="29" t="str">
        <f t="shared" ca="1" si="37"/>
        <v>---</v>
      </c>
      <c r="AC71" s="40" t="str">
        <f t="shared" ca="1" si="38"/>
        <v>---</v>
      </c>
      <c r="AD71" s="62" t="str">
        <f t="shared" ca="1" si="25"/>
        <v>---</v>
      </c>
      <c r="AE71" s="63" t="str">
        <f t="shared" ca="1" si="26"/>
        <v>---</v>
      </c>
      <c r="AF71" s="62" t="str">
        <f t="shared" ca="1" si="27"/>
        <v>---</v>
      </c>
      <c r="AG71" s="40" t="str">
        <f t="shared" ca="1" si="28"/>
        <v>---</v>
      </c>
      <c r="AH71" s="29" t="str">
        <f t="shared" ca="1" si="29"/>
        <v>---</v>
      </c>
      <c r="AI71" s="40" t="str">
        <f t="shared" ca="1" si="30"/>
        <v>---</v>
      </c>
      <c r="AJ71" s="62" t="str">
        <f t="shared" ca="1" si="31"/>
        <v>---</v>
      </c>
      <c r="AK71" s="63" t="str">
        <f t="shared" ca="1" si="32"/>
        <v>---</v>
      </c>
      <c r="AL71" s="62" t="str">
        <f t="shared" ca="1" si="33"/>
        <v>---</v>
      </c>
      <c r="AM71" s="40" t="str">
        <f t="shared" ca="1" si="34"/>
        <v>---</v>
      </c>
      <c r="AN71" s="29" t="str">
        <f t="shared" ca="1" si="35"/>
        <v>---</v>
      </c>
      <c r="AO71" s="40" t="str">
        <f t="shared" ca="1" si="36"/>
        <v>---</v>
      </c>
    </row>
    <row r="72" spans="1:41" s="25" customFormat="1" ht="21" customHeight="1">
      <c r="A72" s="24" t="s">
        <v>147</v>
      </c>
      <c r="B72" s="24" t="s">
        <v>25</v>
      </c>
      <c r="C72" s="34" t="str">
        <f t="shared" ref="C72:C135" ca="1" si="39">IFERROR(VLOOKUP($A72,INDIRECT("'" &amp; C$6 &amp; "'!A:I"),6,FALSE),"---")</f>
        <v>---</v>
      </c>
      <c r="D72" s="49" t="str">
        <f t="shared" ref="D72:D135" ca="1" si="40">IFERROR(VLOOKUP($A72,INDIRECT("'" &amp; C$6 &amp; "'!A:I"),7,FALSE),"---")</f>
        <v>---</v>
      </c>
      <c r="E72" s="34" t="str">
        <f t="shared" ref="E72:E135" ca="1" si="41">IFERROR(C72/D72,"---")</f>
        <v>---</v>
      </c>
      <c r="F72" s="37" t="str">
        <f t="shared" ref="F72:F135" ca="1" si="42">IFERROR(VLOOKUP($A72,INDIRECT("'" &amp; F$6 &amp; "'!A:I"),6,FALSE),"---")</f>
        <v>---</v>
      </c>
      <c r="G72" s="28" t="str">
        <f t="shared" ref="G72:G135" ca="1" si="43">IFERROR(VLOOKUP($A72,INDIRECT("'" &amp; F$6 &amp; "'!A:I"),7,FALSE),"---")</f>
        <v>---</v>
      </c>
      <c r="H72" s="38" t="str">
        <f t="shared" ref="H72:H135" ca="1" si="44">IFERROR(F72/G72,"---")</f>
        <v>---</v>
      </c>
      <c r="I72" s="40" t="str">
        <f t="shared" ref="I72:I135" ca="1" si="45">IFERROR(VLOOKUP($A72,INDIRECT("'" &amp; I$6 &amp; "'!A:I"),6,FALSE),"---")</f>
        <v>---</v>
      </c>
      <c r="J72" s="29" t="str">
        <f t="shared" ref="J72:J135" ca="1" si="46">IFERROR(VLOOKUP($A72,INDIRECT("'" &amp; I$6 &amp; "'!A:I"),7,FALSE),"---")</f>
        <v>---</v>
      </c>
      <c r="K72" s="40" t="str">
        <f t="shared" ref="K72:K135" ca="1" si="47">IFERROR(I72/J72,"---")</f>
        <v>---</v>
      </c>
      <c r="L72" s="37" t="str">
        <f t="shared" ref="L72:L135" ca="1" si="48">IFERROR(VLOOKUP($A72,INDIRECT("'" &amp; L$6 &amp; "'!A:I"),6,FALSE),"---")</f>
        <v>---</v>
      </c>
      <c r="M72" s="28" t="str">
        <f t="shared" ref="M72:M135" ca="1" si="49">IFERROR(VLOOKUP($A72,INDIRECT("'" &amp; L$6 &amp; "'!A:I"),7,FALSE),"---")</f>
        <v>---</v>
      </c>
      <c r="N72" s="37" t="str">
        <f t="shared" ref="N72:N135" ca="1" si="50">IFERROR(L72/M72,"---")</f>
        <v>---</v>
      </c>
      <c r="O72" s="40" t="str">
        <f t="shared" ref="O72:O135" ca="1" si="51">IFERROR(VLOOKUP($A72,INDIRECT("'" &amp; O$6 &amp; "'!A:I"),6,FALSE),"---")</f>
        <v>---</v>
      </c>
      <c r="P72" s="29" t="str">
        <f t="shared" ref="P72:P135" ca="1" si="52">IFERROR(VLOOKUP($A72,INDIRECT("'" &amp; O$6 &amp; "'!A:I"),7,FALSE),"---")</f>
        <v>---</v>
      </c>
      <c r="Q72" s="40" t="str">
        <f t="shared" ref="Q72:Q135" ca="1" si="53">IFERROR(O72/P72,"---")</f>
        <v>---</v>
      </c>
      <c r="R72" s="37">
        <f t="shared" ref="R72:R135" ca="1" si="54">IFERROR(VLOOKUP($A72,INDIRECT("'" &amp; R$6 &amp; "'!A:I"),6,FALSE),"---")</f>
        <v>1.95</v>
      </c>
      <c r="S72" s="28">
        <f t="shared" ref="S72:S135" ca="1" si="55">IFERROR(VLOOKUP($A72,INDIRECT("'" &amp; R$6 &amp; "'!A:I"),7,FALSE),"---")</f>
        <v>1</v>
      </c>
      <c r="T72" s="37">
        <f t="shared" ref="T72:T135" ca="1" si="56">IFERROR(R72/S72,"---")</f>
        <v>1.95</v>
      </c>
      <c r="U72" s="40" t="str">
        <f t="shared" ref="U72:U135" ca="1" si="57">IFERROR(VLOOKUP($A72,INDIRECT("'" &amp; U$6 &amp; "'!A:I"),6,FALSE),"---")</f>
        <v>---</v>
      </c>
      <c r="V72" s="29" t="str">
        <f t="shared" ref="V72:V135" ca="1" si="58">IFERROR(VLOOKUP($A72,INDIRECT("'" &amp; U$6 &amp; "'!A:I"),7,FALSE),"---")</f>
        <v>---</v>
      </c>
      <c r="W72" s="40" t="str">
        <f t="shared" ref="W72:W135" ca="1" si="59">IFERROR(U72/V72,"---")</f>
        <v>---</v>
      </c>
      <c r="X72" s="37" t="str">
        <f t="shared" ref="X72:X135" ca="1" si="60">IFERROR(VLOOKUP($A72,INDIRECT("'" &amp; X$6 &amp; "'!A:I"),6,FALSE),"---")</f>
        <v>---</v>
      </c>
      <c r="Y72" s="28" t="str">
        <f t="shared" ref="Y72:Y135" ca="1" si="61">IFERROR(VLOOKUP($A72,INDIRECT("'" &amp; X$6 &amp; "'!A:I"),7,FALSE),"---")</f>
        <v>---</v>
      </c>
      <c r="Z72" s="37" t="str">
        <f t="shared" ref="Z72:Z135" ca="1" si="62">IFERROR(X72/Y72,"---")</f>
        <v>---</v>
      </c>
      <c r="AA72" s="40" t="str">
        <f t="shared" ref="AA72:AA135" ca="1" si="63">IFERROR(VLOOKUP($A72,INDIRECT("'" &amp; AA$6 &amp; "'!A:I"),6,FALSE),"---")</f>
        <v>---</v>
      </c>
      <c r="AB72" s="29" t="str">
        <f t="shared" ca="1" si="37"/>
        <v>---</v>
      </c>
      <c r="AC72" s="40" t="str">
        <f t="shared" ca="1" si="38"/>
        <v>---</v>
      </c>
      <c r="AD72" s="62" t="str">
        <f t="shared" ref="AD72:AD135" ca="1" si="64">IFERROR(VLOOKUP($A72,INDIRECT("'" &amp; AD$6 &amp; "'!A:I"),6,FALSE),"---")</f>
        <v>---</v>
      </c>
      <c r="AE72" s="63" t="str">
        <f t="shared" ref="AE72:AE135" ca="1" si="65">IFERROR(VLOOKUP($A72,INDIRECT("'" &amp; AD$6 &amp; "'!A:I"),7,FALSE),"---")</f>
        <v>---</v>
      </c>
      <c r="AF72" s="62" t="str">
        <f t="shared" ref="AF72:AF135" ca="1" si="66">IFERROR(AD72/AE72,"---")</f>
        <v>---</v>
      </c>
      <c r="AG72" s="40" t="str">
        <f t="shared" ref="AG72:AG135" ca="1" si="67">IFERROR(VLOOKUP($A72,INDIRECT("'" &amp; AG$6 &amp; "'!A:I"),6,FALSE),"---")</f>
        <v>---</v>
      </c>
      <c r="AH72" s="29" t="str">
        <f t="shared" ref="AH72:AH135" ca="1" si="68">IFERROR(VLOOKUP($A72,INDIRECT("'" &amp; AG$6 &amp; "'!A:I"),7,FALSE),"---")</f>
        <v>---</v>
      </c>
      <c r="AI72" s="40" t="str">
        <f t="shared" ref="AI72:AI135" ca="1" si="69">IFERROR(AG72/AH72,"---")</f>
        <v>---</v>
      </c>
      <c r="AJ72" s="62" t="str">
        <f t="shared" ref="AJ72:AJ135" ca="1" si="70">IFERROR(VLOOKUP($A72,INDIRECT("'" &amp; AJ$6 &amp; "'!A:I"),6,FALSE),"---")</f>
        <v>---</v>
      </c>
      <c r="AK72" s="63" t="str">
        <f t="shared" ref="AK72:AK135" ca="1" si="71">IFERROR(VLOOKUP($A72,INDIRECT("'" &amp; AJ$6 &amp; "'!A:I"),7,FALSE),"---")</f>
        <v>---</v>
      </c>
      <c r="AL72" s="62" t="str">
        <f t="shared" ref="AL72:AL135" ca="1" si="72">IFERROR(AJ72/AK72,"---")</f>
        <v>---</v>
      </c>
      <c r="AM72" s="40" t="str">
        <f t="shared" ref="AM72:AM135" ca="1" si="73">IFERROR(VLOOKUP($A72,INDIRECT("'" &amp; AM$6 &amp; "'!A:I"),6,FALSE),"---")</f>
        <v>---</v>
      </c>
      <c r="AN72" s="29" t="str">
        <f t="shared" ref="AN72:AN135" ca="1" si="74">IFERROR(VLOOKUP($A72,INDIRECT("'" &amp; AM$6 &amp; "'!A:I"),7,FALSE),"---")</f>
        <v>---</v>
      </c>
      <c r="AO72" s="40" t="str">
        <f t="shared" ref="AO72:AO135" ca="1" si="75">IFERROR(AM72/AN72,"---")</f>
        <v>---</v>
      </c>
    </row>
    <row r="73" spans="1:41" s="25" customFormat="1" ht="21" customHeight="1">
      <c r="A73" s="24" t="s">
        <v>105</v>
      </c>
      <c r="B73" s="24" t="s">
        <v>22</v>
      </c>
      <c r="C73" s="34">
        <f t="shared" ca="1" si="39"/>
        <v>0</v>
      </c>
      <c r="D73" s="49">
        <f t="shared" ca="1" si="40"/>
        <v>0</v>
      </c>
      <c r="E73" s="34" t="str">
        <f t="shared" ca="1" si="41"/>
        <v>---</v>
      </c>
      <c r="F73" s="37" t="str">
        <f t="shared" ca="1" si="42"/>
        <v>---</v>
      </c>
      <c r="G73" s="28" t="str">
        <f t="shared" ca="1" si="43"/>
        <v>---</v>
      </c>
      <c r="H73" s="38" t="str">
        <f t="shared" ca="1" si="44"/>
        <v>---</v>
      </c>
      <c r="I73" s="40">
        <f t="shared" ca="1" si="45"/>
        <v>0</v>
      </c>
      <c r="J73" s="29">
        <f t="shared" ca="1" si="46"/>
        <v>0</v>
      </c>
      <c r="K73" s="40" t="str">
        <f t="shared" ca="1" si="47"/>
        <v>---</v>
      </c>
      <c r="L73" s="37">
        <f t="shared" ca="1" si="48"/>
        <v>0</v>
      </c>
      <c r="M73" s="28">
        <f t="shared" ca="1" si="49"/>
        <v>0</v>
      </c>
      <c r="N73" s="37" t="str">
        <f t="shared" ca="1" si="50"/>
        <v>---</v>
      </c>
      <c r="O73" s="40">
        <f t="shared" ca="1" si="51"/>
        <v>0</v>
      </c>
      <c r="P73" s="29">
        <f t="shared" ca="1" si="52"/>
        <v>0</v>
      </c>
      <c r="Q73" s="40" t="str">
        <f t="shared" ca="1" si="53"/>
        <v>---</v>
      </c>
      <c r="R73" s="37">
        <f t="shared" ca="1" si="54"/>
        <v>0</v>
      </c>
      <c r="S73" s="28">
        <f t="shared" ca="1" si="55"/>
        <v>0</v>
      </c>
      <c r="T73" s="37" t="str">
        <f t="shared" ca="1" si="56"/>
        <v>---</v>
      </c>
      <c r="U73" s="40">
        <f t="shared" ca="1" si="57"/>
        <v>0</v>
      </c>
      <c r="V73" s="29">
        <f t="shared" ca="1" si="58"/>
        <v>0</v>
      </c>
      <c r="W73" s="40" t="str">
        <f t="shared" ca="1" si="59"/>
        <v>---</v>
      </c>
      <c r="X73" s="37">
        <f t="shared" ca="1" si="60"/>
        <v>1</v>
      </c>
      <c r="Y73" s="28">
        <f t="shared" ca="1" si="61"/>
        <v>1</v>
      </c>
      <c r="Z73" s="37">
        <f t="shared" ca="1" si="62"/>
        <v>1</v>
      </c>
      <c r="AA73" s="40">
        <f t="shared" ca="1" si="63"/>
        <v>0</v>
      </c>
      <c r="AB73" s="29">
        <f t="shared" ca="1" si="37"/>
        <v>0</v>
      </c>
      <c r="AC73" s="40" t="str">
        <f t="shared" ca="1" si="38"/>
        <v>---</v>
      </c>
      <c r="AD73" s="62" t="str">
        <f t="shared" ca="1" si="64"/>
        <v>---</v>
      </c>
      <c r="AE73" s="63" t="str">
        <f t="shared" ca="1" si="65"/>
        <v>---</v>
      </c>
      <c r="AF73" s="62" t="str">
        <f t="shared" ca="1" si="66"/>
        <v>---</v>
      </c>
      <c r="AG73" s="40" t="str">
        <f t="shared" ca="1" si="67"/>
        <v>---</v>
      </c>
      <c r="AH73" s="29" t="str">
        <f t="shared" ca="1" si="68"/>
        <v>---</v>
      </c>
      <c r="AI73" s="40" t="str">
        <f t="shared" ca="1" si="69"/>
        <v>---</v>
      </c>
      <c r="AJ73" s="62" t="str">
        <f t="shared" ca="1" si="70"/>
        <v>---</v>
      </c>
      <c r="AK73" s="63" t="str">
        <f t="shared" ca="1" si="71"/>
        <v>---</v>
      </c>
      <c r="AL73" s="62" t="str">
        <f t="shared" ca="1" si="72"/>
        <v>---</v>
      </c>
      <c r="AM73" s="40" t="str">
        <f t="shared" ca="1" si="73"/>
        <v>---</v>
      </c>
      <c r="AN73" s="29" t="str">
        <f t="shared" ca="1" si="74"/>
        <v>---</v>
      </c>
      <c r="AO73" s="40" t="str">
        <f t="shared" ca="1" si="75"/>
        <v>---</v>
      </c>
    </row>
    <row r="74" spans="1:41" s="25" customFormat="1" ht="21" customHeight="1">
      <c r="A74" s="24" t="s">
        <v>11</v>
      </c>
      <c r="B74" s="24" t="s">
        <v>19</v>
      </c>
      <c r="C74" s="34">
        <f t="shared" ca="1" si="39"/>
        <v>0</v>
      </c>
      <c r="D74" s="49">
        <f t="shared" ca="1" si="40"/>
        <v>0</v>
      </c>
      <c r="E74" s="34" t="str">
        <f t="shared" ca="1" si="41"/>
        <v>---</v>
      </c>
      <c r="F74" s="37">
        <f t="shared" ca="1" si="42"/>
        <v>10.56</v>
      </c>
      <c r="G74" s="28">
        <f t="shared" ca="1" si="43"/>
        <v>1</v>
      </c>
      <c r="H74" s="38">
        <f t="shared" ca="1" si="44"/>
        <v>10.56</v>
      </c>
      <c r="I74" s="40">
        <f t="shared" ca="1" si="45"/>
        <v>0</v>
      </c>
      <c r="J74" s="29">
        <f t="shared" ca="1" si="46"/>
        <v>0</v>
      </c>
      <c r="K74" s="40" t="str">
        <f t="shared" ca="1" si="47"/>
        <v>---</v>
      </c>
      <c r="L74" s="37">
        <f t="shared" ca="1" si="48"/>
        <v>0</v>
      </c>
      <c r="M74" s="28">
        <f t="shared" ca="1" si="49"/>
        <v>0</v>
      </c>
      <c r="N74" s="37" t="str">
        <f t="shared" ca="1" si="50"/>
        <v>---</v>
      </c>
      <c r="O74" s="40">
        <f t="shared" ca="1" si="51"/>
        <v>0</v>
      </c>
      <c r="P74" s="29">
        <f t="shared" ca="1" si="52"/>
        <v>0</v>
      </c>
      <c r="Q74" s="40" t="str">
        <f t="shared" ca="1" si="53"/>
        <v>---</v>
      </c>
      <c r="R74" s="37">
        <f t="shared" ca="1" si="54"/>
        <v>0</v>
      </c>
      <c r="S74" s="28">
        <f t="shared" ca="1" si="55"/>
        <v>0</v>
      </c>
      <c r="T74" s="37" t="str">
        <f t="shared" ca="1" si="56"/>
        <v>---</v>
      </c>
      <c r="U74" s="40">
        <f t="shared" ca="1" si="57"/>
        <v>0</v>
      </c>
      <c r="V74" s="29">
        <f t="shared" ca="1" si="58"/>
        <v>0</v>
      </c>
      <c r="W74" s="40" t="str">
        <f t="shared" ca="1" si="59"/>
        <v>---</v>
      </c>
      <c r="X74" s="37">
        <f t="shared" ca="1" si="60"/>
        <v>0</v>
      </c>
      <c r="Y74" s="28">
        <f t="shared" ca="1" si="61"/>
        <v>0</v>
      </c>
      <c r="Z74" s="37" t="str">
        <f t="shared" ca="1" si="62"/>
        <v>---</v>
      </c>
      <c r="AA74" s="40">
        <f t="shared" ca="1" si="63"/>
        <v>0</v>
      </c>
      <c r="AB74" s="29">
        <f t="shared" ca="1" si="37"/>
        <v>0</v>
      </c>
      <c r="AC74" s="40" t="str">
        <f t="shared" ca="1" si="38"/>
        <v>---</v>
      </c>
      <c r="AD74" s="62" t="str">
        <f t="shared" ca="1" si="64"/>
        <v>---</v>
      </c>
      <c r="AE74" s="63" t="str">
        <f t="shared" ca="1" si="65"/>
        <v>---</v>
      </c>
      <c r="AF74" s="62" t="str">
        <f t="shared" ca="1" si="66"/>
        <v>---</v>
      </c>
      <c r="AG74" s="40" t="str">
        <f t="shared" ca="1" si="67"/>
        <v>---</v>
      </c>
      <c r="AH74" s="29" t="str">
        <f t="shared" ca="1" si="68"/>
        <v>---</v>
      </c>
      <c r="AI74" s="40" t="str">
        <f t="shared" ca="1" si="69"/>
        <v>---</v>
      </c>
      <c r="AJ74" s="62" t="str">
        <f t="shared" ca="1" si="70"/>
        <v>---</v>
      </c>
      <c r="AK74" s="63" t="str">
        <f t="shared" ca="1" si="71"/>
        <v>---</v>
      </c>
      <c r="AL74" s="62" t="str">
        <f t="shared" ca="1" si="72"/>
        <v>---</v>
      </c>
      <c r="AM74" s="40" t="str">
        <f t="shared" ca="1" si="73"/>
        <v>---</v>
      </c>
      <c r="AN74" s="29" t="str">
        <f t="shared" ca="1" si="74"/>
        <v>---</v>
      </c>
      <c r="AO74" s="40" t="str">
        <f t="shared" ca="1" si="75"/>
        <v>---</v>
      </c>
    </row>
    <row r="75" spans="1:41" s="25" customFormat="1" ht="21" customHeight="1">
      <c r="A75" s="24" t="s">
        <v>186</v>
      </c>
      <c r="B75" s="24" t="s">
        <v>25</v>
      </c>
      <c r="C75" s="34" t="str">
        <f t="shared" ca="1" si="39"/>
        <v>---</v>
      </c>
      <c r="D75" s="49" t="str">
        <f t="shared" ca="1" si="40"/>
        <v>---</v>
      </c>
      <c r="E75" s="34" t="str">
        <f t="shared" ca="1" si="41"/>
        <v>---</v>
      </c>
      <c r="F75" s="37" t="str">
        <f t="shared" ca="1" si="42"/>
        <v>---</v>
      </c>
      <c r="G75" s="28" t="str">
        <f t="shared" ca="1" si="43"/>
        <v>---</v>
      </c>
      <c r="H75" s="38" t="str">
        <f t="shared" ca="1" si="44"/>
        <v>---</v>
      </c>
      <c r="I75" s="40" t="str">
        <f t="shared" ca="1" si="45"/>
        <v>---</v>
      </c>
      <c r="J75" s="29" t="str">
        <f t="shared" ca="1" si="46"/>
        <v>---</v>
      </c>
      <c r="K75" s="40" t="str">
        <f t="shared" ca="1" si="47"/>
        <v>---</v>
      </c>
      <c r="L75" s="37">
        <f t="shared" ca="1" si="48"/>
        <v>7.89</v>
      </c>
      <c r="M75" s="28">
        <f t="shared" ca="1" si="49"/>
        <v>0</v>
      </c>
      <c r="N75" s="37" t="str">
        <f t="shared" ca="1" si="50"/>
        <v>---</v>
      </c>
      <c r="O75" s="40" t="str">
        <f t="shared" ca="1" si="51"/>
        <v>---</v>
      </c>
      <c r="P75" s="29" t="str">
        <f t="shared" ca="1" si="52"/>
        <v>---</v>
      </c>
      <c r="Q75" s="40" t="str">
        <f t="shared" ca="1" si="53"/>
        <v>---</v>
      </c>
      <c r="R75" s="37" t="str">
        <f t="shared" ca="1" si="54"/>
        <v>---</v>
      </c>
      <c r="S75" s="28" t="str">
        <f t="shared" ca="1" si="55"/>
        <v>---</v>
      </c>
      <c r="T75" s="37" t="str">
        <f t="shared" ca="1" si="56"/>
        <v>---</v>
      </c>
      <c r="U75" s="40" t="str">
        <f t="shared" ca="1" si="57"/>
        <v>---</v>
      </c>
      <c r="V75" s="29" t="str">
        <f t="shared" ca="1" si="58"/>
        <v>---</v>
      </c>
      <c r="W75" s="40" t="str">
        <f t="shared" ca="1" si="59"/>
        <v>---</v>
      </c>
      <c r="X75" s="37" t="str">
        <f t="shared" ca="1" si="60"/>
        <v>---</v>
      </c>
      <c r="Y75" s="28" t="str">
        <f t="shared" ca="1" si="61"/>
        <v>---</v>
      </c>
      <c r="Z75" s="37" t="str">
        <f t="shared" ca="1" si="62"/>
        <v>---</v>
      </c>
      <c r="AA75" s="40" t="str">
        <f t="shared" ca="1" si="63"/>
        <v>---</v>
      </c>
      <c r="AB75" s="29" t="str">
        <f t="shared" ref="AB75:AB138" ca="1" si="76">IFERROR(VLOOKUP($A75,INDIRECT("'" &amp; AA$6 &amp; "'!A:I"),7,FALSE),"---")</f>
        <v>---</v>
      </c>
      <c r="AC75" s="40" t="str">
        <f t="shared" ref="AC75:AC138" ca="1" si="77">IFERROR(AA75/AB75,"---")</f>
        <v>---</v>
      </c>
      <c r="AD75" s="62" t="str">
        <f t="shared" ca="1" si="64"/>
        <v>---</v>
      </c>
      <c r="AE75" s="63" t="str">
        <f t="shared" ca="1" si="65"/>
        <v>---</v>
      </c>
      <c r="AF75" s="62" t="str">
        <f t="shared" ca="1" si="66"/>
        <v>---</v>
      </c>
      <c r="AG75" s="40" t="str">
        <f t="shared" ca="1" si="67"/>
        <v>---</v>
      </c>
      <c r="AH75" s="29" t="str">
        <f t="shared" ca="1" si="68"/>
        <v>---</v>
      </c>
      <c r="AI75" s="40" t="str">
        <f t="shared" ca="1" si="69"/>
        <v>---</v>
      </c>
      <c r="AJ75" s="62" t="str">
        <f t="shared" ca="1" si="70"/>
        <v>---</v>
      </c>
      <c r="AK75" s="63" t="str">
        <f t="shared" ca="1" si="71"/>
        <v>---</v>
      </c>
      <c r="AL75" s="62" t="str">
        <f t="shared" ca="1" si="72"/>
        <v>---</v>
      </c>
      <c r="AM75" s="40" t="str">
        <f t="shared" ca="1" si="73"/>
        <v>---</v>
      </c>
      <c r="AN75" s="29" t="str">
        <f t="shared" ca="1" si="74"/>
        <v>---</v>
      </c>
      <c r="AO75" s="40" t="str">
        <f t="shared" ca="1" si="75"/>
        <v>---</v>
      </c>
    </row>
    <row r="76" spans="1:41" s="25" customFormat="1" ht="21" customHeight="1">
      <c r="A76" s="24" t="s">
        <v>273</v>
      </c>
      <c r="B76" s="24" t="s">
        <v>37</v>
      </c>
      <c r="C76" s="34" t="str">
        <f t="shared" ca="1" si="39"/>
        <v>---</v>
      </c>
      <c r="D76" s="49" t="str">
        <f t="shared" ca="1" si="40"/>
        <v>---</v>
      </c>
      <c r="E76" s="34" t="str">
        <f t="shared" ca="1" si="41"/>
        <v>---</v>
      </c>
      <c r="F76" s="37" t="str">
        <f t="shared" ca="1" si="42"/>
        <v>---</v>
      </c>
      <c r="G76" s="28" t="str">
        <f t="shared" ca="1" si="43"/>
        <v>---</v>
      </c>
      <c r="H76" s="38" t="str">
        <f t="shared" ca="1" si="44"/>
        <v>---</v>
      </c>
      <c r="I76" s="40" t="str">
        <f t="shared" ca="1" si="45"/>
        <v>---</v>
      </c>
      <c r="J76" s="29" t="str">
        <f t="shared" ca="1" si="46"/>
        <v>---</v>
      </c>
      <c r="K76" s="40" t="str">
        <f t="shared" ca="1" si="47"/>
        <v>---</v>
      </c>
      <c r="L76" s="37" t="str">
        <f t="shared" ca="1" si="48"/>
        <v>---</v>
      </c>
      <c r="M76" s="28" t="str">
        <f t="shared" ca="1" si="49"/>
        <v>---</v>
      </c>
      <c r="N76" s="37" t="str">
        <f t="shared" ca="1" si="50"/>
        <v>---</v>
      </c>
      <c r="O76" s="40" t="str">
        <f t="shared" ca="1" si="51"/>
        <v>---</v>
      </c>
      <c r="P76" s="29" t="str">
        <f t="shared" ca="1" si="52"/>
        <v>---</v>
      </c>
      <c r="Q76" s="40" t="str">
        <f t="shared" ca="1" si="53"/>
        <v>---</v>
      </c>
      <c r="R76" s="37">
        <f t="shared" ca="1" si="54"/>
        <v>4.03</v>
      </c>
      <c r="S76" s="28">
        <f t="shared" ca="1" si="55"/>
        <v>0</v>
      </c>
      <c r="T76" s="37" t="str">
        <f t="shared" ca="1" si="56"/>
        <v>---</v>
      </c>
      <c r="U76" s="40" t="str">
        <f t="shared" ca="1" si="57"/>
        <v>---</v>
      </c>
      <c r="V76" s="29" t="str">
        <f t="shared" ca="1" si="58"/>
        <v>---</v>
      </c>
      <c r="W76" s="40" t="str">
        <f t="shared" ca="1" si="59"/>
        <v>---</v>
      </c>
      <c r="X76" s="37" t="str">
        <f t="shared" ca="1" si="60"/>
        <v>---</v>
      </c>
      <c r="Y76" s="28" t="str">
        <f t="shared" ca="1" si="61"/>
        <v>---</v>
      </c>
      <c r="Z76" s="37" t="str">
        <f t="shared" ca="1" si="62"/>
        <v>---</v>
      </c>
      <c r="AA76" s="40" t="str">
        <f t="shared" ca="1" si="63"/>
        <v>---</v>
      </c>
      <c r="AB76" s="29" t="str">
        <f t="shared" ca="1" si="76"/>
        <v>---</v>
      </c>
      <c r="AC76" s="40" t="str">
        <f t="shared" ca="1" si="77"/>
        <v>---</v>
      </c>
      <c r="AD76" s="62" t="str">
        <f t="shared" ca="1" si="64"/>
        <v>---</v>
      </c>
      <c r="AE76" s="63" t="str">
        <f t="shared" ca="1" si="65"/>
        <v>---</v>
      </c>
      <c r="AF76" s="62" t="str">
        <f t="shared" ca="1" si="66"/>
        <v>---</v>
      </c>
      <c r="AG76" s="40" t="str">
        <f t="shared" ca="1" si="67"/>
        <v>---</v>
      </c>
      <c r="AH76" s="29" t="str">
        <f t="shared" ca="1" si="68"/>
        <v>---</v>
      </c>
      <c r="AI76" s="40" t="str">
        <f t="shared" ca="1" si="69"/>
        <v>---</v>
      </c>
      <c r="AJ76" s="62" t="str">
        <f t="shared" ca="1" si="70"/>
        <v>---</v>
      </c>
      <c r="AK76" s="63" t="str">
        <f t="shared" ca="1" si="71"/>
        <v>---</v>
      </c>
      <c r="AL76" s="62" t="str">
        <f t="shared" ca="1" si="72"/>
        <v>---</v>
      </c>
      <c r="AM76" s="40" t="str">
        <f t="shared" ca="1" si="73"/>
        <v>---</v>
      </c>
      <c r="AN76" s="29" t="str">
        <f t="shared" ca="1" si="74"/>
        <v>---</v>
      </c>
      <c r="AO76" s="40" t="str">
        <f t="shared" ca="1" si="75"/>
        <v>---</v>
      </c>
    </row>
    <row r="77" spans="1:41" s="25" customFormat="1" ht="21" customHeight="1">
      <c r="A77" s="24" t="s">
        <v>117</v>
      </c>
      <c r="B77" s="24" t="s">
        <v>22</v>
      </c>
      <c r="C77" s="34">
        <f t="shared" ca="1" si="39"/>
        <v>0</v>
      </c>
      <c r="D77" s="49">
        <f t="shared" ca="1" si="40"/>
        <v>0</v>
      </c>
      <c r="E77" s="34" t="str">
        <f t="shared" ca="1" si="41"/>
        <v>---</v>
      </c>
      <c r="F77" s="37" t="str">
        <f t="shared" ca="1" si="42"/>
        <v>---</v>
      </c>
      <c r="G77" s="28" t="str">
        <f t="shared" ca="1" si="43"/>
        <v>---</v>
      </c>
      <c r="H77" s="38" t="str">
        <f t="shared" ca="1" si="44"/>
        <v>---</v>
      </c>
      <c r="I77" s="40">
        <f t="shared" ca="1" si="45"/>
        <v>0</v>
      </c>
      <c r="J77" s="29">
        <f t="shared" ca="1" si="46"/>
        <v>0</v>
      </c>
      <c r="K77" s="40" t="str">
        <f t="shared" ca="1" si="47"/>
        <v>---</v>
      </c>
      <c r="L77" s="37">
        <f t="shared" ca="1" si="48"/>
        <v>0</v>
      </c>
      <c r="M77" s="28">
        <f t="shared" ca="1" si="49"/>
        <v>0</v>
      </c>
      <c r="N77" s="37" t="str">
        <f t="shared" ca="1" si="50"/>
        <v>---</v>
      </c>
      <c r="O77" s="40">
        <f t="shared" ca="1" si="51"/>
        <v>0</v>
      </c>
      <c r="P77" s="29">
        <f t="shared" ca="1" si="52"/>
        <v>0</v>
      </c>
      <c r="Q77" s="40" t="str">
        <f t="shared" ca="1" si="53"/>
        <v>---</v>
      </c>
      <c r="R77" s="37">
        <f t="shared" ca="1" si="54"/>
        <v>0</v>
      </c>
      <c r="S77" s="28">
        <f t="shared" ca="1" si="55"/>
        <v>0</v>
      </c>
      <c r="T77" s="37" t="str">
        <f t="shared" ca="1" si="56"/>
        <v>---</v>
      </c>
      <c r="U77" s="40">
        <f t="shared" ca="1" si="57"/>
        <v>0</v>
      </c>
      <c r="V77" s="29">
        <f t="shared" ca="1" si="58"/>
        <v>0</v>
      </c>
      <c r="W77" s="40" t="str">
        <f t="shared" ca="1" si="59"/>
        <v>---</v>
      </c>
      <c r="X77" s="37">
        <f t="shared" ca="1" si="60"/>
        <v>1.9</v>
      </c>
      <c r="Y77" s="28">
        <f t="shared" ca="1" si="61"/>
        <v>1</v>
      </c>
      <c r="Z77" s="37">
        <f t="shared" ca="1" si="62"/>
        <v>1.9</v>
      </c>
      <c r="AA77" s="40">
        <f t="shared" ca="1" si="63"/>
        <v>0</v>
      </c>
      <c r="AB77" s="29">
        <f t="shared" ca="1" si="76"/>
        <v>0</v>
      </c>
      <c r="AC77" s="40" t="str">
        <f t="shared" ca="1" si="77"/>
        <v>---</v>
      </c>
      <c r="AD77" s="62" t="str">
        <f t="shared" ca="1" si="64"/>
        <v>---</v>
      </c>
      <c r="AE77" s="63" t="str">
        <f t="shared" ca="1" si="65"/>
        <v>---</v>
      </c>
      <c r="AF77" s="62" t="str">
        <f t="shared" ca="1" si="66"/>
        <v>---</v>
      </c>
      <c r="AG77" s="40" t="str">
        <f t="shared" ca="1" si="67"/>
        <v>---</v>
      </c>
      <c r="AH77" s="29" t="str">
        <f t="shared" ca="1" si="68"/>
        <v>---</v>
      </c>
      <c r="AI77" s="40" t="str">
        <f t="shared" ca="1" si="69"/>
        <v>---</v>
      </c>
      <c r="AJ77" s="62" t="str">
        <f t="shared" ca="1" si="70"/>
        <v>---</v>
      </c>
      <c r="AK77" s="63" t="str">
        <f t="shared" ca="1" si="71"/>
        <v>---</v>
      </c>
      <c r="AL77" s="62" t="str">
        <f t="shared" ca="1" si="72"/>
        <v>---</v>
      </c>
      <c r="AM77" s="40" t="str">
        <f t="shared" ca="1" si="73"/>
        <v>---</v>
      </c>
      <c r="AN77" s="29" t="str">
        <f t="shared" ca="1" si="74"/>
        <v>---</v>
      </c>
      <c r="AO77" s="40" t="str">
        <f t="shared" ca="1" si="75"/>
        <v>---</v>
      </c>
    </row>
    <row r="78" spans="1:41" s="25" customFormat="1" ht="21" customHeight="1">
      <c r="A78" s="24" t="s">
        <v>14</v>
      </c>
      <c r="B78" s="24" t="s">
        <v>19</v>
      </c>
      <c r="C78" s="34">
        <f t="shared" ca="1" si="39"/>
        <v>0</v>
      </c>
      <c r="D78" s="49">
        <f t="shared" ca="1" si="40"/>
        <v>0</v>
      </c>
      <c r="E78" s="34" t="str">
        <f t="shared" ca="1" si="41"/>
        <v>---</v>
      </c>
      <c r="F78" s="37">
        <f t="shared" ca="1" si="42"/>
        <v>2.78</v>
      </c>
      <c r="G78" s="28">
        <f t="shared" ca="1" si="43"/>
        <v>1</v>
      </c>
      <c r="H78" s="38">
        <f t="shared" ca="1" si="44"/>
        <v>2.78</v>
      </c>
      <c r="I78" s="40">
        <f t="shared" ca="1" si="45"/>
        <v>0</v>
      </c>
      <c r="J78" s="29">
        <f t="shared" ca="1" si="46"/>
        <v>0</v>
      </c>
      <c r="K78" s="40" t="str">
        <f t="shared" ca="1" si="47"/>
        <v>---</v>
      </c>
      <c r="L78" s="37">
        <f t="shared" ca="1" si="48"/>
        <v>3</v>
      </c>
      <c r="M78" s="28">
        <f t="shared" ca="1" si="49"/>
        <v>1</v>
      </c>
      <c r="N78" s="37">
        <f t="shared" ca="1" si="50"/>
        <v>3</v>
      </c>
      <c r="O78" s="40">
        <f t="shared" ca="1" si="51"/>
        <v>0</v>
      </c>
      <c r="P78" s="29">
        <f t="shared" ca="1" si="52"/>
        <v>0</v>
      </c>
      <c r="Q78" s="40" t="str">
        <f t="shared" ca="1" si="53"/>
        <v>---</v>
      </c>
      <c r="R78" s="37">
        <f t="shared" ca="1" si="54"/>
        <v>0</v>
      </c>
      <c r="S78" s="28">
        <f t="shared" ca="1" si="55"/>
        <v>0</v>
      </c>
      <c r="T78" s="37" t="str">
        <f t="shared" ca="1" si="56"/>
        <v>---</v>
      </c>
      <c r="U78" s="40">
        <f t="shared" ca="1" si="57"/>
        <v>0</v>
      </c>
      <c r="V78" s="29">
        <f t="shared" ca="1" si="58"/>
        <v>0</v>
      </c>
      <c r="W78" s="40" t="str">
        <f t="shared" ca="1" si="59"/>
        <v>---</v>
      </c>
      <c r="X78" s="37">
        <f t="shared" ca="1" si="60"/>
        <v>0</v>
      </c>
      <c r="Y78" s="28">
        <f t="shared" ca="1" si="61"/>
        <v>0</v>
      </c>
      <c r="Z78" s="37" t="str">
        <f t="shared" ca="1" si="62"/>
        <v>---</v>
      </c>
      <c r="AA78" s="40">
        <f t="shared" ca="1" si="63"/>
        <v>0</v>
      </c>
      <c r="AB78" s="29">
        <f t="shared" ca="1" si="76"/>
        <v>0</v>
      </c>
      <c r="AC78" s="40" t="str">
        <f t="shared" ca="1" si="77"/>
        <v>---</v>
      </c>
      <c r="AD78" s="62" t="str">
        <f t="shared" ca="1" si="64"/>
        <v>---</v>
      </c>
      <c r="AE78" s="63" t="str">
        <f t="shared" ca="1" si="65"/>
        <v>---</v>
      </c>
      <c r="AF78" s="62" t="str">
        <f t="shared" ca="1" si="66"/>
        <v>---</v>
      </c>
      <c r="AG78" s="40" t="str">
        <f t="shared" ca="1" si="67"/>
        <v>---</v>
      </c>
      <c r="AH78" s="29" t="str">
        <f t="shared" ca="1" si="68"/>
        <v>---</v>
      </c>
      <c r="AI78" s="40" t="str">
        <f t="shared" ca="1" si="69"/>
        <v>---</v>
      </c>
      <c r="AJ78" s="62" t="str">
        <f t="shared" ca="1" si="70"/>
        <v>---</v>
      </c>
      <c r="AK78" s="63" t="str">
        <f t="shared" ca="1" si="71"/>
        <v>---</v>
      </c>
      <c r="AL78" s="62" t="str">
        <f t="shared" ca="1" si="72"/>
        <v>---</v>
      </c>
      <c r="AM78" s="40" t="str">
        <f t="shared" ca="1" si="73"/>
        <v>---</v>
      </c>
      <c r="AN78" s="29" t="str">
        <f t="shared" ca="1" si="74"/>
        <v>---</v>
      </c>
      <c r="AO78" s="40" t="str">
        <f t="shared" ca="1" si="75"/>
        <v>---</v>
      </c>
    </row>
    <row r="79" spans="1:41" s="25" customFormat="1" ht="21" customHeight="1">
      <c r="A79" s="24" t="s">
        <v>134</v>
      </c>
      <c r="B79" s="24" t="s">
        <v>19</v>
      </c>
      <c r="C79" s="34">
        <f t="shared" ca="1" si="39"/>
        <v>0</v>
      </c>
      <c r="D79" s="49">
        <f t="shared" ca="1" si="40"/>
        <v>0</v>
      </c>
      <c r="E79" s="34" t="str">
        <f t="shared" ca="1" si="41"/>
        <v>---</v>
      </c>
      <c r="F79" s="37">
        <f t="shared" ca="1" si="42"/>
        <v>2.98</v>
      </c>
      <c r="G79" s="28">
        <f t="shared" ca="1" si="43"/>
        <v>1</v>
      </c>
      <c r="H79" s="38">
        <f t="shared" ca="1" si="44"/>
        <v>2.98</v>
      </c>
      <c r="I79" s="40">
        <f t="shared" ca="1" si="45"/>
        <v>0</v>
      </c>
      <c r="J79" s="29">
        <f t="shared" ca="1" si="46"/>
        <v>0</v>
      </c>
      <c r="K79" s="40" t="str">
        <f t="shared" ca="1" si="47"/>
        <v>---</v>
      </c>
      <c r="L79" s="37">
        <f t="shared" ca="1" si="48"/>
        <v>0</v>
      </c>
      <c r="M79" s="28">
        <f t="shared" ca="1" si="49"/>
        <v>0</v>
      </c>
      <c r="N79" s="37" t="str">
        <f t="shared" ca="1" si="50"/>
        <v>---</v>
      </c>
      <c r="O79" s="40">
        <f t="shared" ca="1" si="51"/>
        <v>0</v>
      </c>
      <c r="P79" s="29">
        <f t="shared" ca="1" si="52"/>
        <v>0</v>
      </c>
      <c r="Q79" s="40" t="str">
        <f t="shared" ca="1" si="53"/>
        <v>---</v>
      </c>
      <c r="R79" s="37">
        <f t="shared" ca="1" si="54"/>
        <v>0</v>
      </c>
      <c r="S79" s="28">
        <f t="shared" ca="1" si="55"/>
        <v>0</v>
      </c>
      <c r="T79" s="37" t="str">
        <f t="shared" ca="1" si="56"/>
        <v>---</v>
      </c>
      <c r="U79" s="40">
        <f t="shared" ca="1" si="57"/>
        <v>0</v>
      </c>
      <c r="V79" s="29">
        <f t="shared" ca="1" si="58"/>
        <v>0</v>
      </c>
      <c r="W79" s="40" t="str">
        <f t="shared" ca="1" si="59"/>
        <v>---</v>
      </c>
      <c r="X79" s="37">
        <f t="shared" ca="1" si="60"/>
        <v>0</v>
      </c>
      <c r="Y79" s="28">
        <f t="shared" ca="1" si="61"/>
        <v>0</v>
      </c>
      <c r="Z79" s="37" t="str">
        <f t="shared" ca="1" si="62"/>
        <v>---</v>
      </c>
      <c r="AA79" s="40">
        <f t="shared" ca="1" si="63"/>
        <v>0</v>
      </c>
      <c r="AB79" s="29">
        <f t="shared" ca="1" si="76"/>
        <v>0</v>
      </c>
      <c r="AC79" s="40" t="str">
        <f t="shared" ca="1" si="77"/>
        <v>---</v>
      </c>
      <c r="AD79" s="62" t="str">
        <f t="shared" ca="1" si="64"/>
        <v>---</v>
      </c>
      <c r="AE79" s="63" t="str">
        <f t="shared" ca="1" si="65"/>
        <v>---</v>
      </c>
      <c r="AF79" s="62" t="str">
        <f t="shared" ca="1" si="66"/>
        <v>---</v>
      </c>
      <c r="AG79" s="40" t="str">
        <f t="shared" ca="1" si="67"/>
        <v>---</v>
      </c>
      <c r="AH79" s="29" t="str">
        <f t="shared" ca="1" si="68"/>
        <v>---</v>
      </c>
      <c r="AI79" s="40" t="str">
        <f t="shared" ca="1" si="69"/>
        <v>---</v>
      </c>
      <c r="AJ79" s="62" t="str">
        <f t="shared" ca="1" si="70"/>
        <v>---</v>
      </c>
      <c r="AK79" s="63" t="str">
        <f t="shared" ca="1" si="71"/>
        <v>---</v>
      </c>
      <c r="AL79" s="62" t="str">
        <f t="shared" ca="1" si="72"/>
        <v>---</v>
      </c>
      <c r="AM79" s="40" t="str">
        <f t="shared" ca="1" si="73"/>
        <v>---</v>
      </c>
      <c r="AN79" s="29" t="str">
        <f t="shared" ca="1" si="74"/>
        <v>---</v>
      </c>
      <c r="AO79" s="40" t="str">
        <f t="shared" ca="1" si="75"/>
        <v>---</v>
      </c>
    </row>
    <row r="80" spans="1:41" s="25" customFormat="1" ht="21" customHeight="1">
      <c r="A80" s="24" t="s">
        <v>146</v>
      </c>
      <c r="B80" s="24" t="s">
        <v>181</v>
      </c>
      <c r="C80" s="34">
        <f t="shared" ca="1" si="39"/>
        <v>17.18</v>
      </c>
      <c r="D80" s="49">
        <f t="shared" ca="1" si="40"/>
        <v>40</v>
      </c>
      <c r="E80" s="34">
        <f t="shared" ca="1" si="41"/>
        <v>0.42949999999999999</v>
      </c>
      <c r="F80" s="37" t="str">
        <f t="shared" ca="1" si="42"/>
        <v>---</v>
      </c>
      <c r="G80" s="28" t="str">
        <f t="shared" ca="1" si="43"/>
        <v>---</v>
      </c>
      <c r="H80" s="38" t="str">
        <f t="shared" ca="1" si="44"/>
        <v>---</v>
      </c>
      <c r="I80" s="40">
        <f t="shared" ca="1" si="45"/>
        <v>0</v>
      </c>
      <c r="J80" s="29">
        <f t="shared" ca="1" si="46"/>
        <v>0</v>
      </c>
      <c r="K80" s="40" t="str">
        <f t="shared" ca="1" si="47"/>
        <v>---</v>
      </c>
      <c r="L80" s="37">
        <f t="shared" ca="1" si="48"/>
        <v>0</v>
      </c>
      <c r="M80" s="28">
        <f t="shared" ca="1" si="49"/>
        <v>0</v>
      </c>
      <c r="N80" s="37" t="str">
        <f t="shared" ca="1" si="50"/>
        <v>---</v>
      </c>
      <c r="O80" s="40">
        <f t="shared" ca="1" si="51"/>
        <v>0</v>
      </c>
      <c r="P80" s="29">
        <f t="shared" ca="1" si="52"/>
        <v>0</v>
      </c>
      <c r="Q80" s="40" t="str">
        <f t="shared" ca="1" si="53"/>
        <v>---</v>
      </c>
      <c r="R80" s="37">
        <f t="shared" ca="1" si="54"/>
        <v>0</v>
      </c>
      <c r="S80" s="28">
        <f t="shared" ca="1" si="55"/>
        <v>0</v>
      </c>
      <c r="T80" s="37" t="str">
        <f t="shared" ca="1" si="56"/>
        <v>---</v>
      </c>
      <c r="U80" s="40">
        <f t="shared" ca="1" si="57"/>
        <v>0</v>
      </c>
      <c r="V80" s="29">
        <f t="shared" ca="1" si="58"/>
        <v>0</v>
      </c>
      <c r="W80" s="40" t="str">
        <f t="shared" ca="1" si="59"/>
        <v>---</v>
      </c>
      <c r="X80" s="37">
        <f t="shared" ca="1" si="60"/>
        <v>0</v>
      </c>
      <c r="Y80" s="28">
        <f t="shared" ca="1" si="61"/>
        <v>0</v>
      </c>
      <c r="Z80" s="37" t="str">
        <f t="shared" ca="1" si="62"/>
        <v>---</v>
      </c>
      <c r="AA80" s="40">
        <f t="shared" ca="1" si="63"/>
        <v>0</v>
      </c>
      <c r="AB80" s="29">
        <f t="shared" ca="1" si="76"/>
        <v>0</v>
      </c>
      <c r="AC80" s="40" t="str">
        <f t="shared" ca="1" si="77"/>
        <v>---</v>
      </c>
      <c r="AD80" s="62" t="str">
        <f t="shared" ca="1" si="64"/>
        <v>---</v>
      </c>
      <c r="AE80" s="63" t="str">
        <f t="shared" ca="1" si="65"/>
        <v>---</v>
      </c>
      <c r="AF80" s="62" t="str">
        <f t="shared" ca="1" si="66"/>
        <v>---</v>
      </c>
      <c r="AG80" s="40" t="str">
        <f t="shared" ca="1" si="67"/>
        <v>---</v>
      </c>
      <c r="AH80" s="29" t="str">
        <f t="shared" ca="1" si="68"/>
        <v>---</v>
      </c>
      <c r="AI80" s="40" t="str">
        <f t="shared" ca="1" si="69"/>
        <v>---</v>
      </c>
      <c r="AJ80" s="62" t="str">
        <f t="shared" ca="1" si="70"/>
        <v>---</v>
      </c>
      <c r="AK80" s="63" t="str">
        <f t="shared" ca="1" si="71"/>
        <v>---</v>
      </c>
      <c r="AL80" s="62" t="str">
        <f t="shared" ca="1" si="72"/>
        <v>---</v>
      </c>
      <c r="AM80" s="40" t="str">
        <f t="shared" ca="1" si="73"/>
        <v>---</v>
      </c>
      <c r="AN80" s="29" t="str">
        <f t="shared" ca="1" si="74"/>
        <v>---</v>
      </c>
      <c r="AO80" s="40" t="str">
        <f t="shared" ca="1" si="75"/>
        <v>---</v>
      </c>
    </row>
    <row r="81" spans="1:41" s="25" customFormat="1" ht="21" customHeight="1">
      <c r="A81" s="24" t="s">
        <v>236</v>
      </c>
      <c r="B81" s="24" t="s">
        <v>37</v>
      </c>
      <c r="C81" s="34">
        <f t="shared" ca="1" si="39"/>
        <v>5.7</v>
      </c>
      <c r="D81" s="49">
        <f t="shared" ca="1" si="40"/>
        <v>0</v>
      </c>
      <c r="E81" s="34" t="str">
        <f t="shared" ca="1" si="41"/>
        <v>---</v>
      </c>
      <c r="F81" s="37" t="str">
        <f t="shared" ca="1" si="42"/>
        <v>---</v>
      </c>
      <c r="G81" s="28" t="str">
        <f t="shared" ca="1" si="43"/>
        <v>---</v>
      </c>
      <c r="H81" s="38" t="str">
        <f t="shared" ca="1" si="44"/>
        <v>---</v>
      </c>
      <c r="I81" s="40" t="str">
        <f t="shared" ca="1" si="45"/>
        <v>---</v>
      </c>
      <c r="J81" s="29" t="str">
        <f t="shared" ca="1" si="46"/>
        <v>---</v>
      </c>
      <c r="K81" s="40" t="str">
        <f t="shared" ca="1" si="47"/>
        <v>---</v>
      </c>
      <c r="L81" s="37" t="str">
        <f t="shared" ca="1" si="48"/>
        <v>---</v>
      </c>
      <c r="M81" s="28" t="str">
        <f t="shared" ca="1" si="49"/>
        <v>---</v>
      </c>
      <c r="N81" s="37" t="str">
        <f t="shared" ca="1" si="50"/>
        <v>---</v>
      </c>
      <c r="O81" s="40" t="str">
        <f t="shared" ca="1" si="51"/>
        <v>---</v>
      </c>
      <c r="P81" s="29" t="str">
        <f t="shared" ca="1" si="52"/>
        <v>---</v>
      </c>
      <c r="Q81" s="40" t="str">
        <f t="shared" ca="1" si="53"/>
        <v>---</v>
      </c>
      <c r="R81" s="37" t="str">
        <f t="shared" ca="1" si="54"/>
        <v>---</v>
      </c>
      <c r="S81" s="28" t="str">
        <f t="shared" ca="1" si="55"/>
        <v>---</v>
      </c>
      <c r="T81" s="37" t="str">
        <f t="shared" ca="1" si="56"/>
        <v>---</v>
      </c>
      <c r="U81" s="40" t="str">
        <f t="shared" ca="1" si="57"/>
        <v>---</v>
      </c>
      <c r="V81" s="29" t="str">
        <f t="shared" ca="1" si="58"/>
        <v>---</v>
      </c>
      <c r="W81" s="40" t="str">
        <f t="shared" ca="1" si="59"/>
        <v>---</v>
      </c>
      <c r="X81" s="37" t="str">
        <f t="shared" ca="1" si="60"/>
        <v>---</v>
      </c>
      <c r="Y81" s="28" t="str">
        <f t="shared" ca="1" si="61"/>
        <v>---</v>
      </c>
      <c r="Z81" s="37" t="str">
        <f t="shared" ca="1" si="62"/>
        <v>---</v>
      </c>
      <c r="AA81" s="40" t="str">
        <f t="shared" ca="1" si="63"/>
        <v>---</v>
      </c>
      <c r="AB81" s="29" t="str">
        <f t="shared" ca="1" si="76"/>
        <v>---</v>
      </c>
      <c r="AC81" s="40" t="str">
        <f t="shared" ca="1" si="77"/>
        <v>---</v>
      </c>
      <c r="AD81" s="62" t="str">
        <f t="shared" ca="1" si="64"/>
        <v>---</v>
      </c>
      <c r="AE81" s="63" t="str">
        <f t="shared" ca="1" si="65"/>
        <v>---</v>
      </c>
      <c r="AF81" s="62" t="str">
        <f t="shared" ca="1" si="66"/>
        <v>---</v>
      </c>
      <c r="AG81" s="40" t="str">
        <f t="shared" ca="1" si="67"/>
        <v>---</v>
      </c>
      <c r="AH81" s="29" t="str">
        <f t="shared" ca="1" si="68"/>
        <v>---</v>
      </c>
      <c r="AI81" s="40" t="str">
        <f t="shared" ca="1" si="69"/>
        <v>---</v>
      </c>
      <c r="AJ81" s="62" t="str">
        <f t="shared" ca="1" si="70"/>
        <v>---</v>
      </c>
      <c r="AK81" s="63" t="str">
        <f t="shared" ca="1" si="71"/>
        <v>---</v>
      </c>
      <c r="AL81" s="62" t="str">
        <f t="shared" ca="1" si="72"/>
        <v>---</v>
      </c>
      <c r="AM81" s="40" t="str">
        <f t="shared" ca="1" si="73"/>
        <v>---</v>
      </c>
      <c r="AN81" s="29" t="str">
        <f t="shared" ca="1" si="74"/>
        <v>---</v>
      </c>
      <c r="AO81" s="40" t="str">
        <f t="shared" ca="1" si="75"/>
        <v>---</v>
      </c>
    </row>
    <row r="82" spans="1:41" s="25" customFormat="1" ht="21" customHeight="1">
      <c r="A82" s="24" t="s">
        <v>167</v>
      </c>
      <c r="B82" s="24" t="s">
        <v>168</v>
      </c>
      <c r="C82" s="34">
        <f t="shared" ca="1" si="39"/>
        <v>13.89</v>
      </c>
      <c r="D82" s="49">
        <f t="shared" ca="1" si="40"/>
        <v>1</v>
      </c>
      <c r="E82" s="34">
        <f t="shared" ca="1" si="41"/>
        <v>13.89</v>
      </c>
      <c r="F82" s="37" t="str">
        <f t="shared" ca="1" si="42"/>
        <v>---</v>
      </c>
      <c r="G82" s="28" t="str">
        <f t="shared" ca="1" si="43"/>
        <v>---</v>
      </c>
      <c r="H82" s="38" t="str">
        <f t="shared" ca="1" si="44"/>
        <v>---</v>
      </c>
      <c r="I82" s="40" t="str">
        <f t="shared" ca="1" si="45"/>
        <v>---</v>
      </c>
      <c r="J82" s="29" t="str">
        <f t="shared" ca="1" si="46"/>
        <v>---</v>
      </c>
      <c r="K82" s="40" t="str">
        <f t="shared" ca="1" si="47"/>
        <v>---</v>
      </c>
      <c r="L82" s="37" t="str">
        <f t="shared" ca="1" si="48"/>
        <v>---</v>
      </c>
      <c r="M82" s="28" t="str">
        <f t="shared" ca="1" si="49"/>
        <v>---</v>
      </c>
      <c r="N82" s="37" t="str">
        <f t="shared" ca="1" si="50"/>
        <v>---</v>
      </c>
      <c r="O82" s="40" t="str">
        <f t="shared" ca="1" si="51"/>
        <v>---</v>
      </c>
      <c r="P82" s="29" t="str">
        <f t="shared" ca="1" si="52"/>
        <v>---</v>
      </c>
      <c r="Q82" s="40" t="str">
        <f t="shared" ca="1" si="53"/>
        <v>---</v>
      </c>
      <c r="R82" s="37" t="str">
        <f t="shared" ca="1" si="54"/>
        <v>---</v>
      </c>
      <c r="S82" s="28" t="str">
        <f t="shared" ca="1" si="55"/>
        <v>---</v>
      </c>
      <c r="T82" s="37" t="str">
        <f t="shared" ca="1" si="56"/>
        <v>---</v>
      </c>
      <c r="U82" s="40" t="str">
        <f t="shared" ca="1" si="57"/>
        <v>---</v>
      </c>
      <c r="V82" s="29" t="str">
        <f t="shared" ca="1" si="58"/>
        <v>---</v>
      </c>
      <c r="W82" s="40" t="str">
        <f t="shared" ca="1" si="59"/>
        <v>---</v>
      </c>
      <c r="X82" s="37" t="str">
        <f t="shared" ca="1" si="60"/>
        <v>---</v>
      </c>
      <c r="Y82" s="28" t="str">
        <f t="shared" ca="1" si="61"/>
        <v>---</v>
      </c>
      <c r="Z82" s="37" t="str">
        <f t="shared" ca="1" si="62"/>
        <v>---</v>
      </c>
      <c r="AA82" s="40" t="str">
        <f t="shared" ca="1" si="63"/>
        <v>---</v>
      </c>
      <c r="AB82" s="29" t="str">
        <f t="shared" ca="1" si="76"/>
        <v>---</v>
      </c>
      <c r="AC82" s="40" t="str">
        <f t="shared" ca="1" si="77"/>
        <v>---</v>
      </c>
      <c r="AD82" s="62" t="str">
        <f t="shared" ca="1" si="64"/>
        <v>---</v>
      </c>
      <c r="AE82" s="63" t="str">
        <f t="shared" ca="1" si="65"/>
        <v>---</v>
      </c>
      <c r="AF82" s="62" t="str">
        <f t="shared" ca="1" si="66"/>
        <v>---</v>
      </c>
      <c r="AG82" s="40" t="str">
        <f t="shared" ca="1" si="67"/>
        <v>---</v>
      </c>
      <c r="AH82" s="29" t="str">
        <f t="shared" ca="1" si="68"/>
        <v>---</v>
      </c>
      <c r="AI82" s="40" t="str">
        <f t="shared" ca="1" si="69"/>
        <v>---</v>
      </c>
      <c r="AJ82" s="62" t="str">
        <f t="shared" ca="1" si="70"/>
        <v>---</v>
      </c>
      <c r="AK82" s="63" t="str">
        <f t="shared" ca="1" si="71"/>
        <v>---</v>
      </c>
      <c r="AL82" s="62" t="str">
        <f t="shared" ca="1" si="72"/>
        <v>---</v>
      </c>
      <c r="AM82" s="40" t="str">
        <f t="shared" ca="1" si="73"/>
        <v>---</v>
      </c>
      <c r="AN82" s="29" t="str">
        <f t="shared" ca="1" si="74"/>
        <v>---</v>
      </c>
      <c r="AO82" s="40" t="str">
        <f t="shared" ca="1" si="75"/>
        <v>---</v>
      </c>
    </row>
    <row r="83" spans="1:41" s="25" customFormat="1" ht="21" customHeight="1">
      <c r="A83" s="24" t="s">
        <v>272</v>
      </c>
      <c r="B83" s="24" t="s">
        <v>37</v>
      </c>
      <c r="C83" s="34" t="str">
        <f t="shared" ca="1" si="39"/>
        <v>---</v>
      </c>
      <c r="D83" s="49" t="str">
        <f t="shared" ca="1" si="40"/>
        <v>---</v>
      </c>
      <c r="E83" s="34" t="str">
        <f t="shared" ca="1" si="41"/>
        <v>---</v>
      </c>
      <c r="F83" s="37" t="str">
        <f t="shared" ca="1" si="42"/>
        <v>---</v>
      </c>
      <c r="G83" s="28" t="str">
        <f t="shared" ca="1" si="43"/>
        <v>---</v>
      </c>
      <c r="H83" s="38" t="str">
        <f t="shared" ca="1" si="44"/>
        <v>---</v>
      </c>
      <c r="I83" s="40" t="str">
        <f t="shared" ca="1" si="45"/>
        <v>---</v>
      </c>
      <c r="J83" s="29" t="str">
        <f t="shared" ca="1" si="46"/>
        <v>---</v>
      </c>
      <c r="K83" s="40" t="str">
        <f t="shared" ca="1" si="47"/>
        <v>---</v>
      </c>
      <c r="L83" s="37" t="str">
        <f t="shared" ca="1" si="48"/>
        <v>---</v>
      </c>
      <c r="M83" s="28" t="str">
        <f t="shared" ca="1" si="49"/>
        <v>---</v>
      </c>
      <c r="N83" s="37" t="str">
        <f t="shared" ca="1" si="50"/>
        <v>---</v>
      </c>
      <c r="O83" s="40" t="str">
        <f t="shared" ca="1" si="51"/>
        <v>---</v>
      </c>
      <c r="P83" s="29" t="str">
        <f t="shared" ca="1" si="52"/>
        <v>---</v>
      </c>
      <c r="Q83" s="40" t="str">
        <f t="shared" ca="1" si="53"/>
        <v>---</v>
      </c>
      <c r="R83" s="37">
        <f t="shared" ca="1" si="54"/>
        <v>7.08</v>
      </c>
      <c r="S83" s="28">
        <f t="shared" ca="1" si="55"/>
        <v>0</v>
      </c>
      <c r="T83" s="37" t="str">
        <f t="shared" ca="1" si="56"/>
        <v>---</v>
      </c>
      <c r="U83" s="40" t="str">
        <f t="shared" ca="1" si="57"/>
        <v>---</v>
      </c>
      <c r="V83" s="29" t="str">
        <f t="shared" ca="1" si="58"/>
        <v>---</v>
      </c>
      <c r="W83" s="40" t="str">
        <f t="shared" ca="1" si="59"/>
        <v>---</v>
      </c>
      <c r="X83" s="37" t="str">
        <f t="shared" ca="1" si="60"/>
        <v>---</v>
      </c>
      <c r="Y83" s="28" t="str">
        <f t="shared" ca="1" si="61"/>
        <v>---</v>
      </c>
      <c r="Z83" s="37" t="str">
        <f t="shared" ca="1" si="62"/>
        <v>---</v>
      </c>
      <c r="AA83" s="40" t="str">
        <f t="shared" ca="1" si="63"/>
        <v>---</v>
      </c>
      <c r="AB83" s="29" t="str">
        <f t="shared" ca="1" si="76"/>
        <v>---</v>
      </c>
      <c r="AC83" s="40" t="str">
        <f t="shared" ca="1" si="77"/>
        <v>---</v>
      </c>
      <c r="AD83" s="62" t="str">
        <f t="shared" ca="1" si="64"/>
        <v>---</v>
      </c>
      <c r="AE83" s="63" t="str">
        <f t="shared" ca="1" si="65"/>
        <v>---</v>
      </c>
      <c r="AF83" s="62" t="str">
        <f t="shared" ca="1" si="66"/>
        <v>---</v>
      </c>
      <c r="AG83" s="40" t="str">
        <f t="shared" ca="1" si="67"/>
        <v>---</v>
      </c>
      <c r="AH83" s="29" t="str">
        <f t="shared" ca="1" si="68"/>
        <v>---</v>
      </c>
      <c r="AI83" s="40" t="str">
        <f t="shared" ca="1" si="69"/>
        <v>---</v>
      </c>
      <c r="AJ83" s="62" t="str">
        <f t="shared" ca="1" si="70"/>
        <v>---</v>
      </c>
      <c r="AK83" s="63" t="str">
        <f t="shared" ca="1" si="71"/>
        <v>---</v>
      </c>
      <c r="AL83" s="62" t="str">
        <f t="shared" ca="1" si="72"/>
        <v>---</v>
      </c>
      <c r="AM83" s="40" t="str">
        <f t="shared" ca="1" si="73"/>
        <v>---</v>
      </c>
      <c r="AN83" s="29" t="str">
        <f t="shared" ca="1" si="74"/>
        <v>---</v>
      </c>
      <c r="AO83" s="40" t="str">
        <f t="shared" ca="1" si="75"/>
        <v>---</v>
      </c>
    </row>
    <row r="84" spans="1:41" s="25" customFormat="1" ht="21" customHeight="1">
      <c r="A84" s="24" t="s">
        <v>107</v>
      </c>
      <c r="B84" s="24" t="s">
        <v>22</v>
      </c>
      <c r="C84" s="34">
        <f t="shared" ca="1" si="39"/>
        <v>0</v>
      </c>
      <c r="D84" s="49">
        <f t="shared" ca="1" si="40"/>
        <v>0</v>
      </c>
      <c r="E84" s="34" t="str">
        <f t="shared" ca="1" si="41"/>
        <v>---</v>
      </c>
      <c r="F84" s="37" t="str">
        <f t="shared" ca="1" si="42"/>
        <v>---</v>
      </c>
      <c r="G84" s="28" t="str">
        <f t="shared" ca="1" si="43"/>
        <v>---</v>
      </c>
      <c r="H84" s="38" t="str">
        <f t="shared" ca="1" si="44"/>
        <v>---</v>
      </c>
      <c r="I84" s="40">
        <f t="shared" ca="1" si="45"/>
        <v>0</v>
      </c>
      <c r="J84" s="29">
        <f t="shared" ca="1" si="46"/>
        <v>0</v>
      </c>
      <c r="K84" s="40" t="str">
        <f t="shared" ca="1" si="47"/>
        <v>---</v>
      </c>
      <c r="L84" s="37">
        <f t="shared" ca="1" si="48"/>
        <v>0</v>
      </c>
      <c r="M84" s="28">
        <f t="shared" ca="1" si="49"/>
        <v>0</v>
      </c>
      <c r="N84" s="37" t="str">
        <f t="shared" ca="1" si="50"/>
        <v>---</v>
      </c>
      <c r="O84" s="40">
        <f t="shared" ca="1" si="51"/>
        <v>0</v>
      </c>
      <c r="P84" s="29">
        <f t="shared" ca="1" si="52"/>
        <v>0</v>
      </c>
      <c r="Q84" s="40" t="str">
        <f t="shared" ca="1" si="53"/>
        <v>---</v>
      </c>
      <c r="R84" s="37">
        <f t="shared" ca="1" si="54"/>
        <v>0</v>
      </c>
      <c r="S84" s="28">
        <f t="shared" ca="1" si="55"/>
        <v>0</v>
      </c>
      <c r="T84" s="37" t="str">
        <f t="shared" ca="1" si="56"/>
        <v>---</v>
      </c>
      <c r="U84" s="40">
        <f t="shared" ca="1" si="57"/>
        <v>0</v>
      </c>
      <c r="V84" s="29">
        <f t="shared" ca="1" si="58"/>
        <v>0</v>
      </c>
      <c r="W84" s="40" t="str">
        <f t="shared" ca="1" si="59"/>
        <v>---</v>
      </c>
      <c r="X84" s="37">
        <f t="shared" ca="1" si="60"/>
        <v>1.8</v>
      </c>
      <c r="Y84" s="28">
        <f t="shared" ca="1" si="61"/>
        <v>1</v>
      </c>
      <c r="Z84" s="37">
        <f t="shared" ca="1" si="62"/>
        <v>1.8</v>
      </c>
      <c r="AA84" s="40">
        <f t="shared" ca="1" si="63"/>
        <v>0</v>
      </c>
      <c r="AB84" s="29">
        <f t="shared" ca="1" si="76"/>
        <v>0</v>
      </c>
      <c r="AC84" s="40" t="str">
        <f t="shared" ca="1" si="77"/>
        <v>---</v>
      </c>
      <c r="AD84" s="62" t="str">
        <f t="shared" ca="1" si="64"/>
        <v>---</v>
      </c>
      <c r="AE84" s="63" t="str">
        <f t="shared" ca="1" si="65"/>
        <v>---</v>
      </c>
      <c r="AF84" s="62" t="str">
        <f t="shared" ca="1" si="66"/>
        <v>---</v>
      </c>
      <c r="AG84" s="40" t="str">
        <f t="shared" ca="1" si="67"/>
        <v>---</v>
      </c>
      <c r="AH84" s="29" t="str">
        <f t="shared" ca="1" si="68"/>
        <v>---</v>
      </c>
      <c r="AI84" s="40" t="str">
        <f t="shared" ca="1" si="69"/>
        <v>---</v>
      </c>
      <c r="AJ84" s="62" t="str">
        <f t="shared" ca="1" si="70"/>
        <v>---</v>
      </c>
      <c r="AK84" s="63" t="str">
        <f t="shared" ca="1" si="71"/>
        <v>---</v>
      </c>
      <c r="AL84" s="62" t="str">
        <f t="shared" ca="1" si="72"/>
        <v>---</v>
      </c>
      <c r="AM84" s="40" t="str">
        <f t="shared" ca="1" si="73"/>
        <v>---</v>
      </c>
      <c r="AN84" s="29" t="str">
        <f t="shared" ca="1" si="74"/>
        <v>---</v>
      </c>
      <c r="AO84" s="40" t="str">
        <f t="shared" ca="1" si="75"/>
        <v>---</v>
      </c>
    </row>
    <row r="85" spans="1:41" s="25" customFormat="1" ht="21" customHeight="1">
      <c r="A85" s="24" t="s">
        <v>12</v>
      </c>
      <c r="B85" s="24" t="s">
        <v>19</v>
      </c>
      <c r="C85" s="34">
        <f t="shared" ca="1" si="39"/>
        <v>0</v>
      </c>
      <c r="D85" s="49">
        <f t="shared" ca="1" si="40"/>
        <v>0</v>
      </c>
      <c r="E85" s="34" t="str">
        <f t="shared" ca="1" si="41"/>
        <v>---</v>
      </c>
      <c r="F85" s="37">
        <f t="shared" ca="1" si="42"/>
        <v>4.68</v>
      </c>
      <c r="G85" s="28">
        <f t="shared" ca="1" si="43"/>
        <v>1</v>
      </c>
      <c r="H85" s="38">
        <f t="shared" ca="1" si="44"/>
        <v>4.68</v>
      </c>
      <c r="I85" s="40">
        <f t="shared" ca="1" si="45"/>
        <v>0</v>
      </c>
      <c r="J85" s="29">
        <f t="shared" ca="1" si="46"/>
        <v>0</v>
      </c>
      <c r="K85" s="40" t="str">
        <f t="shared" ca="1" si="47"/>
        <v>---</v>
      </c>
      <c r="L85" s="37">
        <f t="shared" ca="1" si="48"/>
        <v>0</v>
      </c>
      <c r="M85" s="28">
        <f t="shared" ca="1" si="49"/>
        <v>0</v>
      </c>
      <c r="N85" s="37" t="str">
        <f t="shared" ca="1" si="50"/>
        <v>---</v>
      </c>
      <c r="O85" s="40">
        <f t="shared" ca="1" si="51"/>
        <v>0</v>
      </c>
      <c r="P85" s="29">
        <f t="shared" ca="1" si="52"/>
        <v>0</v>
      </c>
      <c r="Q85" s="40" t="str">
        <f t="shared" ca="1" si="53"/>
        <v>---</v>
      </c>
      <c r="R85" s="37">
        <f t="shared" ca="1" si="54"/>
        <v>0</v>
      </c>
      <c r="S85" s="28">
        <f t="shared" ca="1" si="55"/>
        <v>0</v>
      </c>
      <c r="T85" s="37" t="str">
        <f t="shared" ca="1" si="56"/>
        <v>---</v>
      </c>
      <c r="U85" s="40">
        <f t="shared" ca="1" si="57"/>
        <v>0</v>
      </c>
      <c r="V85" s="29">
        <f t="shared" ca="1" si="58"/>
        <v>0</v>
      </c>
      <c r="W85" s="40" t="str">
        <f t="shared" ca="1" si="59"/>
        <v>---</v>
      </c>
      <c r="X85" s="37">
        <f t="shared" ca="1" si="60"/>
        <v>0</v>
      </c>
      <c r="Y85" s="28">
        <f t="shared" ca="1" si="61"/>
        <v>0</v>
      </c>
      <c r="Z85" s="37" t="str">
        <f t="shared" ca="1" si="62"/>
        <v>---</v>
      </c>
      <c r="AA85" s="40">
        <f t="shared" ca="1" si="63"/>
        <v>0</v>
      </c>
      <c r="AB85" s="29">
        <f t="shared" ca="1" si="76"/>
        <v>0</v>
      </c>
      <c r="AC85" s="40" t="str">
        <f t="shared" ca="1" si="77"/>
        <v>---</v>
      </c>
      <c r="AD85" s="62" t="str">
        <f t="shared" ca="1" si="64"/>
        <v>---</v>
      </c>
      <c r="AE85" s="63" t="str">
        <f t="shared" ca="1" si="65"/>
        <v>---</v>
      </c>
      <c r="AF85" s="62" t="str">
        <f t="shared" ca="1" si="66"/>
        <v>---</v>
      </c>
      <c r="AG85" s="40" t="str">
        <f t="shared" ca="1" si="67"/>
        <v>---</v>
      </c>
      <c r="AH85" s="29" t="str">
        <f t="shared" ca="1" si="68"/>
        <v>---</v>
      </c>
      <c r="AI85" s="40" t="str">
        <f t="shared" ca="1" si="69"/>
        <v>---</v>
      </c>
      <c r="AJ85" s="62" t="str">
        <f t="shared" ca="1" si="70"/>
        <v>---</v>
      </c>
      <c r="AK85" s="63" t="str">
        <f t="shared" ca="1" si="71"/>
        <v>---</v>
      </c>
      <c r="AL85" s="62" t="str">
        <f t="shared" ca="1" si="72"/>
        <v>---</v>
      </c>
      <c r="AM85" s="40" t="str">
        <f t="shared" ca="1" si="73"/>
        <v>---</v>
      </c>
      <c r="AN85" s="29" t="str">
        <f t="shared" ca="1" si="74"/>
        <v>---</v>
      </c>
      <c r="AO85" s="40" t="str">
        <f t="shared" ca="1" si="75"/>
        <v>---</v>
      </c>
    </row>
    <row r="86" spans="1:41" s="25" customFormat="1" ht="21" customHeight="1">
      <c r="A86" s="24" t="s">
        <v>125</v>
      </c>
      <c r="B86" s="24" t="s">
        <v>19</v>
      </c>
      <c r="C86" s="34">
        <f t="shared" ca="1" si="39"/>
        <v>0</v>
      </c>
      <c r="D86" s="49">
        <f t="shared" ca="1" si="40"/>
        <v>0</v>
      </c>
      <c r="E86" s="34" t="str">
        <f t="shared" ca="1" si="41"/>
        <v>---</v>
      </c>
      <c r="F86" s="37">
        <f t="shared" ca="1" si="42"/>
        <v>4.8</v>
      </c>
      <c r="G86" s="28">
        <f t="shared" ca="1" si="43"/>
        <v>1</v>
      </c>
      <c r="H86" s="38">
        <f t="shared" ca="1" si="44"/>
        <v>4.8</v>
      </c>
      <c r="I86" s="40">
        <f t="shared" ca="1" si="45"/>
        <v>0</v>
      </c>
      <c r="J86" s="29">
        <f t="shared" ca="1" si="46"/>
        <v>0</v>
      </c>
      <c r="K86" s="40" t="str">
        <f t="shared" ca="1" si="47"/>
        <v>---</v>
      </c>
      <c r="L86" s="37">
        <f t="shared" ca="1" si="48"/>
        <v>0</v>
      </c>
      <c r="M86" s="28">
        <f t="shared" ca="1" si="49"/>
        <v>0</v>
      </c>
      <c r="N86" s="37" t="str">
        <f t="shared" ca="1" si="50"/>
        <v>---</v>
      </c>
      <c r="O86" s="40">
        <f t="shared" ca="1" si="51"/>
        <v>0</v>
      </c>
      <c r="P86" s="29">
        <f t="shared" ca="1" si="52"/>
        <v>0</v>
      </c>
      <c r="Q86" s="40" t="str">
        <f t="shared" ca="1" si="53"/>
        <v>---</v>
      </c>
      <c r="R86" s="37">
        <f t="shared" ca="1" si="54"/>
        <v>0</v>
      </c>
      <c r="S86" s="28">
        <f t="shared" ca="1" si="55"/>
        <v>0</v>
      </c>
      <c r="T86" s="37" t="str">
        <f t="shared" ca="1" si="56"/>
        <v>---</v>
      </c>
      <c r="U86" s="40">
        <f t="shared" ca="1" si="57"/>
        <v>0</v>
      </c>
      <c r="V86" s="29">
        <f t="shared" ca="1" si="58"/>
        <v>0</v>
      </c>
      <c r="W86" s="40" t="str">
        <f t="shared" ca="1" si="59"/>
        <v>---</v>
      </c>
      <c r="X86" s="37">
        <f t="shared" ca="1" si="60"/>
        <v>0</v>
      </c>
      <c r="Y86" s="28">
        <f t="shared" ca="1" si="61"/>
        <v>0</v>
      </c>
      <c r="Z86" s="37" t="str">
        <f t="shared" ca="1" si="62"/>
        <v>---</v>
      </c>
      <c r="AA86" s="40">
        <f t="shared" ca="1" si="63"/>
        <v>0</v>
      </c>
      <c r="AB86" s="29">
        <f t="shared" ca="1" si="76"/>
        <v>0</v>
      </c>
      <c r="AC86" s="40" t="str">
        <f t="shared" ca="1" si="77"/>
        <v>---</v>
      </c>
      <c r="AD86" s="62" t="str">
        <f t="shared" ca="1" si="64"/>
        <v>---</v>
      </c>
      <c r="AE86" s="63" t="str">
        <f t="shared" ca="1" si="65"/>
        <v>---</v>
      </c>
      <c r="AF86" s="62" t="str">
        <f t="shared" ca="1" si="66"/>
        <v>---</v>
      </c>
      <c r="AG86" s="40" t="str">
        <f t="shared" ca="1" si="67"/>
        <v>---</v>
      </c>
      <c r="AH86" s="29" t="str">
        <f t="shared" ca="1" si="68"/>
        <v>---</v>
      </c>
      <c r="AI86" s="40" t="str">
        <f t="shared" ca="1" si="69"/>
        <v>---</v>
      </c>
      <c r="AJ86" s="62" t="str">
        <f t="shared" ca="1" si="70"/>
        <v>---</v>
      </c>
      <c r="AK86" s="63" t="str">
        <f t="shared" ca="1" si="71"/>
        <v>---</v>
      </c>
      <c r="AL86" s="62" t="str">
        <f t="shared" ca="1" si="72"/>
        <v>---</v>
      </c>
      <c r="AM86" s="40" t="str">
        <f t="shared" ca="1" si="73"/>
        <v>---</v>
      </c>
      <c r="AN86" s="29" t="str">
        <f t="shared" ca="1" si="74"/>
        <v>---</v>
      </c>
      <c r="AO86" s="40" t="str">
        <f t="shared" ca="1" si="75"/>
        <v>---</v>
      </c>
    </row>
    <row r="87" spans="1:41" s="25" customFormat="1" ht="21" customHeight="1">
      <c r="A87" s="24" t="s">
        <v>128</v>
      </c>
      <c r="B87" s="24" t="s">
        <v>22</v>
      </c>
      <c r="C87" s="34">
        <f t="shared" ca="1" si="39"/>
        <v>0</v>
      </c>
      <c r="D87" s="49">
        <f t="shared" ca="1" si="40"/>
        <v>0</v>
      </c>
      <c r="E87" s="34" t="str">
        <f t="shared" ca="1" si="41"/>
        <v>---</v>
      </c>
      <c r="F87" s="37" t="str">
        <f t="shared" ca="1" si="42"/>
        <v>---</v>
      </c>
      <c r="G87" s="28" t="str">
        <f t="shared" ca="1" si="43"/>
        <v>---</v>
      </c>
      <c r="H87" s="38" t="str">
        <f t="shared" ca="1" si="44"/>
        <v>---</v>
      </c>
      <c r="I87" s="40">
        <f t="shared" ca="1" si="45"/>
        <v>0</v>
      </c>
      <c r="J87" s="29">
        <f t="shared" ca="1" si="46"/>
        <v>0</v>
      </c>
      <c r="K87" s="40" t="str">
        <f t="shared" ca="1" si="47"/>
        <v>---</v>
      </c>
      <c r="L87" s="37">
        <f t="shared" ca="1" si="48"/>
        <v>0</v>
      </c>
      <c r="M87" s="28">
        <f t="shared" ca="1" si="49"/>
        <v>0</v>
      </c>
      <c r="N87" s="37" t="str">
        <f t="shared" ca="1" si="50"/>
        <v>---</v>
      </c>
      <c r="O87" s="40">
        <f t="shared" ca="1" si="51"/>
        <v>0</v>
      </c>
      <c r="P87" s="29">
        <f t="shared" ca="1" si="52"/>
        <v>0</v>
      </c>
      <c r="Q87" s="40" t="str">
        <f t="shared" ca="1" si="53"/>
        <v>---</v>
      </c>
      <c r="R87" s="37">
        <f t="shared" ca="1" si="54"/>
        <v>0</v>
      </c>
      <c r="S87" s="28">
        <f t="shared" ca="1" si="55"/>
        <v>0</v>
      </c>
      <c r="T87" s="37" t="str">
        <f t="shared" ca="1" si="56"/>
        <v>---</v>
      </c>
      <c r="U87" s="40">
        <f t="shared" ca="1" si="57"/>
        <v>0</v>
      </c>
      <c r="V87" s="29">
        <f t="shared" ca="1" si="58"/>
        <v>0</v>
      </c>
      <c r="W87" s="40" t="str">
        <f t="shared" ca="1" si="59"/>
        <v>---</v>
      </c>
      <c r="X87" s="37">
        <f t="shared" ca="1" si="60"/>
        <v>2.8</v>
      </c>
      <c r="Y87" s="28">
        <f t="shared" ca="1" si="61"/>
        <v>1</v>
      </c>
      <c r="Z87" s="37">
        <f t="shared" ca="1" si="62"/>
        <v>2.8</v>
      </c>
      <c r="AA87" s="40">
        <f t="shared" ca="1" si="63"/>
        <v>0</v>
      </c>
      <c r="AB87" s="29">
        <f t="shared" ca="1" si="76"/>
        <v>0</v>
      </c>
      <c r="AC87" s="40" t="str">
        <f t="shared" ca="1" si="77"/>
        <v>---</v>
      </c>
      <c r="AD87" s="62" t="str">
        <f t="shared" ca="1" si="64"/>
        <v>---</v>
      </c>
      <c r="AE87" s="63" t="str">
        <f t="shared" ca="1" si="65"/>
        <v>---</v>
      </c>
      <c r="AF87" s="62" t="str">
        <f t="shared" ca="1" si="66"/>
        <v>---</v>
      </c>
      <c r="AG87" s="40" t="str">
        <f t="shared" ca="1" si="67"/>
        <v>---</v>
      </c>
      <c r="AH87" s="29" t="str">
        <f t="shared" ca="1" si="68"/>
        <v>---</v>
      </c>
      <c r="AI87" s="40" t="str">
        <f t="shared" ca="1" si="69"/>
        <v>---</v>
      </c>
      <c r="AJ87" s="62" t="str">
        <f t="shared" ca="1" si="70"/>
        <v>---</v>
      </c>
      <c r="AK87" s="63" t="str">
        <f t="shared" ca="1" si="71"/>
        <v>---</v>
      </c>
      <c r="AL87" s="62" t="str">
        <f t="shared" ca="1" si="72"/>
        <v>---</v>
      </c>
      <c r="AM87" s="40" t="str">
        <f t="shared" ca="1" si="73"/>
        <v>---</v>
      </c>
      <c r="AN87" s="29" t="str">
        <f t="shared" ca="1" si="74"/>
        <v>---</v>
      </c>
      <c r="AO87" s="40" t="str">
        <f t="shared" ca="1" si="75"/>
        <v>---</v>
      </c>
    </row>
    <row r="88" spans="1:41" s="25" customFormat="1" ht="21" customHeight="1">
      <c r="A88" s="24" t="s">
        <v>202</v>
      </c>
      <c r="B88" s="24" t="s">
        <v>37</v>
      </c>
      <c r="C88" s="34" t="str">
        <f t="shared" ca="1" si="39"/>
        <v>---</v>
      </c>
      <c r="D88" s="49" t="str">
        <f t="shared" ca="1" si="40"/>
        <v>---</v>
      </c>
      <c r="E88" s="34" t="str">
        <f t="shared" ca="1" si="41"/>
        <v>---</v>
      </c>
      <c r="F88" s="37" t="str">
        <f t="shared" ca="1" si="42"/>
        <v>---</v>
      </c>
      <c r="G88" s="28" t="str">
        <f t="shared" ca="1" si="43"/>
        <v>---</v>
      </c>
      <c r="H88" s="38" t="str">
        <f t="shared" ca="1" si="44"/>
        <v>---</v>
      </c>
      <c r="I88" s="40" t="str">
        <f t="shared" ca="1" si="45"/>
        <v>---</v>
      </c>
      <c r="J88" s="29" t="str">
        <f t="shared" ca="1" si="46"/>
        <v>---</v>
      </c>
      <c r="K88" s="40" t="str">
        <f t="shared" ca="1" si="47"/>
        <v>---</v>
      </c>
      <c r="L88" s="37" t="str">
        <f t="shared" ca="1" si="48"/>
        <v>---</v>
      </c>
      <c r="M88" s="28" t="str">
        <f t="shared" ca="1" si="49"/>
        <v>---</v>
      </c>
      <c r="N88" s="37" t="str">
        <f t="shared" ca="1" si="50"/>
        <v>---</v>
      </c>
      <c r="O88" s="40" t="str">
        <f t="shared" ca="1" si="51"/>
        <v>---</v>
      </c>
      <c r="P88" s="29" t="str">
        <f t="shared" ca="1" si="52"/>
        <v>---</v>
      </c>
      <c r="Q88" s="40" t="str">
        <f t="shared" ca="1" si="53"/>
        <v>---</v>
      </c>
      <c r="R88" s="37" t="str">
        <f t="shared" ca="1" si="54"/>
        <v>---</v>
      </c>
      <c r="S88" s="28" t="str">
        <f t="shared" ca="1" si="55"/>
        <v>---</v>
      </c>
      <c r="T88" s="37" t="str">
        <f t="shared" ca="1" si="56"/>
        <v>---</v>
      </c>
      <c r="U88" s="40" t="str">
        <f t="shared" ca="1" si="57"/>
        <v>---</v>
      </c>
      <c r="V88" s="29" t="str">
        <f t="shared" ca="1" si="58"/>
        <v>---</v>
      </c>
      <c r="W88" s="40" t="str">
        <f t="shared" ca="1" si="59"/>
        <v>---</v>
      </c>
      <c r="X88" s="37" t="str">
        <f t="shared" ca="1" si="60"/>
        <v>---</v>
      </c>
      <c r="Y88" s="28" t="str">
        <f t="shared" ca="1" si="61"/>
        <v>---</v>
      </c>
      <c r="Z88" s="37" t="str">
        <f t="shared" ca="1" si="62"/>
        <v>---</v>
      </c>
      <c r="AA88" s="40">
        <f t="shared" ca="1" si="63"/>
        <v>9.8000000000000007</v>
      </c>
      <c r="AB88" s="29">
        <f t="shared" ca="1" si="76"/>
        <v>1</v>
      </c>
      <c r="AC88" s="40">
        <f t="shared" ca="1" si="77"/>
        <v>9.8000000000000007</v>
      </c>
      <c r="AD88" s="62" t="str">
        <f t="shared" ca="1" si="64"/>
        <v>---</v>
      </c>
      <c r="AE88" s="63" t="str">
        <f t="shared" ca="1" si="65"/>
        <v>---</v>
      </c>
      <c r="AF88" s="62" t="str">
        <f t="shared" ca="1" si="66"/>
        <v>---</v>
      </c>
      <c r="AG88" s="40" t="str">
        <f t="shared" ca="1" si="67"/>
        <v>---</v>
      </c>
      <c r="AH88" s="29" t="str">
        <f t="shared" ca="1" si="68"/>
        <v>---</v>
      </c>
      <c r="AI88" s="40" t="str">
        <f t="shared" ca="1" si="69"/>
        <v>---</v>
      </c>
      <c r="AJ88" s="62" t="str">
        <f t="shared" ca="1" si="70"/>
        <v>---</v>
      </c>
      <c r="AK88" s="63" t="str">
        <f t="shared" ca="1" si="71"/>
        <v>---</v>
      </c>
      <c r="AL88" s="62" t="str">
        <f t="shared" ca="1" si="72"/>
        <v>---</v>
      </c>
      <c r="AM88" s="40" t="str">
        <f t="shared" ca="1" si="73"/>
        <v>---</v>
      </c>
      <c r="AN88" s="29" t="str">
        <f t="shared" ca="1" si="74"/>
        <v>---</v>
      </c>
      <c r="AO88" s="40" t="str">
        <f t="shared" ca="1" si="75"/>
        <v>---</v>
      </c>
    </row>
    <row r="89" spans="1:41" s="25" customFormat="1" ht="21" customHeight="1">
      <c r="A89" s="24" t="s">
        <v>275</v>
      </c>
      <c r="B89" s="24" t="s">
        <v>37</v>
      </c>
      <c r="C89" s="34" t="str">
        <f t="shared" ca="1" si="39"/>
        <v>---</v>
      </c>
      <c r="D89" s="49" t="str">
        <f t="shared" ca="1" si="40"/>
        <v>---</v>
      </c>
      <c r="E89" s="34" t="str">
        <f t="shared" ca="1" si="41"/>
        <v>---</v>
      </c>
      <c r="F89" s="37" t="str">
        <f t="shared" ca="1" si="42"/>
        <v>---</v>
      </c>
      <c r="G89" s="28" t="str">
        <f t="shared" ca="1" si="43"/>
        <v>---</v>
      </c>
      <c r="H89" s="38" t="str">
        <f t="shared" ca="1" si="44"/>
        <v>---</v>
      </c>
      <c r="I89" s="40" t="str">
        <f t="shared" ca="1" si="45"/>
        <v>---</v>
      </c>
      <c r="J89" s="29" t="str">
        <f t="shared" ca="1" si="46"/>
        <v>---</v>
      </c>
      <c r="K89" s="40" t="str">
        <f t="shared" ca="1" si="47"/>
        <v>---</v>
      </c>
      <c r="L89" s="37" t="str">
        <f t="shared" ca="1" si="48"/>
        <v>---</v>
      </c>
      <c r="M89" s="28" t="str">
        <f t="shared" ca="1" si="49"/>
        <v>---</v>
      </c>
      <c r="N89" s="37" t="str">
        <f t="shared" ca="1" si="50"/>
        <v>---</v>
      </c>
      <c r="O89" s="40">
        <f t="shared" ca="1" si="51"/>
        <v>27.62</v>
      </c>
      <c r="P89" s="29">
        <f t="shared" ca="1" si="52"/>
        <v>1</v>
      </c>
      <c r="Q89" s="40">
        <f t="shared" ca="1" si="53"/>
        <v>27.62</v>
      </c>
      <c r="R89" s="37" t="str">
        <f t="shared" ca="1" si="54"/>
        <v>---</v>
      </c>
      <c r="S89" s="28" t="str">
        <f t="shared" ca="1" si="55"/>
        <v>---</v>
      </c>
      <c r="T89" s="37" t="str">
        <f t="shared" ca="1" si="56"/>
        <v>---</v>
      </c>
      <c r="U89" s="40" t="str">
        <f t="shared" ca="1" si="57"/>
        <v>---</v>
      </c>
      <c r="V89" s="29" t="str">
        <f t="shared" ca="1" si="58"/>
        <v>---</v>
      </c>
      <c r="W89" s="40" t="str">
        <f t="shared" ca="1" si="59"/>
        <v>---</v>
      </c>
      <c r="X89" s="37" t="str">
        <f t="shared" ca="1" si="60"/>
        <v>---</v>
      </c>
      <c r="Y89" s="28" t="str">
        <f t="shared" ca="1" si="61"/>
        <v>---</v>
      </c>
      <c r="Z89" s="37" t="str">
        <f t="shared" ca="1" si="62"/>
        <v>---</v>
      </c>
      <c r="AA89" s="40" t="str">
        <f t="shared" ca="1" si="63"/>
        <v>---</v>
      </c>
      <c r="AB89" s="29" t="str">
        <f t="shared" ca="1" si="76"/>
        <v>---</v>
      </c>
      <c r="AC89" s="40" t="str">
        <f t="shared" ca="1" si="77"/>
        <v>---</v>
      </c>
      <c r="AD89" s="62" t="str">
        <f t="shared" ca="1" si="64"/>
        <v>---</v>
      </c>
      <c r="AE89" s="63" t="str">
        <f t="shared" ca="1" si="65"/>
        <v>---</v>
      </c>
      <c r="AF89" s="62" t="str">
        <f t="shared" ca="1" si="66"/>
        <v>---</v>
      </c>
      <c r="AG89" s="40" t="str">
        <f t="shared" ca="1" si="67"/>
        <v>---</v>
      </c>
      <c r="AH89" s="29" t="str">
        <f t="shared" ca="1" si="68"/>
        <v>---</v>
      </c>
      <c r="AI89" s="40" t="str">
        <f t="shared" ca="1" si="69"/>
        <v>---</v>
      </c>
      <c r="AJ89" s="62" t="str">
        <f t="shared" ca="1" si="70"/>
        <v>---</v>
      </c>
      <c r="AK89" s="63" t="str">
        <f t="shared" ca="1" si="71"/>
        <v>---</v>
      </c>
      <c r="AL89" s="62" t="str">
        <f t="shared" ca="1" si="72"/>
        <v>---</v>
      </c>
      <c r="AM89" s="40" t="str">
        <f t="shared" ca="1" si="73"/>
        <v>---</v>
      </c>
      <c r="AN89" s="29" t="str">
        <f t="shared" ca="1" si="74"/>
        <v>---</v>
      </c>
      <c r="AO89" s="40" t="str">
        <f t="shared" ca="1" si="75"/>
        <v>---</v>
      </c>
    </row>
    <row r="90" spans="1:41" s="25" customFormat="1" ht="21" customHeight="1">
      <c r="A90" s="82" t="s">
        <v>275</v>
      </c>
      <c r="B90" s="24" t="s">
        <v>37</v>
      </c>
      <c r="C90" s="34" t="str">
        <f t="shared" ca="1" si="39"/>
        <v>---</v>
      </c>
      <c r="D90" s="49" t="str">
        <f t="shared" ca="1" si="40"/>
        <v>---</v>
      </c>
      <c r="E90" s="34" t="str">
        <f t="shared" ca="1" si="41"/>
        <v>---</v>
      </c>
      <c r="F90" s="37" t="str">
        <f t="shared" ca="1" si="42"/>
        <v>---</v>
      </c>
      <c r="G90" s="28" t="str">
        <f t="shared" ca="1" si="43"/>
        <v>---</v>
      </c>
      <c r="H90" s="38" t="str">
        <f t="shared" ca="1" si="44"/>
        <v>---</v>
      </c>
      <c r="I90" s="40" t="str">
        <f t="shared" ca="1" si="45"/>
        <v>---</v>
      </c>
      <c r="J90" s="29" t="str">
        <f t="shared" ca="1" si="46"/>
        <v>---</v>
      </c>
      <c r="K90" s="40" t="str">
        <f t="shared" ca="1" si="47"/>
        <v>---</v>
      </c>
      <c r="L90" s="37" t="str">
        <f t="shared" ca="1" si="48"/>
        <v>---</v>
      </c>
      <c r="M90" s="28" t="str">
        <f t="shared" ca="1" si="49"/>
        <v>---</v>
      </c>
      <c r="N90" s="37" t="str">
        <f t="shared" ca="1" si="50"/>
        <v>---</v>
      </c>
      <c r="O90" s="40">
        <f t="shared" ca="1" si="51"/>
        <v>27.62</v>
      </c>
      <c r="P90" s="29">
        <f t="shared" ca="1" si="52"/>
        <v>1</v>
      </c>
      <c r="Q90" s="40">
        <f t="shared" ca="1" si="53"/>
        <v>27.62</v>
      </c>
      <c r="R90" s="37" t="str">
        <f t="shared" ca="1" si="54"/>
        <v>---</v>
      </c>
      <c r="S90" s="28" t="str">
        <f t="shared" ca="1" si="55"/>
        <v>---</v>
      </c>
      <c r="T90" s="37" t="str">
        <f t="shared" ca="1" si="56"/>
        <v>---</v>
      </c>
      <c r="U90" s="40" t="str">
        <f t="shared" ca="1" si="57"/>
        <v>---</v>
      </c>
      <c r="V90" s="29" t="str">
        <f t="shared" ca="1" si="58"/>
        <v>---</v>
      </c>
      <c r="W90" s="40" t="str">
        <f t="shared" ca="1" si="59"/>
        <v>---</v>
      </c>
      <c r="X90" s="37" t="str">
        <f t="shared" ca="1" si="60"/>
        <v>---</v>
      </c>
      <c r="Y90" s="28" t="str">
        <f t="shared" ca="1" si="61"/>
        <v>---</v>
      </c>
      <c r="Z90" s="37" t="str">
        <f t="shared" ca="1" si="62"/>
        <v>---</v>
      </c>
      <c r="AA90" s="40" t="str">
        <f t="shared" ca="1" si="63"/>
        <v>---</v>
      </c>
      <c r="AB90" s="29" t="str">
        <f t="shared" ca="1" si="76"/>
        <v>---</v>
      </c>
      <c r="AC90" s="40" t="str">
        <f t="shared" ca="1" si="77"/>
        <v>---</v>
      </c>
      <c r="AD90" s="62" t="str">
        <f t="shared" ca="1" si="64"/>
        <v>---</v>
      </c>
      <c r="AE90" s="63" t="str">
        <f t="shared" ca="1" si="65"/>
        <v>---</v>
      </c>
      <c r="AF90" s="62" t="str">
        <f t="shared" ca="1" si="66"/>
        <v>---</v>
      </c>
      <c r="AG90" s="40" t="str">
        <f t="shared" ca="1" si="67"/>
        <v>---</v>
      </c>
      <c r="AH90" s="29" t="str">
        <f t="shared" ca="1" si="68"/>
        <v>---</v>
      </c>
      <c r="AI90" s="40" t="str">
        <f t="shared" ca="1" si="69"/>
        <v>---</v>
      </c>
      <c r="AJ90" s="62" t="str">
        <f t="shared" ca="1" si="70"/>
        <v>---</v>
      </c>
      <c r="AK90" s="63" t="str">
        <f t="shared" ca="1" si="71"/>
        <v>---</v>
      </c>
      <c r="AL90" s="62" t="str">
        <f t="shared" ca="1" si="72"/>
        <v>---</v>
      </c>
      <c r="AM90" s="40" t="str">
        <f t="shared" ca="1" si="73"/>
        <v>---</v>
      </c>
      <c r="AN90" s="29" t="str">
        <f t="shared" ca="1" si="74"/>
        <v>---</v>
      </c>
      <c r="AO90" s="40" t="str">
        <f t="shared" ca="1" si="75"/>
        <v>---</v>
      </c>
    </row>
    <row r="91" spans="1:41" s="25" customFormat="1" ht="21" customHeight="1">
      <c r="A91" s="24" t="s">
        <v>182</v>
      </c>
      <c r="B91" s="24" t="s">
        <v>37</v>
      </c>
      <c r="C91" s="34" t="str">
        <f t="shared" ca="1" si="39"/>
        <v>---</v>
      </c>
      <c r="D91" s="49" t="str">
        <f t="shared" ca="1" si="40"/>
        <v>---</v>
      </c>
      <c r="E91" s="34" t="str">
        <f t="shared" ca="1" si="41"/>
        <v>---</v>
      </c>
      <c r="F91" s="37" t="str">
        <f t="shared" ca="1" si="42"/>
        <v>---</v>
      </c>
      <c r="G91" s="28" t="str">
        <f t="shared" ca="1" si="43"/>
        <v>---</v>
      </c>
      <c r="H91" s="38" t="str">
        <f t="shared" ca="1" si="44"/>
        <v>---</v>
      </c>
      <c r="I91" s="40" t="str">
        <f t="shared" ca="1" si="45"/>
        <v>---</v>
      </c>
      <c r="J91" s="29" t="str">
        <f t="shared" ca="1" si="46"/>
        <v>---</v>
      </c>
      <c r="K91" s="40" t="str">
        <f t="shared" ca="1" si="47"/>
        <v>---</v>
      </c>
      <c r="L91" s="37" t="str">
        <f t="shared" ca="1" si="48"/>
        <v>---</v>
      </c>
      <c r="M91" s="28" t="str">
        <f t="shared" ca="1" si="49"/>
        <v>---</v>
      </c>
      <c r="N91" s="37" t="str">
        <f t="shared" ca="1" si="50"/>
        <v>---</v>
      </c>
      <c r="O91" s="40" t="str">
        <f t="shared" ca="1" si="51"/>
        <v>---</v>
      </c>
      <c r="P91" s="29" t="str">
        <f t="shared" ca="1" si="52"/>
        <v>---</v>
      </c>
      <c r="Q91" s="40" t="str">
        <f t="shared" ca="1" si="53"/>
        <v>---</v>
      </c>
      <c r="R91" s="37" t="str">
        <f t="shared" ca="1" si="54"/>
        <v>---</v>
      </c>
      <c r="S91" s="28" t="str">
        <f t="shared" ca="1" si="55"/>
        <v>---</v>
      </c>
      <c r="T91" s="37" t="str">
        <f t="shared" ca="1" si="56"/>
        <v>---</v>
      </c>
      <c r="U91" s="40" t="str">
        <f t="shared" ca="1" si="57"/>
        <v>---</v>
      </c>
      <c r="V91" s="29" t="str">
        <f t="shared" ca="1" si="58"/>
        <v>---</v>
      </c>
      <c r="W91" s="40" t="str">
        <f t="shared" ca="1" si="59"/>
        <v>---</v>
      </c>
      <c r="X91" s="37" t="str">
        <f t="shared" ca="1" si="60"/>
        <v>---</v>
      </c>
      <c r="Y91" s="28" t="str">
        <f t="shared" ca="1" si="61"/>
        <v>---</v>
      </c>
      <c r="Z91" s="37" t="str">
        <f t="shared" ca="1" si="62"/>
        <v>---</v>
      </c>
      <c r="AA91" s="40">
        <f t="shared" ca="1" si="63"/>
        <v>5.83</v>
      </c>
      <c r="AB91" s="29">
        <f t="shared" ca="1" si="76"/>
        <v>1</v>
      </c>
      <c r="AC91" s="40">
        <f t="shared" ca="1" si="77"/>
        <v>5.83</v>
      </c>
      <c r="AD91" s="62" t="str">
        <f t="shared" ca="1" si="64"/>
        <v>---</v>
      </c>
      <c r="AE91" s="63" t="str">
        <f t="shared" ca="1" si="65"/>
        <v>---</v>
      </c>
      <c r="AF91" s="62" t="str">
        <f t="shared" ca="1" si="66"/>
        <v>---</v>
      </c>
      <c r="AG91" s="40" t="str">
        <f t="shared" ca="1" si="67"/>
        <v>---</v>
      </c>
      <c r="AH91" s="29" t="str">
        <f t="shared" ca="1" si="68"/>
        <v>---</v>
      </c>
      <c r="AI91" s="40" t="str">
        <f t="shared" ca="1" si="69"/>
        <v>---</v>
      </c>
      <c r="AJ91" s="62" t="str">
        <f t="shared" ca="1" si="70"/>
        <v>---</v>
      </c>
      <c r="AK91" s="63" t="str">
        <f t="shared" ca="1" si="71"/>
        <v>---</v>
      </c>
      <c r="AL91" s="62" t="str">
        <f t="shared" ca="1" si="72"/>
        <v>---</v>
      </c>
      <c r="AM91" s="40" t="str">
        <f t="shared" ca="1" si="73"/>
        <v>---</v>
      </c>
      <c r="AN91" s="29" t="str">
        <f t="shared" ca="1" si="74"/>
        <v>---</v>
      </c>
      <c r="AO91" s="40" t="str">
        <f t="shared" ca="1" si="75"/>
        <v>---</v>
      </c>
    </row>
    <row r="92" spans="1:41" s="25" customFormat="1" ht="21" customHeight="1">
      <c r="A92" s="24" t="s">
        <v>137</v>
      </c>
      <c r="B92" s="24" t="s">
        <v>20</v>
      </c>
      <c r="C92" s="34">
        <f t="shared" ca="1" si="39"/>
        <v>1.53</v>
      </c>
      <c r="D92" s="49">
        <f t="shared" ca="1" si="40"/>
        <v>1</v>
      </c>
      <c r="E92" s="34">
        <f t="shared" ca="1" si="41"/>
        <v>1.53</v>
      </c>
      <c r="F92" s="37" t="str">
        <f t="shared" ca="1" si="42"/>
        <v>---</v>
      </c>
      <c r="G92" s="28" t="str">
        <f t="shared" ca="1" si="43"/>
        <v>---</v>
      </c>
      <c r="H92" s="38" t="str">
        <f t="shared" ca="1" si="44"/>
        <v>---</v>
      </c>
      <c r="I92" s="40">
        <f t="shared" ca="1" si="45"/>
        <v>0</v>
      </c>
      <c r="J92" s="29">
        <f t="shared" ca="1" si="46"/>
        <v>0</v>
      </c>
      <c r="K92" s="40" t="str">
        <f t="shared" ca="1" si="47"/>
        <v>---</v>
      </c>
      <c r="L92" s="37">
        <f t="shared" ca="1" si="48"/>
        <v>0</v>
      </c>
      <c r="M92" s="28">
        <f t="shared" ca="1" si="49"/>
        <v>0</v>
      </c>
      <c r="N92" s="37" t="str">
        <f t="shared" ca="1" si="50"/>
        <v>---</v>
      </c>
      <c r="O92" s="40">
        <f t="shared" ca="1" si="51"/>
        <v>0</v>
      </c>
      <c r="P92" s="29">
        <f t="shared" ca="1" si="52"/>
        <v>0</v>
      </c>
      <c r="Q92" s="40" t="str">
        <f t="shared" ca="1" si="53"/>
        <v>---</v>
      </c>
      <c r="R92" s="37">
        <f t="shared" ca="1" si="54"/>
        <v>0</v>
      </c>
      <c r="S92" s="28">
        <f t="shared" ca="1" si="55"/>
        <v>0</v>
      </c>
      <c r="T92" s="37" t="str">
        <f t="shared" ca="1" si="56"/>
        <v>---</v>
      </c>
      <c r="U92" s="40">
        <f t="shared" ca="1" si="57"/>
        <v>0</v>
      </c>
      <c r="V92" s="29">
        <f t="shared" ca="1" si="58"/>
        <v>0</v>
      </c>
      <c r="W92" s="40" t="str">
        <f t="shared" ca="1" si="59"/>
        <v>---</v>
      </c>
      <c r="X92" s="37">
        <f t="shared" ca="1" si="60"/>
        <v>0</v>
      </c>
      <c r="Y92" s="28">
        <f t="shared" ca="1" si="61"/>
        <v>0</v>
      </c>
      <c r="Z92" s="37" t="str">
        <f t="shared" ca="1" si="62"/>
        <v>---</v>
      </c>
      <c r="AA92" s="40">
        <f t="shared" ca="1" si="63"/>
        <v>0</v>
      </c>
      <c r="AB92" s="29">
        <f t="shared" ca="1" si="76"/>
        <v>0</v>
      </c>
      <c r="AC92" s="40" t="str">
        <f t="shared" ca="1" si="77"/>
        <v>---</v>
      </c>
      <c r="AD92" s="62" t="str">
        <f t="shared" ca="1" si="64"/>
        <v>---</v>
      </c>
      <c r="AE92" s="63" t="str">
        <f t="shared" ca="1" si="65"/>
        <v>---</v>
      </c>
      <c r="AF92" s="62" t="str">
        <f t="shared" ca="1" si="66"/>
        <v>---</v>
      </c>
      <c r="AG92" s="40" t="str">
        <f t="shared" ca="1" si="67"/>
        <v>---</v>
      </c>
      <c r="AH92" s="29" t="str">
        <f t="shared" ca="1" si="68"/>
        <v>---</v>
      </c>
      <c r="AI92" s="40" t="str">
        <f t="shared" ca="1" si="69"/>
        <v>---</v>
      </c>
      <c r="AJ92" s="62" t="str">
        <f t="shared" ca="1" si="70"/>
        <v>---</v>
      </c>
      <c r="AK92" s="63" t="str">
        <f t="shared" ca="1" si="71"/>
        <v>---</v>
      </c>
      <c r="AL92" s="62" t="str">
        <f t="shared" ca="1" si="72"/>
        <v>---</v>
      </c>
      <c r="AM92" s="40" t="str">
        <f t="shared" ca="1" si="73"/>
        <v>---</v>
      </c>
      <c r="AN92" s="29" t="str">
        <f t="shared" ca="1" si="74"/>
        <v>---</v>
      </c>
      <c r="AO92" s="40" t="str">
        <f t="shared" ca="1" si="75"/>
        <v>---</v>
      </c>
    </row>
    <row r="93" spans="1:41" s="25" customFormat="1" ht="21" customHeight="1">
      <c r="A93" s="24" t="s">
        <v>57</v>
      </c>
      <c r="B93" s="24" t="s">
        <v>25</v>
      </c>
      <c r="C93" s="34">
        <f t="shared" ca="1" si="39"/>
        <v>0</v>
      </c>
      <c r="D93" s="49">
        <f t="shared" ca="1" si="40"/>
        <v>0</v>
      </c>
      <c r="E93" s="34" t="str">
        <f t="shared" ca="1" si="41"/>
        <v>---</v>
      </c>
      <c r="F93" s="37" t="str">
        <f t="shared" ca="1" si="42"/>
        <v>---</v>
      </c>
      <c r="G93" s="28" t="str">
        <f t="shared" ca="1" si="43"/>
        <v>---</v>
      </c>
      <c r="H93" s="38" t="str">
        <f t="shared" ca="1" si="44"/>
        <v>---</v>
      </c>
      <c r="I93" s="40">
        <f t="shared" ca="1" si="45"/>
        <v>0</v>
      </c>
      <c r="J93" s="29">
        <f t="shared" ca="1" si="46"/>
        <v>0</v>
      </c>
      <c r="K93" s="40" t="str">
        <f t="shared" ca="1" si="47"/>
        <v>---</v>
      </c>
      <c r="L93" s="37">
        <f t="shared" ca="1" si="48"/>
        <v>0.72</v>
      </c>
      <c r="M93" s="28">
        <f t="shared" ca="1" si="49"/>
        <v>0</v>
      </c>
      <c r="N93" s="37" t="str">
        <f t="shared" ca="1" si="50"/>
        <v>---</v>
      </c>
      <c r="O93" s="40">
        <f t="shared" ca="1" si="51"/>
        <v>111.2</v>
      </c>
      <c r="P93" s="29">
        <f t="shared" ca="1" si="52"/>
        <v>0</v>
      </c>
      <c r="Q93" s="40" t="str">
        <f t="shared" ca="1" si="53"/>
        <v>---</v>
      </c>
      <c r="R93" s="37">
        <f t="shared" ca="1" si="54"/>
        <v>7.06</v>
      </c>
      <c r="S93" s="28">
        <f t="shared" ca="1" si="55"/>
        <v>0</v>
      </c>
      <c r="T93" s="37" t="str">
        <f t="shared" ca="1" si="56"/>
        <v>---</v>
      </c>
      <c r="U93" s="40">
        <f t="shared" ca="1" si="57"/>
        <v>0</v>
      </c>
      <c r="V93" s="29">
        <f t="shared" ca="1" si="58"/>
        <v>0</v>
      </c>
      <c r="W93" s="40" t="str">
        <f t="shared" ca="1" si="59"/>
        <v>---</v>
      </c>
      <c r="X93" s="37">
        <f t="shared" ca="1" si="60"/>
        <v>0</v>
      </c>
      <c r="Y93" s="28">
        <f t="shared" ca="1" si="61"/>
        <v>0</v>
      </c>
      <c r="Z93" s="37" t="str">
        <f t="shared" ca="1" si="62"/>
        <v>---</v>
      </c>
      <c r="AA93" s="40">
        <f t="shared" ca="1" si="63"/>
        <v>0</v>
      </c>
      <c r="AB93" s="29">
        <f t="shared" ca="1" si="76"/>
        <v>0</v>
      </c>
      <c r="AC93" s="40" t="str">
        <f t="shared" ca="1" si="77"/>
        <v>---</v>
      </c>
      <c r="AD93" s="62" t="str">
        <f t="shared" ca="1" si="64"/>
        <v>---</v>
      </c>
      <c r="AE93" s="63" t="str">
        <f t="shared" ca="1" si="65"/>
        <v>---</v>
      </c>
      <c r="AF93" s="62" t="str">
        <f t="shared" ca="1" si="66"/>
        <v>---</v>
      </c>
      <c r="AG93" s="40" t="str">
        <f t="shared" ca="1" si="67"/>
        <v>---</v>
      </c>
      <c r="AH93" s="29" t="str">
        <f t="shared" ca="1" si="68"/>
        <v>---</v>
      </c>
      <c r="AI93" s="40" t="str">
        <f t="shared" ca="1" si="69"/>
        <v>---</v>
      </c>
      <c r="AJ93" s="62" t="str">
        <f t="shared" ca="1" si="70"/>
        <v>---</v>
      </c>
      <c r="AK93" s="63" t="str">
        <f t="shared" ca="1" si="71"/>
        <v>---</v>
      </c>
      <c r="AL93" s="62" t="str">
        <f t="shared" ca="1" si="72"/>
        <v>---</v>
      </c>
      <c r="AM93" s="40" t="str">
        <f t="shared" ca="1" si="73"/>
        <v>---</v>
      </c>
      <c r="AN93" s="29" t="str">
        <f t="shared" ca="1" si="74"/>
        <v>---</v>
      </c>
      <c r="AO93" s="40" t="str">
        <f t="shared" ca="1" si="75"/>
        <v>---</v>
      </c>
    </row>
    <row r="94" spans="1:41" s="25" customFormat="1" ht="21" customHeight="1">
      <c r="A94" s="24" t="s">
        <v>26</v>
      </c>
      <c r="B94" s="24" t="s">
        <v>25</v>
      </c>
      <c r="C94" s="34">
        <f t="shared" ca="1" si="39"/>
        <v>0</v>
      </c>
      <c r="D94" s="49">
        <f t="shared" ca="1" si="40"/>
        <v>0</v>
      </c>
      <c r="E94" s="34" t="str">
        <f t="shared" ca="1" si="41"/>
        <v>---</v>
      </c>
      <c r="F94" s="37" t="str">
        <f t="shared" ca="1" si="42"/>
        <v>---</v>
      </c>
      <c r="G94" s="28" t="str">
        <f t="shared" ca="1" si="43"/>
        <v>---</v>
      </c>
      <c r="H94" s="38" t="str">
        <f t="shared" ca="1" si="44"/>
        <v>---</v>
      </c>
      <c r="I94" s="40">
        <f t="shared" ca="1" si="45"/>
        <v>0</v>
      </c>
      <c r="J94" s="29">
        <f t="shared" ca="1" si="46"/>
        <v>0</v>
      </c>
      <c r="K94" s="40" t="str">
        <f t="shared" ca="1" si="47"/>
        <v>---</v>
      </c>
      <c r="L94" s="37">
        <f t="shared" ca="1" si="48"/>
        <v>0.72</v>
      </c>
      <c r="M94" s="28">
        <f t="shared" ca="1" si="49"/>
        <v>1</v>
      </c>
      <c r="N94" s="37">
        <f t="shared" ca="1" si="50"/>
        <v>0.72</v>
      </c>
      <c r="O94" s="40">
        <f t="shared" ca="1" si="51"/>
        <v>0</v>
      </c>
      <c r="P94" s="29">
        <f t="shared" ca="1" si="52"/>
        <v>0</v>
      </c>
      <c r="Q94" s="40" t="str">
        <f t="shared" ca="1" si="53"/>
        <v>---</v>
      </c>
      <c r="R94" s="37">
        <f t="shared" ca="1" si="54"/>
        <v>0</v>
      </c>
      <c r="S94" s="28">
        <f t="shared" ca="1" si="55"/>
        <v>0</v>
      </c>
      <c r="T94" s="37" t="str">
        <f t="shared" ca="1" si="56"/>
        <v>---</v>
      </c>
      <c r="U94" s="40">
        <f t="shared" ca="1" si="57"/>
        <v>0</v>
      </c>
      <c r="V94" s="29">
        <f t="shared" ca="1" si="58"/>
        <v>0</v>
      </c>
      <c r="W94" s="40" t="str">
        <f t="shared" ca="1" si="59"/>
        <v>---</v>
      </c>
      <c r="X94" s="37">
        <f t="shared" ca="1" si="60"/>
        <v>0</v>
      </c>
      <c r="Y94" s="28">
        <f t="shared" ca="1" si="61"/>
        <v>0</v>
      </c>
      <c r="Z94" s="37" t="str">
        <f t="shared" ca="1" si="62"/>
        <v>---</v>
      </c>
      <c r="AA94" s="40">
        <f t="shared" ca="1" si="63"/>
        <v>0</v>
      </c>
      <c r="AB94" s="29">
        <f t="shared" ca="1" si="76"/>
        <v>0</v>
      </c>
      <c r="AC94" s="40" t="str">
        <f t="shared" ca="1" si="77"/>
        <v>---</v>
      </c>
      <c r="AD94" s="62" t="str">
        <f t="shared" ca="1" si="64"/>
        <v>---</v>
      </c>
      <c r="AE94" s="63" t="str">
        <f t="shared" ca="1" si="65"/>
        <v>---</v>
      </c>
      <c r="AF94" s="62" t="str">
        <f t="shared" ca="1" si="66"/>
        <v>---</v>
      </c>
      <c r="AG94" s="40" t="str">
        <f t="shared" ca="1" si="67"/>
        <v>---</v>
      </c>
      <c r="AH94" s="29" t="str">
        <f t="shared" ca="1" si="68"/>
        <v>---</v>
      </c>
      <c r="AI94" s="40" t="str">
        <f t="shared" ca="1" si="69"/>
        <v>---</v>
      </c>
      <c r="AJ94" s="62" t="str">
        <f t="shared" ca="1" si="70"/>
        <v>---</v>
      </c>
      <c r="AK94" s="63" t="str">
        <f t="shared" ca="1" si="71"/>
        <v>---</v>
      </c>
      <c r="AL94" s="62" t="str">
        <f t="shared" ca="1" si="72"/>
        <v>---</v>
      </c>
      <c r="AM94" s="40" t="str">
        <f t="shared" ca="1" si="73"/>
        <v>---</v>
      </c>
      <c r="AN94" s="29" t="str">
        <f t="shared" ca="1" si="74"/>
        <v>---</v>
      </c>
      <c r="AO94" s="40" t="str">
        <f t="shared" ca="1" si="75"/>
        <v>---</v>
      </c>
    </row>
    <row r="95" spans="1:41" s="25" customFormat="1" ht="21" customHeight="1">
      <c r="A95" s="24" t="s">
        <v>52</v>
      </c>
      <c r="B95" s="24" t="s">
        <v>25</v>
      </c>
      <c r="C95" s="34">
        <f t="shared" ca="1" si="39"/>
        <v>0</v>
      </c>
      <c r="D95" s="49">
        <f t="shared" ca="1" si="40"/>
        <v>0</v>
      </c>
      <c r="E95" s="34" t="str">
        <f t="shared" ca="1" si="41"/>
        <v>---</v>
      </c>
      <c r="F95" s="37" t="str">
        <f t="shared" ca="1" si="42"/>
        <v>---</v>
      </c>
      <c r="G95" s="28" t="str">
        <f t="shared" ca="1" si="43"/>
        <v>---</v>
      </c>
      <c r="H95" s="38" t="str">
        <f t="shared" ca="1" si="44"/>
        <v>---</v>
      </c>
      <c r="I95" s="40">
        <f t="shared" ca="1" si="45"/>
        <v>0</v>
      </c>
      <c r="J95" s="29">
        <f t="shared" ca="1" si="46"/>
        <v>0</v>
      </c>
      <c r="K95" s="40" t="str">
        <f t="shared" ca="1" si="47"/>
        <v>---</v>
      </c>
      <c r="L95" s="37">
        <f t="shared" ca="1" si="48"/>
        <v>0</v>
      </c>
      <c r="M95" s="28">
        <f t="shared" ca="1" si="49"/>
        <v>0</v>
      </c>
      <c r="N95" s="37" t="str">
        <f t="shared" ca="1" si="50"/>
        <v>---</v>
      </c>
      <c r="O95" s="40">
        <f t="shared" ca="1" si="51"/>
        <v>6.21</v>
      </c>
      <c r="P95" s="29">
        <f t="shared" ca="1" si="52"/>
        <v>1.2</v>
      </c>
      <c r="Q95" s="40">
        <f t="shared" ca="1" si="53"/>
        <v>5.1749999999999998</v>
      </c>
      <c r="R95" s="37">
        <f t="shared" ca="1" si="54"/>
        <v>0</v>
      </c>
      <c r="S95" s="28">
        <f t="shared" ca="1" si="55"/>
        <v>0</v>
      </c>
      <c r="T95" s="37" t="str">
        <f t="shared" ca="1" si="56"/>
        <v>---</v>
      </c>
      <c r="U95" s="40">
        <f t="shared" ca="1" si="57"/>
        <v>0</v>
      </c>
      <c r="V95" s="29">
        <f t="shared" ca="1" si="58"/>
        <v>0</v>
      </c>
      <c r="W95" s="40" t="str">
        <f t="shared" ca="1" si="59"/>
        <v>---</v>
      </c>
      <c r="X95" s="37">
        <f t="shared" ca="1" si="60"/>
        <v>0</v>
      </c>
      <c r="Y95" s="28">
        <f t="shared" ca="1" si="61"/>
        <v>0</v>
      </c>
      <c r="Z95" s="37" t="str">
        <f t="shared" ca="1" si="62"/>
        <v>---</v>
      </c>
      <c r="AA95" s="40">
        <f t="shared" ca="1" si="63"/>
        <v>0</v>
      </c>
      <c r="AB95" s="29">
        <f t="shared" ca="1" si="76"/>
        <v>0</v>
      </c>
      <c r="AC95" s="40" t="str">
        <f t="shared" ca="1" si="77"/>
        <v>---</v>
      </c>
      <c r="AD95" s="62" t="str">
        <f t="shared" ca="1" si="64"/>
        <v>---</v>
      </c>
      <c r="AE95" s="63" t="str">
        <f t="shared" ca="1" si="65"/>
        <v>---</v>
      </c>
      <c r="AF95" s="62" t="str">
        <f t="shared" ca="1" si="66"/>
        <v>---</v>
      </c>
      <c r="AG95" s="40" t="str">
        <f t="shared" ca="1" si="67"/>
        <v>---</v>
      </c>
      <c r="AH95" s="29" t="str">
        <f t="shared" ca="1" si="68"/>
        <v>---</v>
      </c>
      <c r="AI95" s="40" t="str">
        <f t="shared" ca="1" si="69"/>
        <v>---</v>
      </c>
      <c r="AJ95" s="62" t="str">
        <f t="shared" ca="1" si="70"/>
        <v>---</v>
      </c>
      <c r="AK95" s="63" t="str">
        <f t="shared" ca="1" si="71"/>
        <v>---</v>
      </c>
      <c r="AL95" s="62" t="str">
        <f t="shared" ca="1" si="72"/>
        <v>---</v>
      </c>
      <c r="AM95" s="40" t="str">
        <f t="shared" ca="1" si="73"/>
        <v>---</v>
      </c>
      <c r="AN95" s="29" t="str">
        <f t="shared" ca="1" si="74"/>
        <v>---</v>
      </c>
      <c r="AO95" s="40" t="str">
        <f t="shared" ca="1" si="75"/>
        <v>---</v>
      </c>
    </row>
    <row r="96" spans="1:41" s="25" customFormat="1" ht="21" customHeight="1">
      <c r="A96" s="24" t="s">
        <v>62</v>
      </c>
      <c r="B96" s="24" t="s">
        <v>25</v>
      </c>
      <c r="C96" s="34">
        <f t="shared" ca="1" si="39"/>
        <v>0</v>
      </c>
      <c r="D96" s="49">
        <f t="shared" ca="1" si="40"/>
        <v>0</v>
      </c>
      <c r="E96" s="34" t="str">
        <f t="shared" ca="1" si="41"/>
        <v>---</v>
      </c>
      <c r="F96" s="37" t="str">
        <f t="shared" ca="1" si="42"/>
        <v>---</v>
      </c>
      <c r="G96" s="28" t="str">
        <f t="shared" ca="1" si="43"/>
        <v>---</v>
      </c>
      <c r="H96" s="38" t="str">
        <f t="shared" ca="1" si="44"/>
        <v>---</v>
      </c>
      <c r="I96" s="40">
        <f t="shared" ca="1" si="45"/>
        <v>0</v>
      </c>
      <c r="J96" s="29">
        <f t="shared" ca="1" si="46"/>
        <v>0</v>
      </c>
      <c r="K96" s="40" t="str">
        <f t="shared" ca="1" si="47"/>
        <v>---</v>
      </c>
      <c r="L96" s="37">
        <f t="shared" ca="1" si="48"/>
        <v>0</v>
      </c>
      <c r="M96" s="28">
        <f t="shared" ca="1" si="49"/>
        <v>0</v>
      </c>
      <c r="N96" s="37" t="str">
        <f t="shared" ca="1" si="50"/>
        <v>---</v>
      </c>
      <c r="O96" s="40">
        <f t="shared" ca="1" si="51"/>
        <v>70.47</v>
      </c>
      <c r="P96" s="29">
        <f t="shared" ca="1" si="52"/>
        <v>0.9</v>
      </c>
      <c r="Q96" s="40">
        <f t="shared" ca="1" si="53"/>
        <v>78.3</v>
      </c>
      <c r="R96" s="37">
        <f t="shared" ca="1" si="54"/>
        <v>0</v>
      </c>
      <c r="S96" s="28">
        <f t="shared" ca="1" si="55"/>
        <v>0</v>
      </c>
      <c r="T96" s="37" t="str">
        <f t="shared" ca="1" si="56"/>
        <v>---</v>
      </c>
      <c r="U96" s="40">
        <f t="shared" ca="1" si="57"/>
        <v>67</v>
      </c>
      <c r="V96" s="29">
        <f t="shared" ca="1" si="58"/>
        <v>1</v>
      </c>
      <c r="W96" s="40">
        <f t="shared" ca="1" si="59"/>
        <v>67</v>
      </c>
      <c r="X96" s="37">
        <f t="shared" ca="1" si="60"/>
        <v>0</v>
      </c>
      <c r="Y96" s="28">
        <f t="shared" ca="1" si="61"/>
        <v>0</v>
      </c>
      <c r="Z96" s="37" t="str">
        <f t="shared" ca="1" si="62"/>
        <v>---</v>
      </c>
      <c r="AA96" s="40">
        <f t="shared" ca="1" si="63"/>
        <v>0</v>
      </c>
      <c r="AB96" s="29">
        <f t="shared" ca="1" si="76"/>
        <v>0</v>
      </c>
      <c r="AC96" s="40" t="str">
        <f t="shared" ca="1" si="77"/>
        <v>---</v>
      </c>
      <c r="AD96" s="62" t="str">
        <f t="shared" ca="1" si="64"/>
        <v>---</v>
      </c>
      <c r="AE96" s="63" t="str">
        <f t="shared" ca="1" si="65"/>
        <v>---</v>
      </c>
      <c r="AF96" s="62" t="str">
        <f t="shared" ca="1" si="66"/>
        <v>---</v>
      </c>
      <c r="AG96" s="40" t="str">
        <f t="shared" ca="1" si="67"/>
        <v>---</v>
      </c>
      <c r="AH96" s="29" t="str">
        <f t="shared" ca="1" si="68"/>
        <v>---</v>
      </c>
      <c r="AI96" s="40" t="str">
        <f t="shared" ca="1" si="69"/>
        <v>---</v>
      </c>
      <c r="AJ96" s="62" t="str">
        <f t="shared" ca="1" si="70"/>
        <v>---</v>
      </c>
      <c r="AK96" s="63" t="str">
        <f t="shared" ca="1" si="71"/>
        <v>---</v>
      </c>
      <c r="AL96" s="62" t="str">
        <f t="shared" ca="1" si="72"/>
        <v>---</v>
      </c>
      <c r="AM96" s="40" t="str">
        <f t="shared" ca="1" si="73"/>
        <v>---</v>
      </c>
      <c r="AN96" s="29" t="str">
        <f t="shared" ca="1" si="74"/>
        <v>---</v>
      </c>
      <c r="AO96" s="40" t="str">
        <f t="shared" ca="1" si="75"/>
        <v>---</v>
      </c>
    </row>
    <row r="97" spans="1:41" s="25" customFormat="1" ht="21" customHeight="1">
      <c r="A97" s="24" t="s">
        <v>51</v>
      </c>
      <c r="B97" s="24" t="s">
        <v>25</v>
      </c>
      <c r="C97" s="34">
        <f t="shared" ca="1" si="39"/>
        <v>0</v>
      </c>
      <c r="D97" s="49">
        <f t="shared" ca="1" si="40"/>
        <v>0</v>
      </c>
      <c r="E97" s="34" t="str">
        <f t="shared" ca="1" si="41"/>
        <v>---</v>
      </c>
      <c r="F97" s="37" t="str">
        <f t="shared" ca="1" si="42"/>
        <v>---</v>
      </c>
      <c r="G97" s="28" t="str">
        <f t="shared" ca="1" si="43"/>
        <v>---</v>
      </c>
      <c r="H97" s="38" t="str">
        <f t="shared" ca="1" si="44"/>
        <v>---</v>
      </c>
      <c r="I97" s="40">
        <f t="shared" ca="1" si="45"/>
        <v>0</v>
      </c>
      <c r="J97" s="29">
        <f t="shared" ca="1" si="46"/>
        <v>0</v>
      </c>
      <c r="K97" s="40" t="str">
        <f t="shared" ca="1" si="47"/>
        <v>---</v>
      </c>
      <c r="L97" s="37">
        <f t="shared" ca="1" si="48"/>
        <v>0</v>
      </c>
      <c r="M97" s="28">
        <f t="shared" ca="1" si="49"/>
        <v>0</v>
      </c>
      <c r="N97" s="37" t="str">
        <f t="shared" ca="1" si="50"/>
        <v>---</v>
      </c>
      <c r="O97" s="40">
        <f t="shared" ca="1" si="51"/>
        <v>18.940000000000001</v>
      </c>
      <c r="P97" s="29">
        <f t="shared" ca="1" si="52"/>
        <v>1.2</v>
      </c>
      <c r="Q97" s="40">
        <f t="shared" ca="1" si="53"/>
        <v>15.783333333333335</v>
      </c>
      <c r="R97" s="37">
        <f t="shared" ca="1" si="54"/>
        <v>0</v>
      </c>
      <c r="S97" s="28">
        <f t="shared" ca="1" si="55"/>
        <v>0</v>
      </c>
      <c r="T97" s="37" t="str">
        <f t="shared" ca="1" si="56"/>
        <v>---</v>
      </c>
      <c r="U97" s="40">
        <f t="shared" ca="1" si="57"/>
        <v>0</v>
      </c>
      <c r="V97" s="29">
        <f t="shared" ca="1" si="58"/>
        <v>0</v>
      </c>
      <c r="W97" s="40" t="str">
        <f t="shared" ca="1" si="59"/>
        <v>---</v>
      </c>
      <c r="X97" s="37">
        <f t="shared" ca="1" si="60"/>
        <v>0</v>
      </c>
      <c r="Y97" s="28">
        <f t="shared" ca="1" si="61"/>
        <v>0</v>
      </c>
      <c r="Z97" s="37" t="str">
        <f t="shared" ca="1" si="62"/>
        <v>---</v>
      </c>
      <c r="AA97" s="40">
        <f t="shared" ca="1" si="63"/>
        <v>0</v>
      </c>
      <c r="AB97" s="29">
        <f t="shared" ca="1" si="76"/>
        <v>0</v>
      </c>
      <c r="AC97" s="40" t="str">
        <f t="shared" ca="1" si="77"/>
        <v>---</v>
      </c>
      <c r="AD97" s="62" t="str">
        <f t="shared" ca="1" si="64"/>
        <v>---</v>
      </c>
      <c r="AE97" s="63" t="str">
        <f t="shared" ca="1" si="65"/>
        <v>---</v>
      </c>
      <c r="AF97" s="62" t="str">
        <f t="shared" ca="1" si="66"/>
        <v>---</v>
      </c>
      <c r="AG97" s="40" t="str">
        <f t="shared" ca="1" si="67"/>
        <v>---</v>
      </c>
      <c r="AH97" s="29" t="str">
        <f t="shared" ca="1" si="68"/>
        <v>---</v>
      </c>
      <c r="AI97" s="40" t="str">
        <f t="shared" ca="1" si="69"/>
        <v>---</v>
      </c>
      <c r="AJ97" s="62" t="str">
        <f t="shared" ca="1" si="70"/>
        <v>---</v>
      </c>
      <c r="AK97" s="63" t="str">
        <f t="shared" ca="1" si="71"/>
        <v>---</v>
      </c>
      <c r="AL97" s="62" t="str">
        <f t="shared" ca="1" si="72"/>
        <v>---</v>
      </c>
      <c r="AM97" s="40" t="str">
        <f t="shared" ca="1" si="73"/>
        <v>---</v>
      </c>
      <c r="AN97" s="29" t="str">
        <f t="shared" ca="1" si="74"/>
        <v>---</v>
      </c>
      <c r="AO97" s="40" t="str">
        <f t="shared" ca="1" si="75"/>
        <v>---</v>
      </c>
    </row>
    <row r="98" spans="1:41" s="25" customFormat="1" ht="21" customHeight="1">
      <c r="A98" s="24" t="s">
        <v>63</v>
      </c>
      <c r="B98" s="24" t="s">
        <v>25</v>
      </c>
      <c r="C98" s="34">
        <f t="shared" ca="1" si="39"/>
        <v>0</v>
      </c>
      <c r="D98" s="49">
        <f t="shared" ca="1" si="40"/>
        <v>0</v>
      </c>
      <c r="E98" s="34" t="str">
        <f t="shared" ca="1" si="41"/>
        <v>---</v>
      </c>
      <c r="F98" s="37" t="str">
        <f t="shared" ca="1" si="42"/>
        <v>---</v>
      </c>
      <c r="G98" s="28" t="str">
        <f t="shared" ca="1" si="43"/>
        <v>---</v>
      </c>
      <c r="H98" s="38" t="str">
        <f t="shared" ca="1" si="44"/>
        <v>---</v>
      </c>
      <c r="I98" s="40">
        <f t="shared" ca="1" si="45"/>
        <v>0</v>
      </c>
      <c r="J98" s="29">
        <f t="shared" ca="1" si="46"/>
        <v>0</v>
      </c>
      <c r="K98" s="40" t="str">
        <f t="shared" ca="1" si="47"/>
        <v>---</v>
      </c>
      <c r="L98" s="37">
        <f t="shared" ca="1" si="48"/>
        <v>35.549999999999997</v>
      </c>
      <c r="M98" s="28">
        <f t="shared" ca="1" si="49"/>
        <v>500</v>
      </c>
      <c r="N98" s="37">
        <f t="shared" ca="1" si="50"/>
        <v>7.1099999999999997E-2</v>
      </c>
      <c r="O98" s="40">
        <f t="shared" ca="1" si="51"/>
        <v>87.03</v>
      </c>
      <c r="P98" s="29">
        <f t="shared" ca="1" si="52"/>
        <v>5</v>
      </c>
      <c r="Q98" s="40">
        <f t="shared" ca="1" si="53"/>
        <v>17.405999999999999</v>
      </c>
      <c r="R98" s="37">
        <f t="shared" ca="1" si="54"/>
        <v>0</v>
      </c>
      <c r="S98" s="28">
        <f t="shared" ca="1" si="55"/>
        <v>0</v>
      </c>
      <c r="T98" s="37" t="str">
        <f t="shared" ca="1" si="56"/>
        <v>---</v>
      </c>
      <c r="U98" s="40">
        <f t="shared" ca="1" si="57"/>
        <v>60</v>
      </c>
      <c r="V98" s="29">
        <f t="shared" ca="1" si="58"/>
        <v>6</v>
      </c>
      <c r="W98" s="40">
        <f t="shared" ca="1" si="59"/>
        <v>10</v>
      </c>
      <c r="X98" s="37">
        <f t="shared" ca="1" si="60"/>
        <v>0</v>
      </c>
      <c r="Y98" s="28">
        <f t="shared" ca="1" si="61"/>
        <v>0</v>
      </c>
      <c r="Z98" s="37" t="str">
        <f t="shared" ca="1" si="62"/>
        <v>---</v>
      </c>
      <c r="AA98" s="40">
        <f t="shared" ca="1" si="63"/>
        <v>0</v>
      </c>
      <c r="AB98" s="29">
        <f t="shared" ca="1" si="76"/>
        <v>0</v>
      </c>
      <c r="AC98" s="40" t="str">
        <f t="shared" ca="1" si="77"/>
        <v>---</v>
      </c>
      <c r="AD98" s="62" t="str">
        <f t="shared" ca="1" si="64"/>
        <v>---</v>
      </c>
      <c r="AE98" s="63" t="str">
        <f t="shared" ca="1" si="65"/>
        <v>---</v>
      </c>
      <c r="AF98" s="62" t="str">
        <f t="shared" ca="1" si="66"/>
        <v>---</v>
      </c>
      <c r="AG98" s="40" t="str">
        <f t="shared" ca="1" si="67"/>
        <v>---</v>
      </c>
      <c r="AH98" s="29" t="str">
        <f t="shared" ca="1" si="68"/>
        <v>---</v>
      </c>
      <c r="AI98" s="40" t="str">
        <f t="shared" ca="1" si="69"/>
        <v>---</v>
      </c>
      <c r="AJ98" s="62" t="str">
        <f t="shared" ca="1" si="70"/>
        <v>---</v>
      </c>
      <c r="AK98" s="63" t="str">
        <f t="shared" ca="1" si="71"/>
        <v>---</v>
      </c>
      <c r="AL98" s="62" t="str">
        <f t="shared" ca="1" si="72"/>
        <v>---</v>
      </c>
      <c r="AM98" s="40" t="str">
        <f t="shared" ca="1" si="73"/>
        <v>---</v>
      </c>
      <c r="AN98" s="29" t="str">
        <f t="shared" ca="1" si="74"/>
        <v>---</v>
      </c>
      <c r="AO98" s="40" t="str">
        <f t="shared" ca="1" si="75"/>
        <v>---</v>
      </c>
    </row>
    <row r="99" spans="1:41" s="25" customFormat="1" ht="21" customHeight="1">
      <c r="A99" s="24" t="s">
        <v>246</v>
      </c>
      <c r="B99" s="24" t="s">
        <v>37</v>
      </c>
      <c r="C99" s="34" t="str">
        <f t="shared" ca="1" si="39"/>
        <v>---</v>
      </c>
      <c r="D99" s="49" t="str">
        <f t="shared" ca="1" si="40"/>
        <v>---</v>
      </c>
      <c r="E99" s="34" t="str">
        <f t="shared" ca="1" si="41"/>
        <v>---</v>
      </c>
      <c r="F99" s="37" t="str">
        <f t="shared" ca="1" si="42"/>
        <v>---</v>
      </c>
      <c r="G99" s="28" t="str">
        <f t="shared" ca="1" si="43"/>
        <v>---</v>
      </c>
      <c r="H99" s="38" t="str">
        <f t="shared" ca="1" si="44"/>
        <v>---</v>
      </c>
      <c r="I99" s="40" t="str">
        <f t="shared" ca="1" si="45"/>
        <v>---</v>
      </c>
      <c r="J99" s="29" t="str">
        <f t="shared" ca="1" si="46"/>
        <v>---</v>
      </c>
      <c r="K99" s="40" t="str">
        <f t="shared" ca="1" si="47"/>
        <v>---</v>
      </c>
      <c r="L99" s="37">
        <f t="shared" ca="1" si="48"/>
        <v>32.85</v>
      </c>
      <c r="M99" s="28">
        <f t="shared" ca="1" si="49"/>
        <v>0</v>
      </c>
      <c r="N99" s="37" t="str">
        <f t="shared" ca="1" si="50"/>
        <v>---</v>
      </c>
      <c r="O99" s="40" t="str">
        <f t="shared" ca="1" si="51"/>
        <v>---</v>
      </c>
      <c r="P99" s="29" t="str">
        <f t="shared" ca="1" si="52"/>
        <v>---</v>
      </c>
      <c r="Q99" s="40" t="str">
        <f t="shared" ca="1" si="53"/>
        <v>---</v>
      </c>
      <c r="R99" s="37" t="str">
        <f t="shared" ca="1" si="54"/>
        <v>---</v>
      </c>
      <c r="S99" s="28" t="str">
        <f t="shared" ca="1" si="55"/>
        <v>---</v>
      </c>
      <c r="T99" s="37" t="str">
        <f t="shared" ca="1" si="56"/>
        <v>---</v>
      </c>
      <c r="U99" s="40" t="str">
        <f t="shared" ca="1" si="57"/>
        <v>---</v>
      </c>
      <c r="V99" s="29" t="str">
        <f t="shared" ca="1" si="58"/>
        <v>---</v>
      </c>
      <c r="W99" s="40" t="str">
        <f t="shared" ca="1" si="59"/>
        <v>---</v>
      </c>
      <c r="X99" s="37" t="str">
        <f t="shared" ca="1" si="60"/>
        <v>---</v>
      </c>
      <c r="Y99" s="28" t="str">
        <f t="shared" ca="1" si="61"/>
        <v>---</v>
      </c>
      <c r="Z99" s="37" t="str">
        <f t="shared" ca="1" si="62"/>
        <v>---</v>
      </c>
      <c r="AA99" s="40" t="str">
        <f t="shared" ca="1" si="63"/>
        <v>---</v>
      </c>
      <c r="AB99" s="29" t="str">
        <f t="shared" ca="1" si="76"/>
        <v>---</v>
      </c>
      <c r="AC99" s="40" t="str">
        <f t="shared" ca="1" si="77"/>
        <v>---</v>
      </c>
      <c r="AD99" s="62" t="str">
        <f t="shared" ca="1" si="64"/>
        <v>---</v>
      </c>
      <c r="AE99" s="63" t="str">
        <f t="shared" ca="1" si="65"/>
        <v>---</v>
      </c>
      <c r="AF99" s="62" t="str">
        <f t="shared" ca="1" si="66"/>
        <v>---</v>
      </c>
      <c r="AG99" s="40" t="str">
        <f t="shared" ca="1" si="67"/>
        <v>---</v>
      </c>
      <c r="AH99" s="29" t="str">
        <f t="shared" ca="1" si="68"/>
        <v>---</v>
      </c>
      <c r="AI99" s="40" t="str">
        <f t="shared" ca="1" si="69"/>
        <v>---</v>
      </c>
      <c r="AJ99" s="62" t="str">
        <f t="shared" ca="1" si="70"/>
        <v>---</v>
      </c>
      <c r="AK99" s="63" t="str">
        <f t="shared" ca="1" si="71"/>
        <v>---</v>
      </c>
      <c r="AL99" s="62" t="str">
        <f t="shared" ca="1" si="72"/>
        <v>---</v>
      </c>
      <c r="AM99" s="40" t="str">
        <f t="shared" ca="1" si="73"/>
        <v>---</v>
      </c>
      <c r="AN99" s="29" t="str">
        <f t="shared" ca="1" si="74"/>
        <v>---</v>
      </c>
      <c r="AO99" s="40" t="str">
        <f t="shared" ca="1" si="75"/>
        <v>---</v>
      </c>
    </row>
    <row r="100" spans="1:41" s="25" customFormat="1" ht="21" customHeight="1">
      <c r="A100" s="24" t="s">
        <v>179</v>
      </c>
      <c r="B100" s="24" t="s">
        <v>181</v>
      </c>
      <c r="C100" s="34" t="str">
        <f t="shared" ca="1" si="39"/>
        <v>---</v>
      </c>
      <c r="D100" s="49" t="str">
        <f t="shared" ca="1" si="40"/>
        <v>---</v>
      </c>
      <c r="E100" s="34" t="str">
        <f t="shared" ca="1" si="41"/>
        <v>---</v>
      </c>
      <c r="F100" s="37" t="str">
        <f t="shared" ca="1" si="42"/>
        <v>---</v>
      </c>
      <c r="G100" s="28" t="str">
        <f t="shared" ca="1" si="43"/>
        <v>---</v>
      </c>
      <c r="H100" s="38" t="str">
        <f t="shared" ca="1" si="44"/>
        <v>---</v>
      </c>
      <c r="I100" s="40" t="str">
        <f t="shared" ca="1" si="45"/>
        <v>---</v>
      </c>
      <c r="J100" s="29" t="str">
        <f t="shared" ca="1" si="46"/>
        <v>---</v>
      </c>
      <c r="K100" s="40" t="str">
        <f t="shared" ca="1" si="47"/>
        <v>---</v>
      </c>
      <c r="L100" s="37" t="str">
        <f t="shared" ca="1" si="48"/>
        <v>---</v>
      </c>
      <c r="M100" s="28" t="str">
        <f t="shared" ca="1" si="49"/>
        <v>---</v>
      </c>
      <c r="N100" s="37" t="str">
        <f t="shared" ca="1" si="50"/>
        <v>---</v>
      </c>
      <c r="O100" s="40" t="str">
        <f t="shared" ca="1" si="51"/>
        <v>---</v>
      </c>
      <c r="P100" s="29" t="str">
        <f t="shared" ca="1" si="52"/>
        <v>---</v>
      </c>
      <c r="Q100" s="40" t="str">
        <f t="shared" ca="1" si="53"/>
        <v>---</v>
      </c>
      <c r="R100" s="37" t="str">
        <f t="shared" ca="1" si="54"/>
        <v>---</v>
      </c>
      <c r="S100" s="28" t="str">
        <f t="shared" ca="1" si="55"/>
        <v>---</v>
      </c>
      <c r="T100" s="37" t="str">
        <f t="shared" ca="1" si="56"/>
        <v>---</v>
      </c>
      <c r="U100" s="40" t="str">
        <f t="shared" ca="1" si="57"/>
        <v>---</v>
      </c>
      <c r="V100" s="29" t="str">
        <f t="shared" ca="1" si="58"/>
        <v>---</v>
      </c>
      <c r="W100" s="40" t="str">
        <f t="shared" ca="1" si="59"/>
        <v>---</v>
      </c>
      <c r="X100" s="37" t="str">
        <f t="shared" ca="1" si="60"/>
        <v>---</v>
      </c>
      <c r="Y100" s="28" t="str">
        <f t="shared" ca="1" si="61"/>
        <v>---</v>
      </c>
      <c r="Z100" s="37" t="str">
        <f t="shared" ca="1" si="62"/>
        <v>---</v>
      </c>
      <c r="AA100" s="40">
        <f t="shared" ca="1" si="63"/>
        <v>8.1</v>
      </c>
      <c r="AB100" s="29">
        <f t="shared" ca="1" si="76"/>
        <v>1</v>
      </c>
      <c r="AC100" s="40">
        <f t="shared" ca="1" si="77"/>
        <v>8.1</v>
      </c>
      <c r="AD100" s="62" t="str">
        <f t="shared" ca="1" si="64"/>
        <v>---</v>
      </c>
      <c r="AE100" s="63" t="str">
        <f t="shared" ca="1" si="65"/>
        <v>---</v>
      </c>
      <c r="AF100" s="62" t="str">
        <f t="shared" ca="1" si="66"/>
        <v>---</v>
      </c>
      <c r="AG100" s="40" t="str">
        <f t="shared" ca="1" si="67"/>
        <v>---</v>
      </c>
      <c r="AH100" s="29" t="str">
        <f t="shared" ca="1" si="68"/>
        <v>---</v>
      </c>
      <c r="AI100" s="40" t="str">
        <f t="shared" ca="1" si="69"/>
        <v>---</v>
      </c>
      <c r="AJ100" s="62" t="str">
        <f t="shared" ca="1" si="70"/>
        <v>---</v>
      </c>
      <c r="AK100" s="63" t="str">
        <f t="shared" ca="1" si="71"/>
        <v>---</v>
      </c>
      <c r="AL100" s="62" t="str">
        <f t="shared" ca="1" si="72"/>
        <v>---</v>
      </c>
      <c r="AM100" s="40" t="str">
        <f t="shared" ca="1" si="73"/>
        <v>---</v>
      </c>
      <c r="AN100" s="29" t="str">
        <f t="shared" ca="1" si="74"/>
        <v>---</v>
      </c>
      <c r="AO100" s="40" t="str">
        <f t="shared" ca="1" si="75"/>
        <v>---</v>
      </c>
    </row>
    <row r="101" spans="1:41" s="25" customFormat="1" ht="21" customHeight="1">
      <c r="A101" s="24" t="s">
        <v>44</v>
      </c>
      <c r="B101" s="24" t="s">
        <v>25</v>
      </c>
      <c r="C101" s="34">
        <f t="shared" ca="1" si="39"/>
        <v>0</v>
      </c>
      <c r="D101" s="49">
        <f t="shared" ca="1" si="40"/>
        <v>0</v>
      </c>
      <c r="E101" s="34" t="str">
        <f t="shared" ca="1" si="41"/>
        <v>---</v>
      </c>
      <c r="F101" s="37" t="str">
        <f t="shared" ca="1" si="42"/>
        <v>---</v>
      </c>
      <c r="G101" s="28" t="str">
        <f t="shared" ca="1" si="43"/>
        <v>---</v>
      </c>
      <c r="H101" s="38" t="str">
        <f t="shared" ca="1" si="44"/>
        <v>---</v>
      </c>
      <c r="I101" s="40">
        <f t="shared" ca="1" si="45"/>
        <v>0</v>
      </c>
      <c r="J101" s="29">
        <f t="shared" ca="1" si="46"/>
        <v>0</v>
      </c>
      <c r="K101" s="40" t="str">
        <f t="shared" ca="1" si="47"/>
        <v>---</v>
      </c>
      <c r="L101" s="37">
        <f t="shared" ca="1" si="48"/>
        <v>0</v>
      </c>
      <c r="M101" s="28">
        <f t="shared" ca="1" si="49"/>
        <v>0</v>
      </c>
      <c r="N101" s="37" t="str">
        <f t="shared" ca="1" si="50"/>
        <v>---</v>
      </c>
      <c r="O101" s="40">
        <f t="shared" ca="1" si="51"/>
        <v>54.5</v>
      </c>
      <c r="P101" s="29">
        <f t="shared" ca="1" si="52"/>
        <v>5</v>
      </c>
      <c r="Q101" s="40">
        <f t="shared" ca="1" si="53"/>
        <v>10.9</v>
      </c>
      <c r="R101" s="37">
        <f t="shared" ca="1" si="54"/>
        <v>0</v>
      </c>
      <c r="S101" s="28">
        <f t="shared" ca="1" si="55"/>
        <v>0</v>
      </c>
      <c r="T101" s="37" t="str">
        <f t="shared" ca="1" si="56"/>
        <v>---</v>
      </c>
      <c r="U101" s="40">
        <f t="shared" ca="1" si="57"/>
        <v>19.899999999999999</v>
      </c>
      <c r="V101" s="29">
        <f t="shared" ca="1" si="58"/>
        <v>6</v>
      </c>
      <c r="W101" s="40">
        <f t="shared" ca="1" si="59"/>
        <v>3.3166666666666664</v>
      </c>
      <c r="X101" s="37">
        <f t="shared" ca="1" si="60"/>
        <v>0</v>
      </c>
      <c r="Y101" s="28">
        <f t="shared" ca="1" si="61"/>
        <v>0</v>
      </c>
      <c r="Z101" s="37" t="str">
        <f t="shared" ca="1" si="62"/>
        <v>---</v>
      </c>
      <c r="AA101" s="40">
        <f t="shared" ca="1" si="63"/>
        <v>0</v>
      </c>
      <c r="AB101" s="29">
        <f t="shared" ca="1" si="76"/>
        <v>0</v>
      </c>
      <c r="AC101" s="40" t="str">
        <f t="shared" ca="1" si="77"/>
        <v>---</v>
      </c>
      <c r="AD101" s="62" t="str">
        <f t="shared" ca="1" si="64"/>
        <v>---</v>
      </c>
      <c r="AE101" s="63" t="str">
        <f t="shared" ca="1" si="65"/>
        <v>---</v>
      </c>
      <c r="AF101" s="62" t="str">
        <f t="shared" ca="1" si="66"/>
        <v>---</v>
      </c>
      <c r="AG101" s="40" t="str">
        <f t="shared" ca="1" si="67"/>
        <v>---</v>
      </c>
      <c r="AH101" s="29" t="str">
        <f t="shared" ca="1" si="68"/>
        <v>---</v>
      </c>
      <c r="AI101" s="40" t="str">
        <f t="shared" ca="1" si="69"/>
        <v>---</v>
      </c>
      <c r="AJ101" s="62" t="str">
        <f t="shared" ca="1" si="70"/>
        <v>---</v>
      </c>
      <c r="AK101" s="63" t="str">
        <f t="shared" ca="1" si="71"/>
        <v>---</v>
      </c>
      <c r="AL101" s="62" t="str">
        <f t="shared" ca="1" si="72"/>
        <v>---</v>
      </c>
      <c r="AM101" s="40" t="str">
        <f t="shared" ca="1" si="73"/>
        <v>---</v>
      </c>
      <c r="AN101" s="29" t="str">
        <f t="shared" ca="1" si="74"/>
        <v>---</v>
      </c>
      <c r="AO101" s="40" t="str">
        <f t="shared" ca="1" si="75"/>
        <v>---</v>
      </c>
    </row>
    <row r="102" spans="1:41" s="25" customFormat="1" ht="21" customHeight="1">
      <c r="A102" s="24" t="s">
        <v>85</v>
      </c>
      <c r="B102" s="24" t="s">
        <v>25</v>
      </c>
      <c r="C102" s="34">
        <f t="shared" ca="1" si="39"/>
        <v>0</v>
      </c>
      <c r="D102" s="49">
        <f t="shared" ca="1" si="40"/>
        <v>0</v>
      </c>
      <c r="E102" s="34" t="str">
        <f t="shared" ca="1" si="41"/>
        <v>---</v>
      </c>
      <c r="F102" s="37" t="str">
        <f t="shared" ca="1" si="42"/>
        <v>---</v>
      </c>
      <c r="G102" s="28" t="str">
        <f t="shared" ca="1" si="43"/>
        <v>---</v>
      </c>
      <c r="H102" s="38" t="str">
        <f t="shared" ca="1" si="44"/>
        <v>---</v>
      </c>
      <c r="I102" s="40">
        <f t="shared" ca="1" si="45"/>
        <v>0</v>
      </c>
      <c r="J102" s="29">
        <f t="shared" ca="1" si="46"/>
        <v>0</v>
      </c>
      <c r="K102" s="40" t="str">
        <f t="shared" ca="1" si="47"/>
        <v>---</v>
      </c>
      <c r="L102" s="37">
        <f t="shared" ca="1" si="48"/>
        <v>0</v>
      </c>
      <c r="M102" s="28">
        <f t="shared" ca="1" si="49"/>
        <v>0</v>
      </c>
      <c r="N102" s="37" t="str">
        <f t="shared" ca="1" si="50"/>
        <v>---</v>
      </c>
      <c r="O102" s="40">
        <f t="shared" ca="1" si="51"/>
        <v>33.6</v>
      </c>
      <c r="P102" s="29">
        <f t="shared" ca="1" si="52"/>
        <v>1</v>
      </c>
      <c r="Q102" s="40">
        <f t="shared" ca="1" si="53"/>
        <v>33.6</v>
      </c>
      <c r="R102" s="37">
        <f t="shared" ca="1" si="54"/>
        <v>0</v>
      </c>
      <c r="S102" s="28">
        <f t="shared" ca="1" si="55"/>
        <v>0</v>
      </c>
      <c r="T102" s="37" t="str">
        <f t="shared" ca="1" si="56"/>
        <v>---</v>
      </c>
      <c r="U102" s="40">
        <f t="shared" ca="1" si="57"/>
        <v>0</v>
      </c>
      <c r="V102" s="29">
        <f t="shared" ca="1" si="58"/>
        <v>0</v>
      </c>
      <c r="W102" s="40" t="str">
        <f t="shared" ca="1" si="59"/>
        <v>---</v>
      </c>
      <c r="X102" s="37">
        <f t="shared" ca="1" si="60"/>
        <v>0</v>
      </c>
      <c r="Y102" s="28">
        <f t="shared" ca="1" si="61"/>
        <v>0</v>
      </c>
      <c r="Z102" s="37" t="str">
        <f t="shared" ca="1" si="62"/>
        <v>---</v>
      </c>
      <c r="AA102" s="40">
        <f t="shared" ca="1" si="63"/>
        <v>14.5</v>
      </c>
      <c r="AB102" s="29">
        <f t="shared" ca="1" si="76"/>
        <v>0</v>
      </c>
      <c r="AC102" s="40" t="str">
        <f t="shared" ca="1" si="77"/>
        <v>---</v>
      </c>
      <c r="AD102" s="62" t="str">
        <f t="shared" ca="1" si="64"/>
        <v>---</v>
      </c>
      <c r="AE102" s="63" t="str">
        <f t="shared" ca="1" si="65"/>
        <v>---</v>
      </c>
      <c r="AF102" s="62" t="str">
        <f t="shared" ca="1" si="66"/>
        <v>---</v>
      </c>
      <c r="AG102" s="40" t="str">
        <f t="shared" ca="1" si="67"/>
        <v>---</v>
      </c>
      <c r="AH102" s="29" t="str">
        <f t="shared" ca="1" si="68"/>
        <v>---</v>
      </c>
      <c r="AI102" s="40" t="str">
        <f t="shared" ca="1" si="69"/>
        <v>---</v>
      </c>
      <c r="AJ102" s="62" t="str">
        <f t="shared" ca="1" si="70"/>
        <v>---</v>
      </c>
      <c r="AK102" s="63" t="str">
        <f t="shared" ca="1" si="71"/>
        <v>---</v>
      </c>
      <c r="AL102" s="62" t="str">
        <f t="shared" ca="1" si="72"/>
        <v>---</v>
      </c>
      <c r="AM102" s="40" t="str">
        <f t="shared" ca="1" si="73"/>
        <v>---</v>
      </c>
      <c r="AN102" s="29" t="str">
        <f t="shared" ca="1" si="74"/>
        <v>---</v>
      </c>
      <c r="AO102" s="40" t="str">
        <f t="shared" ca="1" si="75"/>
        <v>---</v>
      </c>
    </row>
    <row r="103" spans="1:41" s="25" customFormat="1" ht="21" customHeight="1">
      <c r="A103" s="24" t="s">
        <v>88</v>
      </c>
      <c r="B103" s="24" t="s">
        <v>25</v>
      </c>
      <c r="C103" s="34">
        <f t="shared" ca="1" si="39"/>
        <v>0</v>
      </c>
      <c r="D103" s="49">
        <f t="shared" ca="1" si="40"/>
        <v>0</v>
      </c>
      <c r="E103" s="34" t="str">
        <f t="shared" ca="1" si="41"/>
        <v>---</v>
      </c>
      <c r="F103" s="37" t="str">
        <f t="shared" ca="1" si="42"/>
        <v>---</v>
      </c>
      <c r="G103" s="28" t="str">
        <f t="shared" ca="1" si="43"/>
        <v>---</v>
      </c>
      <c r="H103" s="38" t="str">
        <f t="shared" ca="1" si="44"/>
        <v>---</v>
      </c>
      <c r="I103" s="40">
        <f t="shared" ca="1" si="45"/>
        <v>0</v>
      </c>
      <c r="J103" s="29">
        <f t="shared" ca="1" si="46"/>
        <v>0</v>
      </c>
      <c r="K103" s="40" t="str">
        <f t="shared" ca="1" si="47"/>
        <v>---</v>
      </c>
      <c r="L103" s="37">
        <f t="shared" ca="1" si="48"/>
        <v>0</v>
      </c>
      <c r="M103" s="28">
        <f t="shared" ca="1" si="49"/>
        <v>0</v>
      </c>
      <c r="N103" s="37" t="str">
        <f t="shared" ca="1" si="50"/>
        <v>---</v>
      </c>
      <c r="O103" s="40">
        <f t="shared" ca="1" si="51"/>
        <v>18.86</v>
      </c>
      <c r="P103" s="29">
        <f t="shared" ca="1" si="52"/>
        <v>0.35</v>
      </c>
      <c r="Q103" s="40">
        <f t="shared" ca="1" si="53"/>
        <v>53.885714285714286</v>
      </c>
      <c r="R103" s="37">
        <f t="shared" ca="1" si="54"/>
        <v>0</v>
      </c>
      <c r="S103" s="28">
        <f t="shared" ca="1" si="55"/>
        <v>0</v>
      </c>
      <c r="T103" s="37" t="str">
        <f t="shared" ca="1" si="56"/>
        <v>---</v>
      </c>
      <c r="U103" s="40">
        <f t="shared" ca="1" si="57"/>
        <v>0</v>
      </c>
      <c r="V103" s="29">
        <f t="shared" ca="1" si="58"/>
        <v>0</v>
      </c>
      <c r="W103" s="40" t="str">
        <f t="shared" ca="1" si="59"/>
        <v>---</v>
      </c>
      <c r="X103" s="37">
        <f t="shared" ca="1" si="60"/>
        <v>0</v>
      </c>
      <c r="Y103" s="28">
        <f t="shared" ca="1" si="61"/>
        <v>0</v>
      </c>
      <c r="Z103" s="37" t="str">
        <f t="shared" ca="1" si="62"/>
        <v>---</v>
      </c>
      <c r="AA103" s="40">
        <f t="shared" ca="1" si="63"/>
        <v>0</v>
      </c>
      <c r="AB103" s="29">
        <f t="shared" ca="1" si="76"/>
        <v>0</v>
      </c>
      <c r="AC103" s="40" t="str">
        <f t="shared" ca="1" si="77"/>
        <v>---</v>
      </c>
      <c r="AD103" s="62" t="str">
        <f t="shared" ca="1" si="64"/>
        <v>---</v>
      </c>
      <c r="AE103" s="63" t="str">
        <f t="shared" ca="1" si="65"/>
        <v>---</v>
      </c>
      <c r="AF103" s="62" t="str">
        <f t="shared" ca="1" si="66"/>
        <v>---</v>
      </c>
      <c r="AG103" s="40" t="str">
        <f t="shared" ca="1" si="67"/>
        <v>---</v>
      </c>
      <c r="AH103" s="29" t="str">
        <f t="shared" ca="1" si="68"/>
        <v>---</v>
      </c>
      <c r="AI103" s="40" t="str">
        <f t="shared" ca="1" si="69"/>
        <v>---</v>
      </c>
      <c r="AJ103" s="62" t="str">
        <f t="shared" ca="1" si="70"/>
        <v>---</v>
      </c>
      <c r="AK103" s="63" t="str">
        <f t="shared" ca="1" si="71"/>
        <v>---</v>
      </c>
      <c r="AL103" s="62" t="str">
        <f t="shared" ca="1" si="72"/>
        <v>---</v>
      </c>
      <c r="AM103" s="40" t="str">
        <f t="shared" ca="1" si="73"/>
        <v>---</v>
      </c>
      <c r="AN103" s="29" t="str">
        <f t="shared" ca="1" si="74"/>
        <v>---</v>
      </c>
      <c r="AO103" s="40" t="str">
        <f t="shared" ca="1" si="75"/>
        <v>---</v>
      </c>
    </row>
    <row r="104" spans="1:41" s="25" customFormat="1" ht="21" customHeight="1">
      <c r="A104" s="24" t="s">
        <v>214</v>
      </c>
      <c r="B104" s="24" t="s">
        <v>22</v>
      </c>
      <c r="C104" s="34">
        <f t="shared" ca="1" si="39"/>
        <v>18.07</v>
      </c>
      <c r="D104" s="49">
        <f t="shared" ca="1" si="40"/>
        <v>0</v>
      </c>
      <c r="E104" s="34" t="str">
        <f t="shared" ca="1" si="41"/>
        <v>---</v>
      </c>
      <c r="F104" s="37" t="str">
        <f t="shared" ca="1" si="42"/>
        <v>---</v>
      </c>
      <c r="G104" s="28" t="str">
        <f t="shared" ca="1" si="43"/>
        <v>---</v>
      </c>
      <c r="H104" s="38" t="str">
        <f t="shared" ca="1" si="44"/>
        <v>---</v>
      </c>
      <c r="I104" s="40" t="str">
        <f t="shared" ca="1" si="45"/>
        <v>---</v>
      </c>
      <c r="J104" s="29" t="str">
        <f t="shared" ca="1" si="46"/>
        <v>---</v>
      </c>
      <c r="K104" s="40" t="str">
        <f t="shared" ca="1" si="47"/>
        <v>---</v>
      </c>
      <c r="L104" s="37" t="str">
        <f t="shared" ca="1" si="48"/>
        <v>---</v>
      </c>
      <c r="M104" s="28" t="str">
        <f t="shared" ca="1" si="49"/>
        <v>---</v>
      </c>
      <c r="N104" s="37" t="str">
        <f t="shared" ca="1" si="50"/>
        <v>---</v>
      </c>
      <c r="O104" s="40" t="str">
        <f t="shared" ca="1" si="51"/>
        <v>---</v>
      </c>
      <c r="P104" s="29" t="str">
        <f t="shared" ca="1" si="52"/>
        <v>---</v>
      </c>
      <c r="Q104" s="40" t="str">
        <f t="shared" ca="1" si="53"/>
        <v>---</v>
      </c>
      <c r="R104" s="37" t="str">
        <f t="shared" ca="1" si="54"/>
        <v>---</v>
      </c>
      <c r="S104" s="28" t="str">
        <f t="shared" ca="1" si="55"/>
        <v>---</v>
      </c>
      <c r="T104" s="37" t="str">
        <f t="shared" ca="1" si="56"/>
        <v>---</v>
      </c>
      <c r="U104" s="40" t="str">
        <f t="shared" ca="1" si="57"/>
        <v>---</v>
      </c>
      <c r="V104" s="29" t="str">
        <f t="shared" ca="1" si="58"/>
        <v>---</v>
      </c>
      <c r="W104" s="40" t="str">
        <f t="shared" ca="1" si="59"/>
        <v>---</v>
      </c>
      <c r="X104" s="37" t="str">
        <f t="shared" ca="1" si="60"/>
        <v>---</v>
      </c>
      <c r="Y104" s="28" t="str">
        <f t="shared" ca="1" si="61"/>
        <v>---</v>
      </c>
      <c r="Z104" s="37" t="str">
        <f t="shared" ca="1" si="62"/>
        <v>---</v>
      </c>
      <c r="AA104" s="40" t="str">
        <f t="shared" ca="1" si="63"/>
        <v>---</v>
      </c>
      <c r="AB104" s="29" t="str">
        <f t="shared" ca="1" si="76"/>
        <v>---</v>
      </c>
      <c r="AC104" s="40" t="str">
        <f t="shared" ca="1" si="77"/>
        <v>---</v>
      </c>
      <c r="AD104" s="62" t="str">
        <f t="shared" ca="1" si="64"/>
        <v>---</v>
      </c>
      <c r="AE104" s="63" t="str">
        <f t="shared" ca="1" si="65"/>
        <v>---</v>
      </c>
      <c r="AF104" s="62" t="str">
        <f t="shared" ca="1" si="66"/>
        <v>---</v>
      </c>
      <c r="AG104" s="40" t="str">
        <f t="shared" ca="1" si="67"/>
        <v>---</v>
      </c>
      <c r="AH104" s="29" t="str">
        <f t="shared" ca="1" si="68"/>
        <v>---</v>
      </c>
      <c r="AI104" s="40" t="str">
        <f t="shared" ca="1" si="69"/>
        <v>---</v>
      </c>
      <c r="AJ104" s="62" t="str">
        <f t="shared" ca="1" si="70"/>
        <v>---</v>
      </c>
      <c r="AK104" s="63" t="str">
        <f t="shared" ca="1" si="71"/>
        <v>---</v>
      </c>
      <c r="AL104" s="62" t="str">
        <f t="shared" ca="1" si="72"/>
        <v>---</v>
      </c>
      <c r="AM104" s="40" t="str">
        <f t="shared" ca="1" si="73"/>
        <v>---</v>
      </c>
      <c r="AN104" s="29" t="str">
        <f t="shared" ca="1" si="74"/>
        <v>---</v>
      </c>
      <c r="AO104" s="40" t="str">
        <f t="shared" ca="1" si="75"/>
        <v>---</v>
      </c>
    </row>
    <row r="105" spans="1:41" s="25" customFormat="1" ht="21" customHeight="1">
      <c r="A105" s="24" t="s">
        <v>206</v>
      </c>
      <c r="B105" s="24" t="s">
        <v>37</v>
      </c>
      <c r="C105" s="34" t="str">
        <f t="shared" ca="1" si="39"/>
        <v>---</v>
      </c>
      <c r="D105" s="49" t="str">
        <f t="shared" ca="1" si="40"/>
        <v>---</v>
      </c>
      <c r="E105" s="34" t="str">
        <f t="shared" ca="1" si="41"/>
        <v>---</v>
      </c>
      <c r="F105" s="37" t="str">
        <f t="shared" ca="1" si="42"/>
        <v>---</v>
      </c>
      <c r="G105" s="28" t="str">
        <f t="shared" ca="1" si="43"/>
        <v>---</v>
      </c>
      <c r="H105" s="38" t="str">
        <f t="shared" ca="1" si="44"/>
        <v>---</v>
      </c>
      <c r="I105" s="40" t="str">
        <f t="shared" ca="1" si="45"/>
        <v>---</v>
      </c>
      <c r="J105" s="29" t="str">
        <f t="shared" ca="1" si="46"/>
        <v>---</v>
      </c>
      <c r="K105" s="40" t="str">
        <f t="shared" ca="1" si="47"/>
        <v>---</v>
      </c>
      <c r="L105" s="37" t="str">
        <f t="shared" ca="1" si="48"/>
        <v>---</v>
      </c>
      <c r="M105" s="28" t="str">
        <f t="shared" ca="1" si="49"/>
        <v>---</v>
      </c>
      <c r="N105" s="37" t="str">
        <f t="shared" ca="1" si="50"/>
        <v>---</v>
      </c>
      <c r="O105" s="40" t="str">
        <f t="shared" ca="1" si="51"/>
        <v>---</v>
      </c>
      <c r="P105" s="29" t="str">
        <f t="shared" ca="1" si="52"/>
        <v>---</v>
      </c>
      <c r="Q105" s="40" t="str">
        <f t="shared" ca="1" si="53"/>
        <v>---</v>
      </c>
      <c r="R105" s="37" t="str">
        <f t="shared" ca="1" si="54"/>
        <v>---</v>
      </c>
      <c r="S105" s="28" t="str">
        <f t="shared" ca="1" si="55"/>
        <v>---</v>
      </c>
      <c r="T105" s="37" t="str">
        <f t="shared" ca="1" si="56"/>
        <v>---</v>
      </c>
      <c r="U105" s="40" t="str">
        <f t="shared" ca="1" si="57"/>
        <v>---</v>
      </c>
      <c r="V105" s="29" t="str">
        <f t="shared" ca="1" si="58"/>
        <v>---</v>
      </c>
      <c r="W105" s="40" t="str">
        <f t="shared" ca="1" si="59"/>
        <v>---</v>
      </c>
      <c r="X105" s="37" t="str">
        <f t="shared" ca="1" si="60"/>
        <v>---</v>
      </c>
      <c r="Y105" s="28" t="str">
        <f t="shared" ca="1" si="61"/>
        <v>---</v>
      </c>
      <c r="Z105" s="37" t="str">
        <f t="shared" ca="1" si="62"/>
        <v>---</v>
      </c>
      <c r="AA105" s="40">
        <f t="shared" ca="1" si="63"/>
        <v>7.17</v>
      </c>
      <c r="AB105" s="29">
        <f t="shared" ca="1" si="76"/>
        <v>1</v>
      </c>
      <c r="AC105" s="40">
        <f t="shared" ca="1" si="77"/>
        <v>7.17</v>
      </c>
      <c r="AD105" s="62" t="str">
        <f t="shared" ca="1" si="64"/>
        <v>---</v>
      </c>
      <c r="AE105" s="63" t="str">
        <f t="shared" ca="1" si="65"/>
        <v>---</v>
      </c>
      <c r="AF105" s="62" t="str">
        <f t="shared" ca="1" si="66"/>
        <v>---</v>
      </c>
      <c r="AG105" s="40" t="str">
        <f t="shared" ca="1" si="67"/>
        <v>---</v>
      </c>
      <c r="AH105" s="29" t="str">
        <f t="shared" ca="1" si="68"/>
        <v>---</v>
      </c>
      <c r="AI105" s="40" t="str">
        <f t="shared" ca="1" si="69"/>
        <v>---</v>
      </c>
      <c r="AJ105" s="62" t="str">
        <f t="shared" ca="1" si="70"/>
        <v>---</v>
      </c>
      <c r="AK105" s="63" t="str">
        <f t="shared" ca="1" si="71"/>
        <v>---</v>
      </c>
      <c r="AL105" s="62" t="str">
        <f t="shared" ca="1" si="72"/>
        <v>---</v>
      </c>
      <c r="AM105" s="40" t="str">
        <f t="shared" ca="1" si="73"/>
        <v>---</v>
      </c>
      <c r="AN105" s="29" t="str">
        <f t="shared" ca="1" si="74"/>
        <v>---</v>
      </c>
      <c r="AO105" s="40" t="str">
        <f t="shared" ca="1" si="75"/>
        <v>---</v>
      </c>
    </row>
    <row r="106" spans="1:41" s="25" customFormat="1" ht="21" customHeight="1">
      <c r="A106" s="24" t="s">
        <v>56</v>
      </c>
      <c r="B106" s="24" t="s">
        <v>25</v>
      </c>
      <c r="C106" s="34">
        <f t="shared" ca="1" si="39"/>
        <v>0</v>
      </c>
      <c r="D106" s="49">
        <f t="shared" ca="1" si="40"/>
        <v>0</v>
      </c>
      <c r="E106" s="34" t="str">
        <f t="shared" ca="1" si="41"/>
        <v>---</v>
      </c>
      <c r="F106" s="37" t="str">
        <f t="shared" ca="1" si="42"/>
        <v>---</v>
      </c>
      <c r="G106" s="28" t="str">
        <f t="shared" ca="1" si="43"/>
        <v>---</v>
      </c>
      <c r="H106" s="38" t="str">
        <f t="shared" ca="1" si="44"/>
        <v>---</v>
      </c>
      <c r="I106" s="40">
        <f t="shared" ca="1" si="45"/>
        <v>0</v>
      </c>
      <c r="J106" s="29">
        <f t="shared" ca="1" si="46"/>
        <v>0</v>
      </c>
      <c r="K106" s="40" t="str">
        <f t="shared" ca="1" si="47"/>
        <v>---</v>
      </c>
      <c r="L106" s="37">
        <f t="shared" ca="1" si="48"/>
        <v>0</v>
      </c>
      <c r="M106" s="28">
        <f t="shared" ca="1" si="49"/>
        <v>0</v>
      </c>
      <c r="N106" s="37" t="str">
        <f t="shared" ca="1" si="50"/>
        <v>---</v>
      </c>
      <c r="O106" s="40">
        <f t="shared" ca="1" si="51"/>
        <v>0</v>
      </c>
      <c r="P106" s="29">
        <f t="shared" ca="1" si="52"/>
        <v>0</v>
      </c>
      <c r="Q106" s="40" t="str">
        <f t="shared" ca="1" si="53"/>
        <v>---</v>
      </c>
      <c r="R106" s="37">
        <f t="shared" ca="1" si="54"/>
        <v>18.73</v>
      </c>
      <c r="S106" s="28">
        <f t="shared" ca="1" si="55"/>
        <v>1</v>
      </c>
      <c r="T106" s="37">
        <f t="shared" ca="1" si="56"/>
        <v>18.73</v>
      </c>
      <c r="U106" s="40">
        <f t="shared" ca="1" si="57"/>
        <v>0</v>
      </c>
      <c r="V106" s="29">
        <f t="shared" ca="1" si="58"/>
        <v>0</v>
      </c>
      <c r="W106" s="40" t="str">
        <f t="shared" ca="1" si="59"/>
        <v>---</v>
      </c>
      <c r="X106" s="37">
        <f t="shared" ca="1" si="60"/>
        <v>0</v>
      </c>
      <c r="Y106" s="28">
        <f t="shared" ca="1" si="61"/>
        <v>0</v>
      </c>
      <c r="Z106" s="37" t="str">
        <f t="shared" ca="1" si="62"/>
        <v>---</v>
      </c>
      <c r="AA106" s="40">
        <f t="shared" ca="1" si="63"/>
        <v>0</v>
      </c>
      <c r="AB106" s="29">
        <f t="shared" ca="1" si="76"/>
        <v>0</v>
      </c>
      <c r="AC106" s="40" t="str">
        <f t="shared" ca="1" si="77"/>
        <v>---</v>
      </c>
      <c r="AD106" s="62" t="str">
        <f t="shared" ca="1" si="64"/>
        <v>---</v>
      </c>
      <c r="AE106" s="63" t="str">
        <f t="shared" ca="1" si="65"/>
        <v>---</v>
      </c>
      <c r="AF106" s="62" t="str">
        <f t="shared" ca="1" si="66"/>
        <v>---</v>
      </c>
      <c r="AG106" s="40" t="str">
        <f t="shared" ca="1" si="67"/>
        <v>---</v>
      </c>
      <c r="AH106" s="29" t="str">
        <f t="shared" ca="1" si="68"/>
        <v>---</v>
      </c>
      <c r="AI106" s="40" t="str">
        <f t="shared" ca="1" si="69"/>
        <v>---</v>
      </c>
      <c r="AJ106" s="62" t="str">
        <f t="shared" ca="1" si="70"/>
        <v>---</v>
      </c>
      <c r="AK106" s="63" t="str">
        <f t="shared" ca="1" si="71"/>
        <v>---</v>
      </c>
      <c r="AL106" s="62" t="str">
        <f t="shared" ca="1" si="72"/>
        <v>---</v>
      </c>
      <c r="AM106" s="40" t="str">
        <f t="shared" ca="1" si="73"/>
        <v>---</v>
      </c>
      <c r="AN106" s="29" t="str">
        <f t="shared" ca="1" si="74"/>
        <v>---</v>
      </c>
      <c r="AO106" s="40" t="str">
        <f t="shared" ca="1" si="75"/>
        <v>---</v>
      </c>
    </row>
    <row r="107" spans="1:41" s="25" customFormat="1" ht="21" customHeight="1">
      <c r="A107" s="24" t="s">
        <v>72</v>
      </c>
      <c r="B107" s="24" t="s">
        <v>37</v>
      </c>
      <c r="C107" s="34">
        <f t="shared" ca="1" si="39"/>
        <v>0</v>
      </c>
      <c r="D107" s="49">
        <f t="shared" ca="1" si="40"/>
        <v>0</v>
      </c>
      <c r="E107" s="34" t="str">
        <f t="shared" ca="1" si="41"/>
        <v>---</v>
      </c>
      <c r="F107" s="37" t="str">
        <f t="shared" ca="1" si="42"/>
        <v>---</v>
      </c>
      <c r="G107" s="28" t="str">
        <f t="shared" ca="1" si="43"/>
        <v>---</v>
      </c>
      <c r="H107" s="38" t="str">
        <f t="shared" ca="1" si="44"/>
        <v>---</v>
      </c>
      <c r="I107" s="40">
        <f t="shared" ca="1" si="45"/>
        <v>0</v>
      </c>
      <c r="J107" s="29">
        <f t="shared" ca="1" si="46"/>
        <v>0</v>
      </c>
      <c r="K107" s="40" t="str">
        <f t="shared" ca="1" si="47"/>
        <v>---</v>
      </c>
      <c r="L107" s="37">
        <f t="shared" ca="1" si="48"/>
        <v>0</v>
      </c>
      <c r="M107" s="28">
        <f t="shared" ca="1" si="49"/>
        <v>0</v>
      </c>
      <c r="N107" s="37" t="str">
        <f t="shared" ca="1" si="50"/>
        <v>---</v>
      </c>
      <c r="O107" s="40">
        <f t="shared" ca="1" si="51"/>
        <v>279.43</v>
      </c>
      <c r="P107" s="29">
        <f t="shared" ca="1" si="52"/>
        <v>0.75</v>
      </c>
      <c r="Q107" s="40">
        <f t="shared" ca="1" si="53"/>
        <v>372.57333333333332</v>
      </c>
      <c r="R107" s="37">
        <f t="shared" ca="1" si="54"/>
        <v>0</v>
      </c>
      <c r="S107" s="28">
        <f t="shared" ca="1" si="55"/>
        <v>0</v>
      </c>
      <c r="T107" s="37" t="str">
        <f t="shared" ca="1" si="56"/>
        <v>---</v>
      </c>
      <c r="U107" s="40">
        <f t="shared" ca="1" si="57"/>
        <v>22.6</v>
      </c>
      <c r="V107" s="29">
        <f t="shared" ca="1" si="58"/>
        <v>0</v>
      </c>
      <c r="W107" s="40" t="str">
        <f t="shared" ca="1" si="59"/>
        <v>---</v>
      </c>
      <c r="X107" s="37">
        <f t="shared" ca="1" si="60"/>
        <v>0</v>
      </c>
      <c r="Y107" s="28">
        <f t="shared" ca="1" si="61"/>
        <v>0</v>
      </c>
      <c r="Z107" s="37" t="str">
        <f t="shared" ca="1" si="62"/>
        <v>---</v>
      </c>
      <c r="AA107" s="40">
        <f t="shared" ca="1" si="63"/>
        <v>0</v>
      </c>
      <c r="AB107" s="29">
        <f t="shared" ca="1" si="76"/>
        <v>0</v>
      </c>
      <c r="AC107" s="40" t="str">
        <f t="shared" ca="1" si="77"/>
        <v>---</v>
      </c>
      <c r="AD107" s="62" t="str">
        <f t="shared" ca="1" si="64"/>
        <v>---</v>
      </c>
      <c r="AE107" s="63" t="str">
        <f t="shared" ca="1" si="65"/>
        <v>---</v>
      </c>
      <c r="AF107" s="62" t="str">
        <f t="shared" ca="1" si="66"/>
        <v>---</v>
      </c>
      <c r="AG107" s="40" t="str">
        <f t="shared" ca="1" si="67"/>
        <v>---</v>
      </c>
      <c r="AH107" s="29" t="str">
        <f t="shared" ca="1" si="68"/>
        <v>---</v>
      </c>
      <c r="AI107" s="40" t="str">
        <f t="shared" ca="1" si="69"/>
        <v>---</v>
      </c>
      <c r="AJ107" s="62" t="str">
        <f t="shared" ca="1" si="70"/>
        <v>---</v>
      </c>
      <c r="AK107" s="63" t="str">
        <f t="shared" ca="1" si="71"/>
        <v>---</v>
      </c>
      <c r="AL107" s="62" t="str">
        <f t="shared" ca="1" si="72"/>
        <v>---</v>
      </c>
      <c r="AM107" s="40" t="str">
        <f t="shared" ca="1" si="73"/>
        <v>---</v>
      </c>
      <c r="AN107" s="29" t="str">
        <f t="shared" ca="1" si="74"/>
        <v>---</v>
      </c>
      <c r="AO107" s="40" t="str">
        <f t="shared" ca="1" si="75"/>
        <v>---</v>
      </c>
    </row>
    <row r="108" spans="1:41" s="25" customFormat="1" ht="21" customHeight="1">
      <c r="A108" s="26" t="s">
        <v>90</v>
      </c>
      <c r="B108" s="26" t="s">
        <v>41</v>
      </c>
      <c r="C108" s="34">
        <f t="shared" ca="1" si="39"/>
        <v>0</v>
      </c>
      <c r="D108" s="49">
        <f t="shared" ca="1" si="40"/>
        <v>0</v>
      </c>
      <c r="E108" s="34" t="str">
        <f t="shared" ca="1" si="41"/>
        <v>---</v>
      </c>
      <c r="F108" s="37" t="str">
        <f t="shared" ca="1" si="42"/>
        <v>---</v>
      </c>
      <c r="G108" s="30" t="str">
        <f t="shared" ca="1" si="43"/>
        <v>---</v>
      </c>
      <c r="H108" s="38" t="str">
        <f t="shared" ca="1" si="44"/>
        <v>---</v>
      </c>
      <c r="I108" s="40">
        <f t="shared" ca="1" si="45"/>
        <v>0</v>
      </c>
      <c r="J108" s="31">
        <f t="shared" ca="1" si="46"/>
        <v>0</v>
      </c>
      <c r="K108" s="40" t="str">
        <f t="shared" ca="1" si="47"/>
        <v>---</v>
      </c>
      <c r="L108" s="37">
        <f t="shared" ca="1" si="48"/>
        <v>0</v>
      </c>
      <c r="M108" s="30">
        <f t="shared" ca="1" si="49"/>
        <v>0</v>
      </c>
      <c r="N108" s="37" t="str">
        <f t="shared" ca="1" si="50"/>
        <v>---</v>
      </c>
      <c r="O108" s="40">
        <f t="shared" ca="1" si="51"/>
        <v>48.29</v>
      </c>
      <c r="P108" s="31">
        <f t="shared" ca="1" si="52"/>
        <v>60</v>
      </c>
      <c r="Q108" s="40">
        <f t="shared" ca="1" si="53"/>
        <v>0.80483333333333329</v>
      </c>
      <c r="R108" s="37">
        <f t="shared" ca="1" si="54"/>
        <v>0</v>
      </c>
      <c r="S108" s="30">
        <f t="shared" ca="1" si="55"/>
        <v>0</v>
      </c>
      <c r="T108" s="37" t="str">
        <f t="shared" ca="1" si="56"/>
        <v>---</v>
      </c>
      <c r="U108" s="40">
        <f t="shared" ca="1" si="57"/>
        <v>0</v>
      </c>
      <c r="V108" s="31">
        <f t="shared" ca="1" si="58"/>
        <v>0</v>
      </c>
      <c r="W108" s="34" t="str">
        <f t="shared" ca="1" si="59"/>
        <v>---</v>
      </c>
      <c r="X108" s="37">
        <f t="shared" ca="1" si="60"/>
        <v>0</v>
      </c>
      <c r="Y108" s="30">
        <f t="shared" ca="1" si="61"/>
        <v>0</v>
      </c>
      <c r="Z108" s="38" t="str">
        <f t="shared" ca="1" si="62"/>
        <v>---</v>
      </c>
      <c r="AA108" s="40">
        <f t="shared" ca="1" si="63"/>
        <v>0</v>
      </c>
      <c r="AB108" s="29">
        <f t="shared" ca="1" si="76"/>
        <v>0</v>
      </c>
      <c r="AC108" s="34" t="str">
        <f t="shared" ca="1" si="77"/>
        <v>---</v>
      </c>
      <c r="AD108" s="62" t="str">
        <f t="shared" ca="1" si="64"/>
        <v>---</v>
      </c>
      <c r="AE108" s="64" t="str">
        <f t="shared" ca="1" si="65"/>
        <v>---</v>
      </c>
      <c r="AF108" s="65" t="str">
        <f t="shared" ca="1" si="66"/>
        <v>---</v>
      </c>
      <c r="AG108" s="40" t="str">
        <f t="shared" ca="1" si="67"/>
        <v>---</v>
      </c>
      <c r="AH108" s="29" t="str">
        <f t="shared" ca="1" si="68"/>
        <v>---</v>
      </c>
      <c r="AI108" s="34" t="str">
        <f t="shared" ca="1" si="69"/>
        <v>---</v>
      </c>
      <c r="AJ108" s="62" t="str">
        <f t="shared" ca="1" si="70"/>
        <v>---</v>
      </c>
      <c r="AK108" s="64" t="str">
        <f t="shared" ca="1" si="71"/>
        <v>---</v>
      </c>
      <c r="AL108" s="65" t="str">
        <f t="shared" ca="1" si="72"/>
        <v>---</v>
      </c>
      <c r="AM108" s="40" t="str">
        <f t="shared" ca="1" si="73"/>
        <v>---</v>
      </c>
      <c r="AN108" s="29" t="str">
        <f t="shared" ca="1" si="74"/>
        <v>---</v>
      </c>
      <c r="AO108" s="34" t="str">
        <f t="shared" ca="1" si="75"/>
        <v>---</v>
      </c>
    </row>
    <row r="109" spans="1:41" s="25" customFormat="1" ht="21" customHeight="1">
      <c r="A109" s="24" t="s">
        <v>91</v>
      </c>
      <c r="B109" s="24" t="s">
        <v>41</v>
      </c>
      <c r="C109" s="34">
        <f t="shared" ca="1" si="39"/>
        <v>0</v>
      </c>
      <c r="D109" s="49">
        <f t="shared" ca="1" si="40"/>
        <v>0</v>
      </c>
      <c r="E109" s="34" t="str">
        <f t="shared" ca="1" si="41"/>
        <v>---</v>
      </c>
      <c r="F109" s="37" t="str">
        <f t="shared" ca="1" si="42"/>
        <v>---</v>
      </c>
      <c r="G109" s="28" t="str">
        <f t="shared" ca="1" si="43"/>
        <v>---</v>
      </c>
      <c r="H109" s="38" t="str">
        <f t="shared" ca="1" si="44"/>
        <v>---</v>
      </c>
      <c r="I109" s="40">
        <f t="shared" ca="1" si="45"/>
        <v>0</v>
      </c>
      <c r="J109" s="29">
        <f t="shared" ca="1" si="46"/>
        <v>0</v>
      </c>
      <c r="K109" s="40" t="str">
        <f t="shared" ca="1" si="47"/>
        <v>---</v>
      </c>
      <c r="L109" s="37">
        <f t="shared" ca="1" si="48"/>
        <v>0</v>
      </c>
      <c r="M109" s="28">
        <f t="shared" ca="1" si="49"/>
        <v>0</v>
      </c>
      <c r="N109" s="37" t="str">
        <f t="shared" ca="1" si="50"/>
        <v>---</v>
      </c>
      <c r="O109" s="40" t="str">
        <f t="shared" ca="1" si="51"/>
        <v>---</v>
      </c>
      <c r="P109" s="29" t="str">
        <f t="shared" ca="1" si="52"/>
        <v>---</v>
      </c>
      <c r="Q109" s="40" t="str">
        <f t="shared" ca="1" si="53"/>
        <v>---</v>
      </c>
      <c r="R109" s="37">
        <f t="shared" ca="1" si="54"/>
        <v>0</v>
      </c>
      <c r="S109" s="28">
        <f t="shared" ca="1" si="55"/>
        <v>0</v>
      </c>
      <c r="T109" s="37" t="str">
        <f t="shared" ca="1" si="56"/>
        <v>---</v>
      </c>
      <c r="U109" s="40">
        <f t="shared" ca="1" si="57"/>
        <v>9.5</v>
      </c>
      <c r="V109" s="29">
        <f t="shared" ca="1" si="58"/>
        <v>0</v>
      </c>
      <c r="W109" s="40" t="str">
        <f t="shared" ca="1" si="59"/>
        <v>---</v>
      </c>
      <c r="X109" s="37">
        <f t="shared" ca="1" si="60"/>
        <v>0</v>
      </c>
      <c r="Y109" s="28">
        <f t="shared" ca="1" si="61"/>
        <v>0</v>
      </c>
      <c r="Z109" s="37" t="str">
        <f t="shared" ca="1" si="62"/>
        <v>---</v>
      </c>
      <c r="AA109" s="40">
        <f t="shared" ca="1" si="63"/>
        <v>6.3</v>
      </c>
      <c r="AB109" s="29">
        <f t="shared" ca="1" si="76"/>
        <v>0</v>
      </c>
      <c r="AC109" s="40" t="str">
        <f t="shared" ca="1" si="77"/>
        <v>---</v>
      </c>
      <c r="AD109" s="62" t="str">
        <f t="shared" ca="1" si="64"/>
        <v>---</v>
      </c>
      <c r="AE109" s="63" t="str">
        <f t="shared" ca="1" si="65"/>
        <v>---</v>
      </c>
      <c r="AF109" s="62" t="str">
        <f t="shared" ca="1" si="66"/>
        <v>---</v>
      </c>
      <c r="AG109" s="40" t="str">
        <f t="shared" ca="1" si="67"/>
        <v>---</v>
      </c>
      <c r="AH109" s="29" t="str">
        <f t="shared" ca="1" si="68"/>
        <v>---</v>
      </c>
      <c r="AI109" s="40" t="str">
        <f t="shared" ca="1" si="69"/>
        <v>---</v>
      </c>
      <c r="AJ109" s="62" t="str">
        <f t="shared" ca="1" si="70"/>
        <v>---</v>
      </c>
      <c r="AK109" s="63" t="str">
        <f t="shared" ca="1" si="71"/>
        <v>---</v>
      </c>
      <c r="AL109" s="62" t="str">
        <f t="shared" ca="1" si="72"/>
        <v>---</v>
      </c>
      <c r="AM109" s="40" t="str">
        <f t="shared" ca="1" si="73"/>
        <v>---</v>
      </c>
      <c r="AN109" s="29" t="str">
        <f t="shared" ca="1" si="74"/>
        <v>---</v>
      </c>
      <c r="AO109" s="40" t="str">
        <f t="shared" ca="1" si="75"/>
        <v>---</v>
      </c>
    </row>
    <row r="110" spans="1:41" s="25" customFormat="1" ht="21" customHeight="1">
      <c r="A110" s="24" t="s">
        <v>194</v>
      </c>
      <c r="B110" s="24" t="s">
        <v>41</v>
      </c>
      <c r="C110" s="34" t="str">
        <f t="shared" ca="1" si="39"/>
        <v>---</v>
      </c>
      <c r="D110" s="49" t="str">
        <f t="shared" ca="1" si="40"/>
        <v>---</v>
      </c>
      <c r="E110" s="34" t="str">
        <f t="shared" ca="1" si="41"/>
        <v>---</v>
      </c>
      <c r="F110" s="37" t="str">
        <f t="shared" ca="1" si="42"/>
        <v>---</v>
      </c>
      <c r="G110" s="28" t="str">
        <f t="shared" ca="1" si="43"/>
        <v>---</v>
      </c>
      <c r="H110" s="38" t="str">
        <f t="shared" ca="1" si="44"/>
        <v>---</v>
      </c>
      <c r="I110" s="40" t="str">
        <f t="shared" ca="1" si="45"/>
        <v>---</v>
      </c>
      <c r="J110" s="29" t="str">
        <f t="shared" ca="1" si="46"/>
        <v>---</v>
      </c>
      <c r="K110" s="40" t="str">
        <f t="shared" ca="1" si="47"/>
        <v>---</v>
      </c>
      <c r="L110" s="37" t="str">
        <f t="shared" ca="1" si="48"/>
        <v>---</v>
      </c>
      <c r="M110" s="28" t="str">
        <f t="shared" ca="1" si="49"/>
        <v>---</v>
      </c>
      <c r="N110" s="37" t="str">
        <f t="shared" ca="1" si="50"/>
        <v>---</v>
      </c>
      <c r="O110" s="40" t="str">
        <f t="shared" ca="1" si="51"/>
        <v>---</v>
      </c>
      <c r="P110" s="29" t="str">
        <f t="shared" ca="1" si="52"/>
        <v>---</v>
      </c>
      <c r="Q110" s="40" t="str">
        <f t="shared" ca="1" si="53"/>
        <v>---</v>
      </c>
      <c r="R110" s="37" t="str">
        <f t="shared" ca="1" si="54"/>
        <v>---</v>
      </c>
      <c r="S110" s="28" t="str">
        <f t="shared" ca="1" si="55"/>
        <v>---</v>
      </c>
      <c r="T110" s="37" t="str">
        <f t="shared" ca="1" si="56"/>
        <v>---</v>
      </c>
      <c r="U110" s="40" t="str">
        <f t="shared" ca="1" si="57"/>
        <v>---</v>
      </c>
      <c r="V110" s="29" t="str">
        <f t="shared" ca="1" si="58"/>
        <v>---</v>
      </c>
      <c r="W110" s="40" t="str">
        <f t="shared" ca="1" si="59"/>
        <v>---</v>
      </c>
      <c r="X110" s="37" t="str">
        <f t="shared" ca="1" si="60"/>
        <v>---</v>
      </c>
      <c r="Y110" s="28" t="str">
        <f t="shared" ca="1" si="61"/>
        <v>---</v>
      </c>
      <c r="Z110" s="37" t="str">
        <f t="shared" ca="1" si="62"/>
        <v>---</v>
      </c>
      <c r="AA110" s="40">
        <f t="shared" ca="1" si="63"/>
        <v>4.4000000000000004</v>
      </c>
      <c r="AB110" s="29">
        <f t="shared" ca="1" si="76"/>
        <v>9</v>
      </c>
      <c r="AC110" s="40">
        <f t="shared" ca="1" si="77"/>
        <v>0.48888888888888893</v>
      </c>
      <c r="AD110" s="62" t="str">
        <f t="shared" ca="1" si="64"/>
        <v>---</v>
      </c>
      <c r="AE110" s="63" t="str">
        <f t="shared" ca="1" si="65"/>
        <v>---</v>
      </c>
      <c r="AF110" s="62" t="str">
        <f t="shared" ca="1" si="66"/>
        <v>---</v>
      </c>
      <c r="AG110" s="40" t="str">
        <f t="shared" ca="1" si="67"/>
        <v>---</v>
      </c>
      <c r="AH110" s="29" t="str">
        <f t="shared" ca="1" si="68"/>
        <v>---</v>
      </c>
      <c r="AI110" s="40" t="str">
        <f t="shared" ca="1" si="69"/>
        <v>---</v>
      </c>
      <c r="AJ110" s="62" t="str">
        <f t="shared" ca="1" si="70"/>
        <v>---</v>
      </c>
      <c r="AK110" s="63" t="str">
        <f t="shared" ca="1" si="71"/>
        <v>---</v>
      </c>
      <c r="AL110" s="62" t="str">
        <f t="shared" ca="1" si="72"/>
        <v>---</v>
      </c>
      <c r="AM110" s="40" t="str">
        <f t="shared" ca="1" si="73"/>
        <v>---</v>
      </c>
      <c r="AN110" s="29" t="str">
        <f t="shared" ca="1" si="74"/>
        <v>---</v>
      </c>
      <c r="AO110" s="40" t="str">
        <f t="shared" ca="1" si="75"/>
        <v>---</v>
      </c>
    </row>
    <row r="111" spans="1:41" s="25" customFormat="1" ht="21" customHeight="1">
      <c r="A111" s="24" t="s">
        <v>157</v>
      </c>
      <c r="B111" s="24" t="s">
        <v>41</v>
      </c>
      <c r="C111" s="34" t="str">
        <f t="shared" ca="1" si="39"/>
        <v>---</v>
      </c>
      <c r="D111" s="49" t="str">
        <f t="shared" ca="1" si="40"/>
        <v>---</v>
      </c>
      <c r="E111" s="34" t="str">
        <f t="shared" ca="1" si="41"/>
        <v>---</v>
      </c>
      <c r="F111" s="37" t="str">
        <f t="shared" ca="1" si="42"/>
        <v>---</v>
      </c>
      <c r="G111" s="28" t="str">
        <f t="shared" ca="1" si="43"/>
        <v>---</v>
      </c>
      <c r="H111" s="38" t="str">
        <f t="shared" ca="1" si="44"/>
        <v>---</v>
      </c>
      <c r="I111" s="40" t="str">
        <f t="shared" ca="1" si="45"/>
        <v>---</v>
      </c>
      <c r="J111" s="29" t="str">
        <f t="shared" ca="1" si="46"/>
        <v>---</v>
      </c>
      <c r="K111" s="40" t="str">
        <f t="shared" ca="1" si="47"/>
        <v>---</v>
      </c>
      <c r="L111" s="37" t="str">
        <f t="shared" ca="1" si="48"/>
        <v>---</v>
      </c>
      <c r="M111" s="28" t="str">
        <f t="shared" ca="1" si="49"/>
        <v>---</v>
      </c>
      <c r="N111" s="37" t="str">
        <f t="shared" ca="1" si="50"/>
        <v>---</v>
      </c>
      <c r="O111" s="40">
        <f t="shared" ca="1" si="51"/>
        <v>48.29</v>
      </c>
      <c r="P111" s="29">
        <f t="shared" ca="1" si="52"/>
        <v>1</v>
      </c>
      <c r="Q111" s="40">
        <f t="shared" ca="1" si="53"/>
        <v>48.29</v>
      </c>
      <c r="R111" s="37" t="str">
        <f t="shared" ca="1" si="54"/>
        <v>---</v>
      </c>
      <c r="S111" s="28" t="str">
        <f t="shared" ca="1" si="55"/>
        <v>---</v>
      </c>
      <c r="T111" s="37" t="str">
        <f t="shared" ca="1" si="56"/>
        <v>---</v>
      </c>
      <c r="U111" s="40" t="str">
        <f t="shared" ca="1" si="57"/>
        <v>---</v>
      </c>
      <c r="V111" s="29" t="str">
        <f t="shared" ca="1" si="58"/>
        <v>---</v>
      </c>
      <c r="W111" s="40" t="str">
        <f t="shared" ca="1" si="59"/>
        <v>---</v>
      </c>
      <c r="X111" s="37" t="str">
        <f t="shared" ca="1" si="60"/>
        <v>---</v>
      </c>
      <c r="Y111" s="28" t="str">
        <f t="shared" ca="1" si="61"/>
        <v>---</v>
      </c>
      <c r="Z111" s="37" t="str">
        <f t="shared" ca="1" si="62"/>
        <v>---</v>
      </c>
      <c r="AA111" s="40" t="str">
        <f t="shared" ca="1" si="63"/>
        <v>---</v>
      </c>
      <c r="AB111" s="29" t="str">
        <f t="shared" ca="1" si="76"/>
        <v>---</v>
      </c>
      <c r="AC111" s="40" t="str">
        <f t="shared" ca="1" si="77"/>
        <v>---</v>
      </c>
      <c r="AD111" s="62" t="str">
        <f t="shared" ca="1" si="64"/>
        <v>---</v>
      </c>
      <c r="AE111" s="63" t="str">
        <f t="shared" ca="1" si="65"/>
        <v>---</v>
      </c>
      <c r="AF111" s="62" t="str">
        <f t="shared" ca="1" si="66"/>
        <v>---</v>
      </c>
      <c r="AG111" s="40" t="str">
        <f t="shared" ca="1" si="67"/>
        <v>---</v>
      </c>
      <c r="AH111" s="29" t="str">
        <f t="shared" ca="1" si="68"/>
        <v>---</v>
      </c>
      <c r="AI111" s="40" t="str">
        <f t="shared" ca="1" si="69"/>
        <v>---</v>
      </c>
      <c r="AJ111" s="62" t="str">
        <f t="shared" ca="1" si="70"/>
        <v>---</v>
      </c>
      <c r="AK111" s="63" t="str">
        <f t="shared" ca="1" si="71"/>
        <v>---</v>
      </c>
      <c r="AL111" s="62" t="str">
        <f t="shared" ca="1" si="72"/>
        <v>---</v>
      </c>
      <c r="AM111" s="40" t="str">
        <f t="shared" ca="1" si="73"/>
        <v>---</v>
      </c>
      <c r="AN111" s="29" t="str">
        <f t="shared" ca="1" si="74"/>
        <v>---</v>
      </c>
      <c r="AO111" s="40" t="str">
        <f t="shared" ca="1" si="75"/>
        <v>---</v>
      </c>
    </row>
    <row r="112" spans="1:41" s="25" customFormat="1" ht="21" customHeight="1">
      <c r="A112" s="24" t="s">
        <v>196</v>
      </c>
      <c r="B112" s="24" t="s">
        <v>41</v>
      </c>
      <c r="C112" s="34" t="str">
        <f t="shared" ca="1" si="39"/>
        <v>---</v>
      </c>
      <c r="D112" s="49" t="str">
        <f t="shared" ca="1" si="40"/>
        <v>---</v>
      </c>
      <c r="E112" s="34" t="str">
        <f t="shared" ca="1" si="41"/>
        <v>---</v>
      </c>
      <c r="F112" s="37" t="str">
        <f t="shared" ca="1" si="42"/>
        <v>---</v>
      </c>
      <c r="G112" s="28" t="str">
        <f t="shared" ca="1" si="43"/>
        <v>---</v>
      </c>
      <c r="H112" s="38" t="str">
        <f t="shared" ca="1" si="44"/>
        <v>---</v>
      </c>
      <c r="I112" s="40" t="str">
        <f t="shared" ca="1" si="45"/>
        <v>---</v>
      </c>
      <c r="J112" s="29" t="str">
        <f t="shared" ca="1" si="46"/>
        <v>---</v>
      </c>
      <c r="K112" s="40" t="str">
        <f t="shared" ca="1" si="47"/>
        <v>---</v>
      </c>
      <c r="L112" s="37" t="str">
        <f t="shared" ca="1" si="48"/>
        <v>---</v>
      </c>
      <c r="M112" s="28" t="str">
        <f t="shared" ca="1" si="49"/>
        <v>---</v>
      </c>
      <c r="N112" s="37" t="str">
        <f t="shared" ca="1" si="50"/>
        <v>---</v>
      </c>
      <c r="O112" s="40" t="str">
        <f t="shared" ca="1" si="51"/>
        <v>---</v>
      </c>
      <c r="P112" s="29" t="str">
        <f t="shared" ca="1" si="52"/>
        <v>---</v>
      </c>
      <c r="Q112" s="40" t="str">
        <f t="shared" ca="1" si="53"/>
        <v>---</v>
      </c>
      <c r="R112" s="37" t="str">
        <f t="shared" ca="1" si="54"/>
        <v>---</v>
      </c>
      <c r="S112" s="28" t="str">
        <f t="shared" ca="1" si="55"/>
        <v>---</v>
      </c>
      <c r="T112" s="37" t="str">
        <f t="shared" ca="1" si="56"/>
        <v>---</v>
      </c>
      <c r="U112" s="40" t="str">
        <f t="shared" ca="1" si="57"/>
        <v>---</v>
      </c>
      <c r="V112" s="29" t="str">
        <f t="shared" ca="1" si="58"/>
        <v>---</v>
      </c>
      <c r="W112" s="40" t="str">
        <f t="shared" ca="1" si="59"/>
        <v>---</v>
      </c>
      <c r="X112" s="37" t="str">
        <f t="shared" ca="1" si="60"/>
        <v>---</v>
      </c>
      <c r="Y112" s="28" t="str">
        <f t="shared" ca="1" si="61"/>
        <v>---</v>
      </c>
      <c r="Z112" s="37" t="str">
        <f t="shared" ca="1" si="62"/>
        <v>---</v>
      </c>
      <c r="AA112" s="40">
        <f t="shared" ca="1" si="63"/>
        <v>5.4</v>
      </c>
      <c r="AB112" s="29">
        <f t="shared" ca="1" si="76"/>
        <v>9</v>
      </c>
      <c r="AC112" s="40">
        <f t="shared" ca="1" si="77"/>
        <v>0.60000000000000009</v>
      </c>
      <c r="AD112" s="62" t="str">
        <f t="shared" ca="1" si="64"/>
        <v>---</v>
      </c>
      <c r="AE112" s="63" t="str">
        <f t="shared" ca="1" si="65"/>
        <v>---</v>
      </c>
      <c r="AF112" s="62" t="str">
        <f t="shared" ca="1" si="66"/>
        <v>---</v>
      </c>
      <c r="AG112" s="40" t="str">
        <f t="shared" ca="1" si="67"/>
        <v>---</v>
      </c>
      <c r="AH112" s="29" t="str">
        <f t="shared" ca="1" si="68"/>
        <v>---</v>
      </c>
      <c r="AI112" s="40" t="str">
        <f t="shared" ca="1" si="69"/>
        <v>---</v>
      </c>
      <c r="AJ112" s="62" t="str">
        <f t="shared" ca="1" si="70"/>
        <v>---</v>
      </c>
      <c r="AK112" s="63" t="str">
        <f t="shared" ca="1" si="71"/>
        <v>---</v>
      </c>
      <c r="AL112" s="62" t="str">
        <f t="shared" ca="1" si="72"/>
        <v>---</v>
      </c>
      <c r="AM112" s="40" t="str">
        <f t="shared" ca="1" si="73"/>
        <v>---</v>
      </c>
      <c r="AN112" s="29" t="str">
        <f t="shared" ca="1" si="74"/>
        <v>---</v>
      </c>
      <c r="AO112" s="40" t="str">
        <f t="shared" ca="1" si="75"/>
        <v>---</v>
      </c>
    </row>
    <row r="113" spans="1:41" s="25" customFormat="1" ht="21" customHeight="1">
      <c r="A113" s="24" t="s">
        <v>43</v>
      </c>
      <c r="B113" s="24" t="s">
        <v>41</v>
      </c>
      <c r="C113" s="34">
        <f t="shared" ca="1" si="39"/>
        <v>0</v>
      </c>
      <c r="D113" s="49">
        <f t="shared" ca="1" si="40"/>
        <v>0</v>
      </c>
      <c r="E113" s="34" t="str">
        <f t="shared" ca="1" si="41"/>
        <v>---</v>
      </c>
      <c r="F113" s="37" t="str">
        <f t="shared" ca="1" si="42"/>
        <v>---</v>
      </c>
      <c r="G113" s="28" t="str">
        <f t="shared" ca="1" si="43"/>
        <v>---</v>
      </c>
      <c r="H113" s="38" t="str">
        <f t="shared" ca="1" si="44"/>
        <v>---</v>
      </c>
      <c r="I113" s="40">
        <f t="shared" ca="1" si="45"/>
        <v>0</v>
      </c>
      <c r="J113" s="29">
        <f t="shared" ca="1" si="46"/>
        <v>0</v>
      </c>
      <c r="K113" s="40" t="str">
        <f t="shared" ca="1" si="47"/>
        <v>---</v>
      </c>
      <c r="L113" s="37">
        <f t="shared" ca="1" si="48"/>
        <v>0</v>
      </c>
      <c r="M113" s="28">
        <f t="shared" ca="1" si="49"/>
        <v>0</v>
      </c>
      <c r="N113" s="37" t="str">
        <f t="shared" ca="1" si="50"/>
        <v>---</v>
      </c>
      <c r="O113" s="40">
        <f t="shared" ca="1" si="51"/>
        <v>56</v>
      </c>
      <c r="P113" s="29">
        <f t="shared" ca="1" si="52"/>
        <v>6</v>
      </c>
      <c r="Q113" s="40">
        <f t="shared" ca="1" si="53"/>
        <v>9.3333333333333339</v>
      </c>
      <c r="R113" s="37">
        <f t="shared" ca="1" si="54"/>
        <v>0</v>
      </c>
      <c r="S113" s="28">
        <f t="shared" ca="1" si="55"/>
        <v>0</v>
      </c>
      <c r="T113" s="37" t="str">
        <f t="shared" ca="1" si="56"/>
        <v>---</v>
      </c>
      <c r="U113" s="40">
        <f t="shared" ca="1" si="57"/>
        <v>63</v>
      </c>
      <c r="V113" s="29">
        <f t="shared" ca="1" si="58"/>
        <v>0</v>
      </c>
      <c r="W113" s="40" t="str">
        <f t="shared" ca="1" si="59"/>
        <v>---</v>
      </c>
      <c r="X113" s="37">
        <f t="shared" ca="1" si="60"/>
        <v>0</v>
      </c>
      <c r="Y113" s="28">
        <f t="shared" ca="1" si="61"/>
        <v>0</v>
      </c>
      <c r="Z113" s="37" t="str">
        <f t="shared" ca="1" si="62"/>
        <v>---</v>
      </c>
      <c r="AA113" s="40" t="str">
        <f t="shared" ca="1" si="63"/>
        <v>---</v>
      </c>
      <c r="AB113" s="29" t="str">
        <f t="shared" ca="1" si="76"/>
        <v>---</v>
      </c>
      <c r="AC113" s="40" t="str">
        <f t="shared" ca="1" si="77"/>
        <v>---</v>
      </c>
      <c r="AD113" s="62" t="str">
        <f t="shared" ca="1" si="64"/>
        <v>---</v>
      </c>
      <c r="AE113" s="63" t="str">
        <f t="shared" ca="1" si="65"/>
        <v>---</v>
      </c>
      <c r="AF113" s="62" t="str">
        <f t="shared" ca="1" si="66"/>
        <v>---</v>
      </c>
      <c r="AG113" s="40" t="str">
        <f t="shared" ca="1" si="67"/>
        <v>---</v>
      </c>
      <c r="AH113" s="29" t="str">
        <f t="shared" ca="1" si="68"/>
        <v>---</v>
      </c>
      <c r="AI113" s="40" t="str">
        <f t="shared" ca="1" si="69"/>
        <v>---</v>
      </c>
      <c r="AJ113" s="62" t="str">
        <f t="shared" ca="1" si="70"/>
        <v>---</v>
      </c>
      <c r="AK113" s="63" t="str">
        <f t="shared" ca="1" si="71"/>
        <v>---</v>
      </c>
      <c r="AL113" s="62" t="str">
        <f t="shared" ca="1" si="72"/>
        <v>---</v>
      </c>
      <c r="AM113" s="40" t="str">
        <f t="shared" ca="1" si="73"/>
        <v>---</v>
      </c>
      <c r="AN113" s="29" t="str">
        <f t="shared" ca="1" si="74"/>
        <v>---</v>
      </c>
      <c r="AO113" s="40" t="str">
        <f t="shared" ca="1" si="75"/>
        <v>---</v>
      </c>
    </row>
    <row r="114" spans="1:41" s="25" customFormat="1" ht="21.75" customHeight="1">
      <c r="A114" s="24" t="s">
        <v>53</v>
      </c>
      <c r="B114" s="24" t="s">
        <v>25</v>
      </c>
      <c r="C114" s="34">
        <f t="shared" ca="1" si="39"/>
        <v>0</v>
      </c>
      <c r="D114" s="49">
        <f t="shared" ca="1" si="40"/>
        <v>0</v>
      </c>
      <c r="E114" s="34" t="str">
        <f t="shared" ca="1" si="41"/>
        <v>---</v>
      </c>
      <c r="F114" s="37" t="str">
        <f t="shared" ca="1" si="42"/>
        <v>---</v>
      </c>
      <c r="G114" s="28" t="str">
        <f t="shared" ca="1" si="43"/>
        <v>---</v>
      </c>
      <c r="H114" s="38" t="str">
        <f t="shared" ca="1" si="44"/>
        <v>---</v>
      </c>
      <c r="I114" s="40">
        <f t="shared" ca="1" si="45"/>
        <v>0</v>
      </c>
      <c r="J114" s="29">
        <f t="shared" ca="1" si="46"/>
        <v>0</v>
      </c>
      <c r="K114" s="40" t="str">
        <f t="shared" ca="1" si="47"/>
        <v>---</v>
      </c>
      <c r="L114" s="37">
        <f t="shared" ca="1" si="48"/>
        <v>0</v>
      </c>
      <c r="M114" s="28">
        <f t="shared" ca="1" si="49"/>
        <v>0</v>
      </c>
      <c r="N114" s="37" t="str">
        <f t="shared" ca="1" si="50"/>
        <v>---</v>
      </c>
      <c r="O114" s="40">
        <f t="shared" ca="1" si="51"/>
        <v>0</v>
      </c>
      <c r="P114" s="29">
        <f t="shared" ca="1" si="52"/>
        <v>5</v>
      </c>
      <c r="Q114" s="40">
        <f t="shared" ca="1" si="53"/>
        <v>0</v>
      </c>
      <c r="R114" s="37">
        <f t="shared" ca="1" si="54"/>
        <v>6.43</v>
      </c>
      <c r="S114" s="28">
        <f t="shared" ca="1" si="55"/>
        <v>1</v>
      </c>
      <c r="T114" s="37">
        <f t="shared" ca="1" si="56"/>
        <v>6.43</v>
      </c>
      <c r="U114" s="40">
        <f t="shared" ca="1" si="57"/>
        <v>0</v>
      </c>
      <c r="V114" s="29">
        <f t="shared" ca="1" si="58"/>
        <v>0</v>
      </c>
      <c r="W114" s="40" t="str">
        <f t="shared" ca="1" si="59"/>
        <v>---</v>
      </c>
      <c r="X114" s="37">
        <f t="shared" ca="1" si="60"/>
        <v>0</v>
      </c>
      <c r="Y114" s="28">
        <f t="shared" ca="1" si="61"/>
        <v>0</v>
      </c>
      <c r="Z114" s="37" t="str">
        <f t="shared" ca="1" si="62"/>
        <v>---</v>
      </c>
      <c r="AA114" s="40">
        <f t="shared" ca="1" si="63"/>
        <v>0</v>
      </c>
      <c r="AB114" s="29">
        <f t="shared" ca="1" si="76"/>
        <v>0</v>
      </c>
      <c r="AC114" s="40" t="str">
        <f t="shared" ca="1" si="77"/>
        <v>---</v>
      </c>
      <c r="AD114" s="62" t="str">
        <f t="shared" ca="1" si="64"/>
        <v>---</v>
      </c>
      <c r="AE114" s="63" t="str">
        <f t="shared" ca="1" si="65"/>
        <v>---</v>
      </c>
      <c r="AF114" s="62" t="str">
        <f t="shared" ca="1" si="66"/>
        <v>---</v>
      </c>
      <c r="AG114" s="40" t="str">
        <f t="shared" ca="1" si="67"/>
        <v>---</v>
      </c>
      <c r="AH114" s="29" t="str">
        <f t="shared" ca="1" si="68"/>
        <v>---</v>
      </c>
      <c r="AI114" s="40" t="str">
        <f t="shared" ca="1" si="69"/>
        <v>---</v>
      </c>
      <c r="AJ114" s="62" t="str">
        <f t="shared" ca="1" si="70"/>
        <v>---</v>
      </c>
      <c r="AK114" s="63" t="str">
        <f t="shared" ca="1" si="71"/>
        <v>---</v>
      </c>
      <c r="AL114" s="62" t="str">
        <f t="shared" ca="1" si="72"/>
        <v>---</v>
      </c>
      <c r="AM114" s="40" t="str">
        <f t="shared" ca="1" si="73"/>
        <v>---</v>
      </c>
      <c r="AN114" s="29" t="str">
        <f t="shared" ca="1" si="74"/>
        <v>---</v>
      </c>
      <c r="AO114" s="40" t="str">
        <f t="shared" ca="1" si="75"/>
        <v>---</v>
      </c>
    </row>
    <row r="115" spans="1:41" s="25" customFormat="1" ht="21" customHeight="1">
      <c r="A115" s="26" t="s">
        <v>295</v>
      </c>
      <c r="B115" s="26" t="s">
        <v>22</v>
      </c>
      <c r="C115" s="34" t="str">
        <f t="shared" ca="1" si="39"/>
        <v>---</v>
      </c>
      <c r="D115" s="49" t="str">
        <f t="shared" ca="1" si="40"/>
        <v>---</v>
      </c>
      <c r="E115" s="34" t="str">
        <f t="shared" ca="1" si="41"/>
        <v>---</v>
      </c>
      <c r="F115" s="37" t="str">
        <f t="shared" ca="1" si="42"/>
        <v>---</v>
      </c>
      <c r="G115" s="30" t="str">
        <f t="shared" ca="1" si="43"/>
        <v>---</v>
      </c>
      <c r="H115" s="38" t="str">
        <f t="shared" ca="1" si="44"/>
        <v>---</v>
      </c>
      <c r="I115" s="40">
        <f t="shared" ca="1" si="45"/>
        <v>2.15</v>
      </c>
      <c r="J115" s="31">
        <f t="shared" ca="1" si="46"/>
        <v>0</v>
      </c>
      <c r="K115" s="40" t="str">
        <f t="shared" ca="1" si="47"/>
        <v>---</v>
      </c>
      <c r="L115" s="37" t="str">
        <f t="shared" ca="1" si="48"/>
        <v>---</v>
      </c>
      <c r="M115" s="30" t="str">
        <f t="shared" ca="1" si="49"/>
        <v>---</v>
      </c>
      <c r="N115" s="37" t="str">
        <f t="shared" ca="1" si="50"/>
        <v>---</v>
      </c>
      <c r="O115" s="40" t="str">
        <f t="shared" ca="1" si="51"/>
        <v>---</v>
      </c>
      <c r="P115" s="31" t="str">
        <f t="shared" ca="1" si="52"/>
        <v>---</v>
      </c>
      <c r="Q115" s="40" t="str">
        <f t="shared" ca="1" si="53"/>
        <v>---</v>
      </c>
      <c r="R115" s="37" t="str">
        <f t="shared" ca="1" si="54"/>
        <v>---</v>
      </c>
      <c r="S115" s="30" t="str">
        <f t="shared" ca="1" si="55"/>
        <v>---</v>
      </c>
      <c r="T115" s="37" t="str">
        <f t="shared" ca="1" si="56"/>
        <v>---</v>
      </c>
      <c r="U115" s="40" t="str">
        <f t="shared" ca="1" si="57"/>
        <v>---</v>
      </c>
      <c r="V115" s="31" t="str">
        <f t="shared" ca="1" si="58"/>
        <v>---</v>
      </c>
      <c r="W115" s="34" t="str">
        <f t="shared" ca="1" si="59"/>
        <v>---</v>
      </c>
      <c r="X115" s="37" t="str">
        <f t="shared" ca="1" si="60"/>
        <v>---</v>
      </c>
      <c r="Y115" s="30" t="str">
        <f t="shared" ca="1" si="61"/>
        <v>---</v>
      </c>
      <c r="Z115" s="38" t="str">
        <f t="shared" ca="1" si="62"/>
        <v>---</v>
      </c>
      <c r="AA115" s="40" t="str">
        <f t="shared" ca="1" si="63"/>
        <v>---</v>
      </c>
      <c r="AB115" s="29" t="str">
        <f t="shared" ca="1" si="76"/>
        <v>---</v>
      </c>
      <c r="AC115" s="34" t="str">
        <f t="shared" ca="1" si="77"/>
        <v>---</v>
      </c>
      <c r="AD115" s="62" t="str">
        <f t="shared" ca="1" si="64"/>
        <v>---</v>
      </c>
      <c r="AE115" s="64" t="str">
        <f t="shared" ca="1" si="65"/>
        <v>---</v>
      </c>
      <c r="AF115" s="65" t="str">
        <f t="shared" ca="1" si="66"/>
        <v>---</v>
      </c>
      <c r="AG115" s="40" t="str">
        <f t="shared" ca="1" si="67"/>
        <v>---</v>
      </c>
      <c r="AH115" s="29" t="str">
        <f t="shared" ca="1" si="68"/>
        <v>---</v>
      </c>
      <c r="AI115" s="34" t="str">
        <f t="shared" ca="1" si="69"/>
        <v>---</v>
      </c>
      <c r="AJ115" s="62" t="str">
        <f t="shared" ca="1" si="70"/>
        <v>---</v>
      </c>
      <c r="AK115" s="64" t="str">
        <f t="shared" ca="1" si="71"/>
        <v>---</v>
      </c>
      <c r="AL115" s="65" t="str">
        <f t="shared" ca="1" si="72"/>
        <v>---</v>
      </c>
      <c r="AM115" s="40" t="str">
        <f t="shared" ca="1" si="73"/>
        <v>---</v>
      </c>
      <c r="AN115" s="29" t="str">
        <f t="shared" ca="1" si="74"/>
        <v>---</v>
      </c>
      <c r="AO115" s="34" t="str">
        <f t="shared" ca="1" si="75"/>
        <v>---</v>
      </c>
    </row>
    <row r="116" spans="1:41" s="25" customFormat="1" ht="21" customHeight="1">
      <c r="A116" s="24" t="s">
        <v>235</v>
      </c>
      <c r="B116" s="24" t="s">
        <v>20</v>
      </c>
      <c r="C116" s="34">
        <f t="shared" ca="1" si="39"/>
        <v>19.52</v>
      </c>
      <c r="D116" s="49">
        <f t="shared" ca="1" si="40"/>
        <v>1</v>
      </c>
      <c r="E116" s="34">
        <f t="shared" ca="1" si="41"/>
        <v>19.52</v>
      </c>
      <c r="F116" s="37" t="str">
        <f t="shared" ca="1" si="42"/>
        <v>---</v>
      </c>
      <c r="G116" s="28" t="str">
        <f t="shared" ca="1" si="43"/>
        <v>---</v>
      </c>
      <c r="H116" s="38" t="str">
        <f t="shared" ca="1" si="44"/>
        <v>---</v>
      </c>
      <c r="I116" s="40" t="str">
        <f t="shared" ca="1" si="45"/>
        <v>---</v>
      </c>
      <c r="J116" s="29" t="str">
        <f t="shared" ca="1" si="46"/>
        <v>---</v>
      </c>
      <c r="K116" s="40" t="str">
        <f t="shared" ca="1" si="47"/>
        <v>---</v>
      </c>
      <c r="L116" s="37" t="str">
        <f t="shared" ca="1" si="48"/>
        <v>---</v>
      </c>
      <c r="M116" s="28" t="str">
        <f t="shared" ca="1" si="49"/>
        <v>---</v>
      </c>
      <c r="N116" s="37" t="str">
        <f t="shared" ca="1" si="50"/>
        <v>---</v>
      </c>
      <c r="O116" s="40" t="str">
        <f t="shared" ca="1" si="51"/>
        <v>---</v>
      </c>
      <c r="P116" s="29" t="str">
        <f t="shared" ca="1" si="52"/>
        <v>---</v>
      </c>
      <c r="Q116" s="40" t="str">
        <f t="shared" ca="1" si="53"/>
        <v>---</v>
      </c>
      <c r="R116" s="37" t="str">
        <f t="shared" ca="1" si="54"/>
        <v>---</v>
      </c>
      <c r="S116" s="28" t="str">
        <f t="shared" ca="1" si="55"/>
        <v>---</v>
      </c>
      <c r="T116" s="37" t="str">
        <f t="shared" ca="1" si="56"/>
        <v>---</v>
      </c>
      <c r="U116" s="40" t="str">
        <f t="shared" ca="1" si="57"/>
        <v>---</v>
      </c>
      <c r="V116" s="29" t="str">
        <f t="shared" ca="1" si="58"/>
        <v>---</v>
      </c>
      <c r="W116" s="40" t="str">
        <f t="shared" ca="1" si="59"/>
        <v>---</v>
      </c>
      <c r="X116" s="37" t="str">
        <f t="shared" ca="1" si="60"/>
        <v>---</v>
      </c>
      <c r="Y116" s="28" t="str">
        <f t="shared" ca="1" si="61"/>
        <v>---</v>
      </c>
      <c r="Z116" s="37" t="str">
        <f t="shared" ca="1" si="62"/>
        <v>---</v>
      </c>
      <c r="AA116" s="40" t="str">
        <f t="shared" ca="1" si="63"/>
        <v>---</v>
      </c>
      <c r="AB116" s="29" t="str">
        <f t="shared" ca="1" si="76"/>
        <v>---</v>
      </c>
      <c r="AC116" s="40" t="str">
        <f t="shared" ca="1" si="77"/>
        <v>---</v>
      </c>
      <c r="AD116" s="62" t="str">
        <f t="shared" ca="1" si="64"/>
        <v>---</v>
      </c>
      <c r="AE116" s="63" t="str">
        <f t="shared" ca="1" si="65"/>
        <v>---</v>
      </c>
      <c r="AF116" s="62" t="str">
        <f t="shared" ca="1" si="66"/>
        <v>---</v>
      </c>
      <c r="AG116" s="40" t="str">
        <f t="shared" ca="1" si="67"/>
        <v>---</v>
      </c>
      <c r="AH116" s="29" t="str">
        <f t="shared" ca="1" si="68"/>
        <v>---</v>
      </c>
      <c r="AI116" s="40" t="str">
        <f t="shared" ca="1" si="69"/>
        <v>---</v>
      </c>
      <c r="AJ116" s="62" t="str">
        <f t="shared" ca="1" si="70"/>
        <v>---</v>
      </c>
      <c r="AK116" s="63" t="str">
        <f t="shared" ca="1" si="71"/>
        <v>---</v>
      </c>
      <c r="AL116" s="62" t="str">
        <f t="shared" ca="1" si="72"/>
        <v>---</v>
      </c>
      <c r="AM116" s="40" t="str">
        <f t="shared" ca="1" si="73"/>
        <v>---</v>
      </c>
      <c r="AN116" s="29" t="str">
        <f t="shared" ca="1" si="74"/>
        <v>---</v>
      </c>
      <c r="AO116" s="40" t="str">
        <f t="shared" ca="1" si="75"/>
        <v>---</v>
      </c>
    </row>
    <row r="117" spans="1:41" s="25" customFormat="1" ht="21" customHeight="1">
      <c r="A117" s="24" t="s">
        <v>184</v>
      </c>
      <c r="B117" s="24" t="s">
        <v>25</v>
      </c>
      <c r="C117" s="34" t="str">
        <f t="shared" ca="1" si="39"/>
        <v>---</v>
      </c>
      <c r="D117" s="49" t="str">
        <f t="shared" ca="1" si="40"/>
        <v>---</v>
      </c>
      <c r="E117" s="34" t="str">
        <f t="shared" ca="1" si="41"/>
        <v>---</v>
      </c>
      <c r="F117" s="37" t="str">
        <f t="shared" ca="1" si="42"/>
        <v>---</v>
      </c>
      <c r="G117" s="28" t="str">
        <f t="shared" ca="1" si="43"/>
        <v>---</v>
      </c>
      <c r="H117" s="38" t="str">
        <f t="shared" ca="1" si="44"/>
        <v>---</v>
      </c>
      <c r="I117" s="40" t="str">
        <f t="shared" ca="1" si="45"/>
        <v>---</v>
      </c>
      <c r="J117" s="29" t="str">
        <f t="shared" ca="1" si="46"/>
        <v>---</v>
      </c>
      <c r="K117" s="40" t="str">
        <f t="shared" ca="1" si="47"/>
        <v>---</v>
      </c>
      <c r="L117" s="37">
        <f t="shared" ca="1" si="48"/>
        <v>2.87</v>
      </c>
      <c r="M117" s="28">
        <f t="shared" ca="1" si="49"/>
        <v>0</v>
      </c>
      <c r="N117" s="37" t="str">
        <f t="shared" ca="1" si="50"/>
        <v>---</v>
      </c>
      <c r="O117" s="40" t="str">
        <f t="shared" ca="1" si="51"/>
        <v>---</v>
      </c>
      <c r="P117" s="29" t="str">
        <f t="shared" ca="1" si="52"/>
        <v>---</v>
      </c>
      <c r="Q117" s="40" t="str">
        <f t="shared" ca="1" si="53"/>
        <v>---</v>
      </c>
      <c r="R117" s="37" t="str">
        <f t="shared" ca="1" si="54"/>
        <v>---</v>
      </c>
      <c r="S117" s="28" t="str">
        <f t="shared" ca="1" si="55"/>
        <v>---</v>
      </c>
      <c r="T117" s="37" t="str">
        <f t="shared" ca="1" si="56"/>
        <v>---</v>
      </c>
      <c r="U117" s="40" t="str">
        <f t="shared" ca="1" si="57"/>
        <v>---</v>
      </c>
      <c r="V117" s="29" t="str">
        <f t="shared" ca="1" si="58"/>
        <v>---</v>
      </c>
      <c r="W117" s="40" t="str">
        <f t="shared" ca="1" si="59"/>
        <v>---</v>
      </c>
      <c r="X117" s="37" t="str">
        <f t="shared" ca="1" si="60"/>
        <v>---</v>
      </c>
      <c r="Y117" s="28" t="str">
        <f t="shared" ca="1" si="61"/>
        <v>---</v>
      </c>
      <c r="Z117" s="37" t="str">
        <f t="shared" ca="1" si="62"/>
        <v>---</v>
      </c>
      <c r="AA117" s="40" t="str">
        <f t="shared" ca="1" si="63"/>
        <v>---</v>
      </c>
      <c r="AB117" s="29" t="str">
        <f t="shared" ca="1" si="76"/>
        <v>---</v>
      </c>
      <c r="AC117" s="40" t="str">
        <f t="shared" ca="1" si="77"/>
        <v>---</v>
      </c>
      <c r="AD117" s="62" t="str">
        <f t="shared" ca="1" si="64"/>
        <v>---</v>
      </c>
      <c r="AE117" s="63" t="str">
        <f t="shared" ca="1" si="65"/>
        <v>---</v>
      </c>
      <c r="AF117" s="62" t="str">
        <f t="shared" ca="1" si="66"/>
        <v>---</v>
      </c>
      <c r="AG117" s="40" t="str">
        <f t="shared" ca="1" si="67"/>
        <v>---</v>
      </c>
      <c r="AH117" s="29" t="str">
        <f t="shared" ca="1" si="68"/>
        <v>---</v>
      </c>
      <c r="AI117" s="40" t="str">
        <f t="shared" ca="1" si="69"/>
        <v>---</v>
      </c>
      <c r="AJ117" s="62" t="str">
        <f t="shared" ca="1" si="70"/>
        <v>---</v>
      </c>
      <c r="AK117" s="63" t="str">
        <f t="shared" ca="1" si="71"/>
        <v>---</v>
      </c>
      <c r="AL117" s="62" t="str">
        <f t="shared" ca="1" si="72"/>
        <v>---</v>
      </c>
      <c r="AM117" s="40" t="str">
        <f t="shared" ca="1" si="73"/>
        <v>---</v>
      </c>
      <c r="AN117" s="29" t="str">
        <f t="shared" ca="1" si="74"/>
        <v>---</v>
      </c>
      <c r="AO117" s="40" t="str">
        <f t="shared" ca="1" si="75"/>
        <v>---</v>
      </c>
    </row>
    <row r="118" spans="1:41" s="25" customFormat="1" ht="21" customHeight="1">
      <c r="A118" s="24" t="s">
        <v>267</v>
      </c>
      <c r="B118" s="24" t="s">
        <v>22</v>
      </c>
      <c r="C118" s="34" t="str">
        <f t="shared" ca="1" si="39"/>
        <v>---</v>
      </c>
      <c r="D118" s="49" t="str">
        <f t="shared" ca="1" si="40"/>
        <v>---</v>
      </c>
      <c r="E118" s="34" t="str">
        <f t="shared" ca="1" si="41"/>
        <v>---</v>
      </c>
      <c r="F118" s="37" t="str">
        <f t="shared" ca="1" si="42"/>
        <v>---</v>
      </c>
      <c r="G118" s="28" t="str">
        <f t="shared" ca="1" si="43"/>
        <v>---</v>
      </c>
      <c r="H118" s="38" t="str">
        <f t="shared" ca="1" si="44"/>
        <v>---</v>
      </c>
      <c r="I118" s="40" t="str">
        <f t="shared" ca="1" si="45"/>
        <v>---</v>
      </c>
      <c r="J118" s="29" t="str">
        <f t="shared" ca="1" si="46"/>
        <v>---</v>
      </c>
      <c r="K118" s="40" t="str">
        <f t="shared" ca="1" si="47"/>
        <v>---</v>
      </c>
      <c r="L118" s="37" t="str">
        <f t="shared" ca="1" si="48"/>
        <v>---</v>
      </c>
      <c r="M118" s="28" t="str">
        <f t="shared" ca="1" si="49"/>
        <v>---</v>
      </c>
      <c r="N118" s="37" t="str">
        <f t="shared" ca="1" si="50"/>
        <v>---</v>
      </c>
      <c r="O118" s="40" t="str">
        <f t="shared" ca="1" si="51"/>
        <v>---</v>
      </c>
      <c r="P118" s="29" t="str">
        <f t="shared" ca="1" si="52"/>
        <v>---</v>
      </c>
      <c r="Q118" s="40" t="str">
        <f t="shared" ca="1" si="53"/>
        <v>---</v>
      </c>
      <c r="R118" s="37">
        <f t="shared" ca="1" si="54"/>
        <v>6.5</v>
      </c>
      <c r="S118" s="28">
        <f t="shared" ca="1" si="55"/>
        <v>0</v>
      </c>
      <c r="T118" s="37" t="str">
        <f t="shared" ca="1" si="56"/>
        <v>---</v>
      </c>
      <c r="U118" s="40" t="str">
        <f t="shared" ca="1" si="57"/>
        <v>---</v>
      </c>
      <c r="V118" s="29" t="str">
        <f t="shared" ca="1" si="58"/>
        <v>---</v>
      </c>
      <c r="W118" s="40" t="str">
        <f t="shared" ca="1" si="59"/>
        <v>---</v>
      </c>
      <c r="X118" s="37" t="str">
        <f t="shared" ca="1" si="60"/>
        <v>---</v>
      </c>
      <c r="Y118" s="28" t="str">
        <f t="shared" ca="1" si="61"/>
        <v>---</v>
      </c>
      <c r="Z118" s="37" t="str">
        <f t="shared" ca="1" si="62"/>
        <v>---</v>
      </c>
      <c r="AA118" s="40" t="str">
        <f t="shared" ca="1" si="63"/>
        <v>---</v>
      </c>
      <c r="AB118" s="29" t="str">
        <f t="shared" ca="1" si="76"/>
        <v>---</v>
      </c>
      <c r="AC118" s="40" t="str">
        <f t="shared" ca="1" si="77"/>
        <v>---</v>
      </c>
      <c r="AD118" s="62" t="str">
        <f t="shared" ca="1" si="64"/>
        <v>---</v>
      </c>
      <c r="AE118" s="63" t="str">
        <f t="shared" ca="1" si="65"/>
        <v>---</v>
      </c>
      <c r="AF118" s="62" t="str">
        <f t="shared" ca="1" si="66"/>
        <v>---</v>
      </c>
      <c r="AG118" s="40" t="str">
        <f t="shared" ca="1" si="67"/>
        <v>---</v>
      </c>
      <c r="AH118" s="29" t="str">
        <f t="shared" ca="1" si="68"/>
        <v>---</v>
      </c>
      <c r="AI118" s="40" t="str">
        <f t="shared" ca="1" si="69"/>
        <v>---</v>
      </c>
      <c r="AJ118" s="62" t="str">
        <f t="shared" ca="1" si="70"/>
        <v>---</v>
      </c>
      <c r="AK118" s="63" t="str">
        <f t="shared" ca="1" si="71"/>
        <v>---</v>
      </c>
      <c r="AL118" s="62" t="str">
        <f t="shared" ca="1" si="72"/>
        <v>---</v>
      </c>
      <c r="AM118" s="40" t="str">
        <f t="shared" ca="1" si="73"/>
        <v>---</v>
      </c>
      <c r="AN118" s="29" t="str">
        <f t="shared" ca="1" si="74"/>
        <v>---</v>
      </c>
      <c r="AO118" s="40" t="str">
        <f t="shared" ca="1" si="75"/>
        <v>---</v>
      </c>
    </row>
    <row r="119" spans="1:41" s="25" customFormat="1" ht="21" customHeight="1">
      <c r="A119" s="24" t="s">
        <v>96</v>
      </c>
      <c r="B119" s="24" t="s">
        <v>25</v>
      </c>
      <c r="C119" s="34">
        <f t="shared" ca="1" si="39"/>
        <v>0</v>
      </c>
      <c r="D119" s="49">
        <f t="shared" ca="1" si="40"/>
        <v>0</v>
      </c>
      <c r="E119" s="34" t="str">
        <f t="shared" ca="1" si="41"/>
        <v>---</v>
      </c>
      <c r="F119" s="37" t="str">
        <f t="shared" ca="1" si="42"/>
        <v>---</v>
      </c>
      <c r="G119" s="28" t="str">
        <f t="shared" ca="1" si="43"/>
        <v>---</v>
      </c>
      <c r="H119" s="38" t="str">
        <f t="shared" ca="1" si="44"/>
        <v>---</v>
      </c>
      <c r="I119" s="40">
        <f t="shared" ca="1" si="45"/>
        <v>0</v>
      </c>
      <c r="J119" s="29">
        <f t="shared" ca="1" si="46"/>
        <v>0</v>
      </c>
      <c r="K119" s="40" t="str">
        <f t="shared" ca="1" si="47"/>
        <v>---</v>
      </c>
      <c r="L119" s="37">
        <f t="shared" ca="1" si="48"/>
        <v>1.65</v>
      </c>
      <c r="M119" s="28">
        <f t="shared" ca="1" si="49"/>
        <v>0</v>
      </c>
      <c r="N119" s="37" t="str">
        <f t="shared" ca="1" si="50"/>
        <v>---</v>
      </c>
      <c r="O119" s="40">
        <f t="shared" ca="1" si="51"/>
        <v>0</v>
      </c>
      <c r="P119" s="29">
        <f t="shared" ca="1" si="52"/>
        <v>0</v>
      </c>
      <c r="Q119" s="40" t="str">
        <f t="shared" ca="1" si="53"/>
        <v>---</v>
      </c>
      <c r="R119" s="37">
        <f t="shared" ca="1" si="54"/>
        <v>0</v>
      </c>
      <c r="S119" s="28">
        <f t="shared" ca="1" si="55"/>
        <v>0</v>
      </c>
      <c r="T119" s="37" t="str">
        <f t="shared" ca="1" si="56"/>
        <v>---</v>
      </c>
      <c r="U119" s="40">
        <f t="shared" ca="1" si="57"/>
        <v>0</v>
      </c>
      <c r="V119" s="29">
        <f t="shared" ca="1" si="58"/>
        <v>0</v>
      </c>
      <c r="W119" s="40" t="str">
        <f t="shared" ca="1" si="59"/>
        <v>---</v>
      </c>
      <c r="X119" s="37">
        <f t="shared" ca="1" si="60"/>
        <v>0</v>
      </c>
      <c r="Y119" s="28">
        <f t="shared" ca="1" si="61"/>
        <v>0</v>
      </c>
      <c r="Z119" s="37" t="str">
        <f t="shared" ca="1" si="62"/>
        <v>---</v>
      </c>
      <c r="AA119" s="40">
        <f t="shared" ca="1" si="63"/>
        <v>0</v>
      </c>
      <c r="AB119" s="29">
        <f t="shared" ca="1" si="76"/>
        <v>0</v>
      </c>
      <c r="AC119" s="40" t="str">
        <f t="shared" ca="1" si="77"/>
        <v>---</v>
      </c>
      <c r="AD119" s="62" t="str">
        <f t="shared" ca="1" si="64"/>
        <v>---</v>
      </c>
      <c r="AE119" s="63" t="str">
        <f t="shared" ca="1" si="65"/>
        <v>---</v>
      </c>
      <c r="AF119" s="62" t="str">
        <f t="shared" ca="1" si="66"/>
        <v>---</v>
      </c>
      <c r="AG119" s="40" t="str">
        <f t="shared" ca="1" si="67"/>
        <v>---</v>
      </c>
      <c r="AH119" s="29" t="str">
        <f t="shared" ca="1" si="68"/>
        <v>---</v>
      </c>
      <c r="AI119" s="40" t="str">
        <f t="shared" ca="1" si="69"/>
        <v>---</v>
      </c>
      <c r="AJ119" s="62" t="str">
        <f t="shared" ca="1" si="70"/>
        <v>---</v>
      </c>
      <c r="AK119" s="63" t="str">
        <f t="shared" ca="1" si="71"/>
        <v>---</v>
      </c>
      <c r="AL119" s="62" t="str">
        <f t="shared" ca="1" si="72"/>
        <v>---</v>
      </c>
      <c r="AM119" s="40" t="str">
        <f t="shared" ca="1" si="73"/>
        <v>---</v>
      </c>
      <c r="AN119" s="29" t="str">
        <f t="shared" ca="1" si="74"/>
        <v>---</v>
      </c>
      <c r="AO119" s="40" t="str">
        <f t="shared" ca="1" si="75"/>
        <v>---</v>
      </c>
    </row>
    <row r="120" spans="1:41" s="25" customFormat="1" ht="21" customHeight="1">
      <c r="A120" s="24" t="s">
        <v>59</v>
      </c>
      <c r="B120" s="24" t="s">
        <v>25</v>
      </c>
      <c r="C120" s="34">
        <f t="shared" ca="1" si="39"/>
        <v>0</v>
      </c>
      <c r="D120" s="49">
        <f t="shared" ca="1" si="40"/>
        <v>0</v>
      </c>
      <c r="E120" s="34" t="str">
        <f t="shared" ca="1" si="41"/>
        <v>---</v>
      </c>
      <c r="F120" s="37" t="str">
        <f t="shared" ca="1" si="42"/>
        <v>---</v>
      </c>
      <c r="G120" s="28" t="str">
        <f t="shared" ca="1" si="43"/>
        <v>---</v>
      </c>
      <c r="H120" s="38" t="str">
        <f t="shared" ca="1" si="44"/>
        <v>---</v>
      </c>
      <c r="I120" s="40">
        <f t="shared" ca="1" si="45"/>
        <v>0</v>
      </c>
      <c r="J120" s="29">
        <f t="shared" ca="1" si="46"/>
        <v>0</v>
      </c>
      <c r="K120" s="40" t="str">
        <f t="shared" ca="1" si="47"/>
        <v>---</v>
      </c>
      <c r="L120" s="37">
        <f t="shared" ca="1" si="48"/>
        <v>0</v>
      </c>
      <c r="M120" s="28">
        <f t="shared" ca="1" si="49"/>
        <v>0</v>
      </c>
      <c r="N120" s="37" t="str">
        <f t="shared" ca="1" si="50"/>
        <v>---</v>
      </c>
      <c r="O120" s="40">
        <f t="shared" ca="1" si="51"/>
        <v>9.2799999999999994</v>
      </c>
      <c r="P120" s="29">
        <f t="shared" ca="1" si="52"/>
        <v>1</v>
      </c>
      <c r="Q120" s="40">
        <f t="shared" ca="1" si="53"/>
        <v>9.2799999999999994</v>
      </c>
      <c r="R120" s="37">
        <f t="shared" ca="1" si="54"/>
        <v>0</v>
      </c>
      <c r="S120" s="28">
        <f t="shared" ca="1" si="55"/>
        <v>0</v>
      </c>
      <c r="T120" s="37" t="str">
        <f t="shared" ca="1" si="56"/>
        <v>---</v>
      </c>
      <c r="U120" s="40">
        <f t="shared" ca="1" si="57"/>
        <v>0</v>
      </c>
      <c r="V120" s="29">
        <f t="shared" ca="1" si="58"/>
        <v>0</v>
      </c>
      <c r="W120" s="40" t="str">
        <f t="shared" ca="1" si="59"/>
        <v>---</v>
      </c>
      <c r="X120" s="37">
        <f t="shared" ca="1" si="60"/>
        <v>0</v>
      </c>
      <c r="Y120" s="28">
        <f t="shared" ca="1" si="61"/>
        <v>0</v>
      </c>
      <c r="Z120" s="37" t="str">
        <f t="shared" ca="1" si="62"/>
        <v>---</v>
      </c>
      <c r="AA120" s="40">
        <f t="shared" ca="1" si="63"/>
        <v>0</v>
      </c>
      <c r="AB120" s="29">
        <f t="shared" ca="1" si="76"/>
        <v>0</v>
      </c>
      <c r="AC120" s="40" t="str">
        <f t="shared" ca="1" si="77"/>
        <v>---</v>
      </c>
      <c r="AD120" s="62" t="str">
        <f t="shared" ca="1" si="64"/>
        <v>---</v>
      </c>
      <c r="AE120" s="63" t="str">
        <f t="shared" ca="1" si="65"/>
        <v>---</v>
      </c>
      <c r="AF120" s="62" t="str">
        <f t="shared" ca="1" si="66"/>
        <v>---</v>
      </c>
      <c r="AG120" s="40" t="str">
        <f t="shared" ca="1" si="67"/>
        <v>---</v>
      </c>
      <c r="AH120" s="29" t="str">
        <f t="shared" ca="1" si="68"/>
        <v>---</v>
      </c>
      <c r="AI120" s="40" t="str">
        <f t="shared" ca="1" si="69"/>
        <v>---</v>
      </c>
      <c r="AJ120" s="62" t="str">
        <f t="shared" ca="1" si="70"/>
        <v>---</v>
      </c>
      <c r="AK120" s="63" t="str">
        <f t="shared" ca="1" si="71"/>
        <v>---</v>
      </c>
      <c r="AL120" s="62" t="str">
        <f t="shared" ca="1" si="72"/>
        <v>---</v>
      </c>
      <c r="AM120" s="40" t="str">
        <f t="shared" ca="1" si="73"/>
        <v>---</v>
      </c>
      <c r="AN120" s="29" t="str">
        <f t="shared" ca="1" si="74"/>
        <v>---</v>
      </c>
      <c r="AO120" s="40" t="str">
        <f t="shared" ca="1" si="75"/>
        <v>---</v>
      </c>
    </row>
    <row r="121" spans="1:41" s="25" customFormat="1" ht="21" customHeight="1">
      <c r="A121" s="24" t="s">
        <v>171</v>
      </c>
      <c r="B121" s="24" t="s">
        <v>37</v>
      </c>
      <c r="C121" s="34" t="str">
        <f t="shared" ca="1" si="39"/>
        <v>---</v>
      </c>
      <c r="D121" s="49" t="str">
        <f t="shared" ca="1" si="40"/>
        <v>---</v>
      </c>
      <c r="E121" s="34" t="str">
        <f t="shared" ca="1" si="41"/>
        <v>---</v>
      </c>
      <c r="F121" s="37" t="str">
        <f t="shared" ca="1" si="42"/>
        <v>---</v>
      </c>
      <c r="G121" s="28" t="str">
        <f t="shared" ca="1" si="43"/>
        <v>---</v>
      </c>
      <c r="H121" s="38" t="str">
        <f t="shared" ca="1" si="44"/>
        <v>---</v>
      </c>
      <c r="I121" s="40" t="str">
        <f t="shared" ca="1" si="45"/>
        <v>---</v>
      </c>
      <c r="J121" s="29" t="str">
        <f t="shared" ca="1" si="46"/>
        <v>---</v>
      </c>
      <c r="K121" s="40" t="str">
        <f t="shared" ca="1" si="47"/>
        <v>---</v>
      </c>
      <c r="L121" s="37">
        <f t="shared" ca="1" si="48"/>
        <v>5.57</v>
      </c>
      <c r="M121" s="28">
        <f t="shared" ca="1" si="49"/>
        <v>1</v>
      </c>
      <c r="N121" s="37">
        <f t="shared" ca="1" si="50"/>
        <v>5.57</v>
      </c>
      <c r="O121" s="40" t="str">
        <f t="shared" ca="1" si="51"/>
        <v>---</v>
      </c>
      <c r="P121" s="29" t="str">
        <f t="shared" ca="1" si="52"/>
        <v>---</v>
      </c>
      <c r="Q121" s="40" t="str">
        <f t="shared" ca="1" si="53"/>
        <v>---</v>
      </c>
      <c r="R121" s="37" t="str">
        <f t="shared" ca="1" si="54"/>
        <v>---</v>
      </c>
      <c r="S121" s="28" t="str">
        <f t="shared" ca="1" si="55"/>
        <v>---</v>
      </c>
      <c r="T121" s="37" t="str">
        <f t="shared" ca="1" si="56"/>
        <v>---</v>
      </c>
      <c r="U121" s="40" t="str">
        <f t="shared" ca="1" si="57"/>
        <v>---</v>
      </c>
      <c r="V121" s="29" t="str">
        <f t="shared" ca="1" si="58"/>
        <v>---</v>
      </c>
      <c r="W121" s="40" t="str">
        <f t="shared" ca="1" si="59"/>
        <v>---</v>
      </c>
      <c r="X121" s="37" t="str">
        <f t="shared" ca="1" si="60"/>
        <v>---</v>
      </c>
      <c r="Y121" s="28" t="str">
        <f t="shared" ca="1" si="61"/>
        <v>---</v>
      </c>
      <c r="Z121" s="37" t="str">
        <f t="shared" ca="1" si="62"/>
        <v>---</v>
      </c>
      <c r="AA121" s="40" t="str">
        <f t="shared" ca="1" si="63"/>
        <v>---</v>
      </c>
      <c r="AB121" s="29" t="str">
        <f t="shared" ca="1" si="76"/>
        <v>---</v>
      </c>
      <c r="AC121" s="40" t="str">
        <f t="shared" ca="1" si="77"/>
        <v>---</v>
      </c>
      <c r="AD121" s="62" t="str">
        <f t="shared" ca="1" si="64"/>
        <v>---</v>
      </c>
      <c r="AE121" s="63" t="str">
        <f t="shared" ca="1" si="65"/>
        <v>---</v>
      </c>
      <c r="AF121" s="62" t="str">
        <f t="shared" ca="1" si="66"/>
        <v>---</v>
      </c>
      <c r="AG121" s="40" t="str">
        <f t="shared" ca="1" si="67"/>
        <v>---</v>
      </c>
      <c r="AH121" s="29" t="str">
        <f t="shared" ca="1" si="68"/>
        <v>---</v>
      </c>
      <c r="AI121" s="40" t="str">
        <f t="shared" ca="1" si="69"/>
        <v>---</v>
      </c>
      <c r="AJ121" s="62" t="str">
        <f t="shared" ca="1" si="70"/>
        <v>---</v>
      </c>
      <c r="AK121" s="63" t="str">
        <f t="shared" ca="1" si="71"/>
        <v>---</v>
      </c>
      <c r="AL121" s="62" t="str">
        <f t="shared" ca="1" si="72"/>
        <v>---</v>
      </c>
      <c r="AM121" s="40" t="str">
        <f t="shared" ca="1" si="73"/>
        <v>---</v>
      </c>
      <c r="AN121" s="29" t="str">
        <f t="shared" ca="1" si="74"/>
        <v>---</v>
      </c>
      <c r="AO121" s="40" t="str">
        <f t="shared" ca="1" si="75"/>
        <v>---</v>
      </c>
    </row>
    <row r="122" spans="1:41" s="25" customFormat="1" ht="21" customHeight="1">
      <c r="A122" s="24" t="s">
        <v>29</v>
      </c>
      <c r="B122" s="24" t="s">
        <v>25</v>
      </c>
      <c r="C122" s="34">
        <f t="shared" ca="1" si="39"/>
        <v>0</v>
      </c>
      <c r="D122" s="49">
        <f t="shared" ca="1" si="40"/>
        <v>0</v>
      </c>
      <c r="E122" s="34" t="str">
        <f t="shared" ca="1" si="41"/>
        <v>---</v>
      </c>
      <c r="F122" s="37" t="str">
        <f t="shared" ca="1" si="42"/>
        <v>---</v>
      </c>
      <c r="G122" s="28" t="str">
        <f t="shared" ca="1" si="43"/>
        <v>---</v>
      </c>
      <c r="H122" s="38" t="str">
        <f t="shared" ca="1" si="44"/>
        <v>---</v>
      </c>
      <c r="I122" s="40">
        <f t="shared" ca="1" si="45"/>
        <v>0</v>
      </c>
      <c r="J122" s="29">
        <f t="shared" ca="1" si="46"/>
        <v>0</v>
      </c>
      <c r="K122" s="40" t="str">
        <f t="shared" ca="1" si="47"/>
        <v>---</v>
      </c>
      <c r="L122" s="37">
        <f t="shared" ca="1" si="48"/>
        <v>1.68</v>
      </c>
      <c r="M122" s="28">
        <f t="shared" ca="1" si="49"/>
        <v>5</v>
      </c>
      <c r="N122" s="37">
        <f t="shared" ca="1" si="50"/>
        <v>0.33599999999999997</v>
      </c>
      <c r="O122" s="40">
        <f t="shared" ca="1" si="51"/>
        <v>0</v>
      </c>
      <c r="P122" s="29">
        <f t="shared" ca="1" si="52"/>
        <v>0</v>
      </c>
      <c r="Q122" s="40" t="str">
        <f t="shared" ca="1" si="53"/>
        <v>---</v>
      </c>
      <c r="R122" s="37">
        <f t="shared" ca="1" si="54"/>
        <v>0</v>
      </c>
      <c r="S122" s="28">
        <f t="shared" ca="1" si="55"/>
        <v>0</v>
      </c>
      <c r="T122" s="37" t="str">
        <f t="shared" ca="1" si="56"/>
        <v>---</v>
      </c>
      <c r="U122" s="40">
        <f t="shared" ca="1" si="57"/>
        <v>0</v>
      </c>
      <c r="V122" s="29">
        <f t="shared" ca="1" si="58"/>
        <v>0</v>
      </c>
      <c r="W122" s="40" t="str">
        <f t="shared" ca="1" si="59"/>
        <v>---</v>
      </c>
      <c r="X122" s="37">
        <f t="shared" ca="1" si="60"/>
        <v>0</v>
      </c>
      <c r="Y122" s="28">
        <f t="shared" ca="1" si="61"/>
        <v>0</v>
      </c>
      <c r="Z122" s="37" t="str">
        <f t="shared" ca="1" si="62"/>
        <v>---</v>
      </c>
      <c r="AA122" s="40">
        <f t="shared" ca="1" si="63"/>
        <v>0</v>
      </c>
      <c r="AB122" s="29">
        <f t="shared" ca="1" si="76"/>
        <v>0</v>
      </c>
      <c r="AC122" s="40" t="str">
        <f t="shared" ca="1" si="77"/>
        <v>---</v>
      </c>
      <c r="AD122" s="62" t="str">
        <f t="shared" ca="1" si="64"/>
        <v>---</v>
      </c>
      <c r="AE122" s="63" t="str">
        <f t="shared" ca="1" si="65"/>
        <v>---</v>
      </c>
      <c r="AF122" s="62" t="str">
        <f t="shared" ca="1" si="66"/>
        <v>---</v>
      </c>
      <c r="AG122" s="40" t="str">
        <f t="shared" ca="1" si="67"/>
        <v>---</v>
      </c>
      <c r="AH122" s="29" t="str">
        <f t="shared" ca="1" si="68"/>
        <v>---</v>
      </c>
      <c r="AI122" s="40" t="str">
        <f t="shared" ca="1" si="69"/>
        <v>---</v>
      </c>
      <c r="AJ122" s="62" t="str">
        <f t="shared" ca="1" si="70"/>
        <v>---</v>
      </c>
      <c r="AK122" s="63" t="str">
        <f t="shared" ca="1" si="71"/>
        <v>---</v>
      </c>
      <c r="AL122" s="62" t="str">
        <f t="shared" ca="1" si="72"/>
        <v>---</v>
      </c>
      <c r="AM122" s="40" t="str">
        <f t="shared" ca="1" si="73"/>
        <v>---</v>
      </c>
      <c r="AN122" s="29" t="str">
        <f t="shared" ca="1" si="74"/>
        <v>---</v>
      </c>
      <c r="AO122" s="40" t="str">
        <f t="shared" ca="1" si="75"/>
        <v>---</v>
      </c>
    </row>
    <row r="123" spans="1:41" s="25" customFormat="1" ht="21" customHeight="1">
      <c r="A123" s="24" t="s">
        <v>223</v>
      </c>
      <c r="B123" s="24" t="s">
        <v>37</v>
      </c>
      <c r="C123" s="34" t="str">
        <f t="shared" ca="1" si="39"/>
        <v>---</v>
      </c>
      <c r="D123" s="49" t="str">
        <f t="shared" ca="1" si="40"/>
        <v>---</v>
      </c>
      <c r="E123" s="34" t="str">
        <f t="shared" ca="1" si="41"/>
        <v>---</v>
      </c>
      <c r="F123" s="37" t="str">
        <f t="shared" ca="1" si="42"/>
        <v>---</v>
      </c>
      <c r="G123" s="28" t="str">
        <f t="shared" ca="1" si="43"/>
        <v>---</v>
      </c>
      <c r="H123" s="38" t="str">
        <f t="shared" ca="1" si="44"/>
        <v>---</v>
      </c>
      <c r="I123" s="40" t="str">
        <f t="shared" ca="1" si="45"/>
        <v>---</v>
      </c>
      <c r="J123" s="29" t="str">
        <f t="shared" ca="1" si="46"/>
        <v>---</v>
      </c>
      <c r="K123" s="40" t="str">
        <f t="shared" ca="1" si="47"/>
        <v>---</v>
      </c>
      <c r="L123" s="37" t="str">
        <f t="shared" ca="1" si="48"/>
        <v>---</v>
      </c>
      <c r="M123" s="28" t="str">
        <f t="shared" ca="1" si="49"/>
        <v>---</v>
      </c>
      <c r="N123" s="37" t="str">
        <f t="shared" ca="1" si="50"/>
        <v>---</v>
      </c>
      <c r="O123" s="40" t="str">
        <f t="shared" ca="1" si="51"/>
        <v>---</v>
      </c>
      <c r="P123" s="29" t="str">
        <f t="shared" ca="1" si="52"/>
        <v>---</v>
      </c>
      <c r="Q123" s="40" t="str">
        <f t="shared" ca="1" si="53"/>
        <v>---</v>
      </c>
      <c r="R123" s="37" t="str">
        <f t="shared" ca="1" si="54"/>
        <v>---</v>
      </c>
      <c r="S123" s="28" t="str">
        <f t="shared" ca="1" si="55"/>
        <v>---</v>
      </c>
      <c r="T123" s="37" t="str">
        <f t="shared" ca="1" si="56"/>
        <v>---</v>
      </c>
      <c r="U123" s="40" t="str">
        <f t="shared" ca="1" si="57"/>
        <v>---</v>
      </c>
      <c r="V123" s="29" t="str">
        <f t="shared" ca="1" si="58"/>
        <v>---</v>
      </c>
      <c r="W123" s="40" t="str">
        <f t="shared" ca="1" si="59"/>
        <v>---</v>
      </c>
      <c r="X123" s="37" t="str">
        <f t="shared" ca="1" si="60"/>
        <v>---</v>
      </c>
      <c r="Y123" s="28" t="str">
        <f t="shared" ca="1" si="61"/>
        <v>---</v>
      </c>
      <c r="Z123" s="37" t="str">
        <f t="shared" ca="1" si="62"/>
        <v>---</v>
      </c>
      <c r="AA123" s="40">
        <f t="shared" ca="1" si="63"/>
        <v>0</v>
      </c>
      <c r="AB123" s="29">
        <f t="shared" ca="1" si="76"/>
        <v>0</v>
      </c>
      <c r="AC123" s="40" t="str">
        <f t="shared" ca="1" si="77"/>
        <v>---</v>
      </c>
      <c r="AD123" s="62" t="str">
        <f t="shared" ca="1" si="64"/>
        <v>---</v>
      </c>
      <c r="AE123" s="63" t="str">
        <f t="shared" ca="1" si="65"/>
        <v>---</v>
      </c>
      <c r="AF123" s="62" t="str">
        <f t="shared" ca="1" si="66"/>
        <v>---</v>
      </c>
      <c r="AG123" s="40" t="str">
        <f t="shared" ca="1" si="67"/>
        <v>---</v>
      </c>
      <c r="AH123" s="29" t="str">
        <f t="shared" ca="1" si="68"/>
        <v>---</v>
      </c>
      <c r="AI123" s="40" t="str">
        <f t="shared" ca="1" si="69"/>
        <v>---</v>
      </c>
      <c r="AJ123" s="62" t="str">
        <f t="shared" ca="1" si="70"/>
        <v>---</v>
      </c>
      <c r="AK123" s="63" t="str">
        <f t="shared" ca="1" si="71"/>
        <v>---</v>
      </c>
      <c r="AL123" s="62" t="str">
        <f t="shared" ca="1" si="72"/>
        <v>---</v>
      </c>
      <c r="AM123" s="40" t="str">
        <f t="shared" ca="1" si="73"/>
        <v>---</v>
      </c>
      <c r="AN123" s="29" t="str">
        <f t="shared" ca="1" si="74"/>
        <v>---</v>
      </c>
      <c r="AO123" s="40" t="str">
        <f t="shared" ca="1" si="75"/>
        <v>---</v>
      </c>
    </row>
    <row r="124" spans="1:41" s="25" customFormat="1" ht="21" customHeight="1">
      <c r="A124" s="24" t="s">
        <v>75</v>
      </c>
      <c r="B124" s="24" t="s">
        <v>25</v>
      </c>
      <c r="C124" s="34">
        <f t="shared" ca="1" si="39"/>
        <v>0</v>
      </c>
      <c r="D124" s="49">
        <f t="shared" ca="1" si="40"/>
        <v>0</v>
      </c>
      <c r="E124" s="34" t="str">
        <f t="shared" ca="1" si="41"/>
        <v>---</v>
      </c>
      <c r="F124" s="37" t="str">
        <f t="shared" ca="1" si="42"/>
        <v>---</v>
      </c>
      <c r="G124" s="28" t="str">
        <f t="shared" ca="1" si="43"/>
        <v>---</v>
      </c>
      <c r="H124" s="38" t="str">
        <f t="shared" ca="1" si="44"/>
        <v>---</v>
      </c>
      <c r="I124" s="40">
        <f t="shared" ca="1" si="45"/>
        <v>0</v>
      </c>
      <c r="J124" s="29">
        <f t="shared" ca="1" si="46"/>
        <v>0</v>
      </c>
      <c r="K124" s="40" t="str">
        <f t="shared" ca="1" si="47"/>
        <v>---</v>
      </c>
      <c r="L124" s="37">
        <f t="shared" ca="1" si="48"/>
        <v>0</v>
      </c>
      <c r="M124" s="28">
        <f t="shared" ca="1" si="49"/>
        <v>0</v>
      </c>
      <c r="N124" s="37" t="str">
        <f t="shared" ca="1" si="50"/>
        <v>---</v>
      </c>
      <c r="O124" s="40">
        <f t="shared" ca="1" si="51"/>
        <v>25.76</v>
      </c>
      <c r="P124" s="29">
        <f t="shared" ca="1" si="52"/>
        <v>1.2</v>
      </c>
      <c r="Q124" s="40">
        <f t="shared" ca="1" si="53"/>
        <v>21.466666666666669</v>
      </c>
      <c r="R124" s="37">
        <f t="shared" ca="1" si="54"/>
        <v>0</v>
      </c>
      <c r="S124" s="28">
        <f t="shared" ca="1" si="55"/>
        <v>0</v>
      </c>
      <c r="T124" s="37" t="str">
        <f t="shared" ca="1" si="56"/>
        <v>---</v>
      </c>
      <c r="U124" s="40">
        <f t="shared" ca="1" si="57"/>
        <v>0</v>
      </c>
      <c r="V124" s="29">
        <f t="shared" ca="1" si="58"/>
        <v>0</v>
      </c>
      <c r="W124" s="40" t="str">
        <f t="shared" ca="1" si="59"/>
        <v>---</v>
      </c>
      <c r="X124" s="37">
        <f t="shared" ca="1" si="60"/>
        <v>0</v>
      </c>
      <c r="Y124" s="28">
        <f t="shared" ca="1" si="61"/>
        <v>0</v>
      </c>
      <c r="Z124" s="37" t="str">
        <f t="shared" ca="1" si="62"/>
        <v>---</v>
      </c>
      <c r="AA124" s="40">
        <f t="shared" ca="1" si="63"/>
        <v>0</v>
      </c>
      <c r="AB124" s="29">
        <f t="shared" ca="1" si="76"/>
        <v>0</v>
      </c>
      <c r="AC124" s="40" t="str">
        <f t="shared" ca="1" si="77"/>
        <v>---</v>
      </c>
      <c r="AD124" s="62" t="str">
        <f t="shared" ca="1" si="64"/>
        <v>---</v>
      </c>
      <c r="AE124" s="63" t="str">
        <f t="shared" ca="1" si="65"/>
        <v>---</v>
      </c>
      <c r="AF124" s="62" t="str">
        <f t="shared" ca="1" si="66"/>
        <v>---</v>
      </c>
      <c r="AG124" s="40" t="str">
        <f t="shared" ca="1" si="67"/>
        <v>---</v>
      </c>
      <c r="AH124" s="29" t="str">
        <f t="shared" ca="1" si="68"/>
        <v>---</v>
      </c>
      <c r="AI124" s="40" t="str">
        <f t="shared" ca="1" si="69"/>
        <v>---</v>
      </c>
      <c r="AJ124" s="62" t="str">
        <f t="shared" ca="1" si="70"/>
        <v>---</v>
      </c>
      <c r="AK124" s="63" t="str">
        <f t="shared" ca="1" si="71"/>
        <v>---</v>
      </c>
      <c r="AL124" s="62" t="str">
        <f t="shared" ca="1" si="72"/>
        <v>---</v>
      </c>
      <c r="AM124" s="40" t="str">
        <f t="shared" ca="1" si="73"/>
        <v>---</v>
      </c>
      <c r="AN124" s="29" t="str">
        <f t="shared" ca="1" si="74"/>
        <v>---</v>
      </c>
      <c r="AO124" s="40" t="str">
        <f t="shared" ca="1" si="75"/>
        <v>---</v>
      </c>
    </row>
    <row r="125" spans="1:41" s="25" customFormat="1" ht="21" customHeight="1">
      <c r="A125" s="24" t="s">
        <v>86</v>
      </c>
      <c r="B125" s="24" t="s">
        <v>25</v>
      </c>
      <c r="C125" s="34">
        <f t="shared" ca="1" si="39"/>
        <v>0</v>
      </c>
      <c r="D125" s="49">
        <f t="shared" ca="1" si="40"/>
        <v>0</v>
      </c>
      <c r="E125" s="34" t="str">
        <f t="shared" ca="1" si="41"/>
        <v>---</v>
      </c>
      <c r="F125" s="37" t="str">
        <f t="shared" ca="1" si="42"/>
        <v>---</v>
      </c>
      <c r="G125" s="28" t="str">
        <f t="shared" ca="1" si="43"/>
        <v>---</v>
      </c>
      <c r="H125" s="38" t="str">
        <f t="shared" ca="1" si="44"/>
        <v>---</v>
      </c>
      <c r="I125" s="40">
        <f t="shared" ca="1" si="45"/>
        <v>0</v>
      </c>
      <c r="J125" s="29">
        <f t="shared" ca="1" si="46"/>
        <v>0</v>
      </c>
      <c r="K125" s="40" t="str">
        <f t="shared" ca="1" si="47"/>
        <v>---</v>
      </c>
      <c r="L125" s="37">
        <f t="shared" ca="1" si="48"/>
        <v>0</v>
      </c>
      <c r="M125" s="28">
        <f t="shared" ca="1" si="49"/>
        <v>0</v>
      </c>
      <c r="N125" s="37" t="str">
        <f t="shared" ca="1" si="50"/>
        <v>---</v>
      </c>
      <c r="O125" s="40">
        <f t="shared" ca="1" si="51"/>
        <v>8.43</v>
      </c>
      <c r="P125" s="29">
        <f t="shared" ca="1" si="52"/>
        <v>0.2</v>
      </c>
      <c r="Q125" s="40">
        <f t="shared" ca="1" si="53"/>
        <v>42.15</v>
      </c>
      <c r="R125" s="37">
        <f t="shared" ca="1" si="54"/>
        <v>0</v>
      </c>
      <c r="S125" s="28">
        <f t="shared" ca="1" si="55"/>
        <v>0</v>
      </c>
      <c r="T125" s="37" t="str">
        <f t="shared" ca="1" si="56"/>
        <v>---</v>
      </c>
      <c r="U125" s="40">
        <f t="shared" ca="1" si="57"/>
        <v>0</v>
      </c>
      <c r="V125" s="29">
        <f t="shared" ca="1" si="58"/>
        <v>0</v>
      </c>
      <c r="W125" s="40" t="str">
        <f t="shared" ca="1" si="59"/>
        <v>---</v>
      </c>
      <c r="X125" s="37">
        <f t="shared" ca="1" si="60"/>
        <v>0</v>
      </c>
      <c r="Y125" s="28">
        <f t="shared" ca="1" si="61"/>
        <v>0</v>
      </c>
      <c r="Z125" s="37" t="str">
        <f t="shared" ca="1" si="62"/>
        <v>---</v>
      </c>
      <c r="AA125" s="40">
        <f t="shared" ca="1" si="63"/>
        <v>0</v>
      </c>
      <c r="AB125" s="29">
        <f t="shared" ca="1" si="76"/>
        <v>0</v>
      </c>
      <c r="AC125" s="40" t="str">
        <f t="shared" ca="1" si="77"/>
        <v>---</v>
      </c>
      <c r="AD125" s="62" t="str">
        <f t="shared" ca="1" si="64"/>
        <v>---</v>
      </c>
      <c r="AE125" s="63" t="str">
        <f t="shared" ca="1" si="65"/>
        <v>---</v>
      </c>
      <c r="AF125" s="62" t="str">
        <f t="shared" ca="1" si="66"/>
        <v>---</v>
      </c>
      <c r="AG125" s="40" t="str">
        <f t="shared" ca="1" si="67"/>
        <v>---</v>
      </c>
      <c r="AH125" s="29" t="str">
        <f t="shared" ca="1" si="68"/>
        <v>---</v>
      </c>
      <c r="AI125" s="40" t="str">
        <f t="shared" ca="1" si="69"/>
        <v>---</v>
      </c>
      <c r="AJ125" s="62" t="str">
        <f t="shared" ca="1" si="70"/>
        <v>---</v>
      </c>
      <c r="AK125" s="63" t="str">
        <f t="shared" ca="1" si="71"/>
        <v>---</v>
      </c>
      <c r="AL125" s="62" t="str">
        <f t="shared" ca="1" si="72"/>
        <v>---</v>
      </c>
      <c r="AM125" s="40" t="str">
        <f t="shared" ca="1" si="73"/>
        <v>---</v>
      </c>
      <c r="AN125" s="29" t="str">
        <f t="shared" ca="1" si="74"/>
        <v>---</v>
      </c>
      <c r="AO125" s="40" t="str">
        <f t="shared" ca="1" si="75"/>
        <v>---</v>
      </c>
    </row>
    <row r="126" spans="1:41" s="25" customFormat="1" ht="21" customHeight="1">
      <c r="A126" s="24" t="s">
        <v>173</v>
      </c>
      <c r="B126" s="24" t="s">
        <v>168</v>
      </c>
      <c r="C126" s="34" t="str">
        <f t="shared" ca="1" si="39"/>
        <v>---</v>
      </c>
      <c r="D126" s="49" t="str">
        <f t="shared" ca="1" si="40"/>
        <v>---</v>
      </c>
      <c r="E126" s="34" t="str">
        <f t="shared" ca="1" si="41"/>
        <v>---</v>
      </c>
      <c r="F126" s="37" t="str">
        <f t="shared" ca="1" si="42"/>
        <v>---</v>
      </c>
      <c r="G126" s="28" t="str">
        <f t="shared" ca="1" si="43"/>
        <v>---</v>
      </c>
      <c r="H126" s="38" t="str">
        <f t="shared" ca="1" si="44"/>
        <v>---</v>
      </c>
      <c r="I126" s="40" t="str">
        <f t="shared" ca="1" si="45"/>
        <v>---</v>
      </c>
      <c r="J126" s="29" t="str">
        <f t="shared" ca="1" si="46"/>
        <v>---</v>
      </c>
      <c r="K126" s="40" t="str">
        <f t="shared" ca="1" si="47"/>
        <v>---</v>
      </c>
      <c r="L126" s="37" t="str">
        <f t="shared" ca="1" si="48"/>
        <v>---</v>
      </c>
      <c r="M126" s="28" t="str">
        <f t="shared" ca="1" si="49"/>
        <v>---</v>
      </c>
      <c r="N126" s="37" t="str">
        <f t="shared" ca="1" si="50"/>
        <v>---</v>
      </c>
      <c r="O126" s="40" t="str">
        <f t="shared" ca="1" si="51"/>
        <v>---</v>
      </c>
      <c r="P126" s="29" t="str">
        <f t="shared" ca="1" si="52"/>
        <v>---</v>
      </c>
      <c r="Q126" s="40" t="str">
        <f t="shared" ca="1" si="53"/>
        <v>---</v>
      </c>
      <c r="R126" s="37">
        <f t="shared" ca="1" si="54"/>
        <v>4.3</v>
      </c>
      <c r="S126" s="28">
        <f t="shared" ca="1" si="55"/>
        <v>1</v>
      </c>
      <c r="T126" s="37">
        <f t="shared" ca="1" si="56"/>
        <v>4.3</v>
      </c>
      <c r="U126" s="40" t="str">
        <f t="shared" ca="1" si="57"/>
        <v>---</v>
      </c>
      <c r="V126" s="29" t="str">
        <f t="shared" ca="1" si="58"/>
        <v>---</v>
      </c>
      <c r="W126" s="40" t="str">
        <f t="shared" ca="1" si="59"/>
        <v>---</v>
      </c>
      <c r="X126" s="37" t="str">
        <f t="shared" ca="1" si="60"/>
        <v>---</v>
      </c>
      <c r="Y126" s="28" t="str">
        <f t="shared" ca="1" si="61"/>
        <v>---</v>
      </c>
      <c r="Z126" s="37" t="str">
        <f t="shared" ca="1" si="62"/>
        <v>---</v>
      </c>
      <c r="AA126" s="40" t="str">
        <f t="shared" ca="1" si="63"/>
        <v>---</v>
      </c>
      <c r="AB126" s="29" t="str">
        <f t="shared" ca="1" si="76"/>
        <v>---</v>
      </c>
      <c r="AC126" s="40" t="str">
        <f t="shared" ca="1" si="77"/>
        <v>---</v>
      </c>
      <c r="AD126" s="62" t="str">
        <f t="shared" ca="1" si="64"/>
        <v>---</v>
      </c>
      <c r="AE126" s="63" t="str">
        <f t="shared" ca="1" si="65"/>
        <v>---</v>
      </c>
      <c r="AF126" s="62" t="str">
        <f t="shared" ca="1" si="66"/>
        <v>---</v>
      </c>
      <c r="AG126" s="40" t="str">
        <f t="shared" ca="1" si="67"/>
        <v>---</v>
      </c>
      <c r="AH126" s="29" t="str">
        <f t="shared" ca="1" si="68"/>
        <v>---</v>
      </c>
      <c r="AI126" s="40" t="str">
        <f t="shared" ca="1" si="69"/>
        <v>---</v>
      </c>
      <c r="AJ126" s="62" t="str">
        <f t="shared" ca="1" si="70"/>
        <v>---</v>
      </c>
      <c r="AK126" s="63" t="str">
        <f t="shared" ca="1" si="71"/>
        <v>---</v>
      </c>
      <c r="AL126" s="62" t="str">
        <f t="shared" ca="1" si="72"/>
        <v>---</v>
      </c>
      <c r="AM126" s="40" t="str">
        <f t="shared" ca="1" si="73"/>
        <v>---</v>
      </c>
      <c r="AN126" s="29" t="str">
        <f t="shared" ca="1" si="74"/>
        <v>---</v>
      </c>
      <c r="AO126" s="40" t="str">
        <f t="shared" ca="1" si="75"/>
        <v>---</v>
      </c>
    </row>
    <row r="127" spans="1:41" s="25" customFormat="1" ht="21" customHeight="1">
      <c r="A127" s="24" t="s">
        <v>15</v>
      </c>
      <c r="B127" s="24" t="s">
        <v>19</v>
      </c>
      <c r="C127" s="34">
        <f t="shared" ca="1" si="39"/>
        <v>0</v>
      </c>
      <c r="D127" s="49">
        <f t="shared" ca="1" si="40"/>
        <v>0</v>
      </c>
      <c r="E127" s="34" t="str">
        <f t="shared" ca="1" si="41"/>
        <v>---</v>
      </c>
      <c r="F127" s="37">
        <f t="shared" ca="1" si="42"/>
        <v>0.7</v>
      </c>
      <c r="G127" s="28">
        <f t="shared" ca="1" si="43"/>
        <v>1</v>
      </c>
      <c r="H127" s="38">
        <f t="shared" ca="1" si="44"/>
        <v>0.7</v>
      </c>
      <c r="I127" s="40">
        <f t="shared" ca="1" si="45"/>
        <v>0</v>
      </c>
      <c r="J127" s="29">
        <f t="shared" ca="1" si="46"/>
        <v>0</v>
      </c>
      <c r="K127" s="40" t="str">
        <f t="shared" ca="1" si="47"/>
        <v>---</v>
      </c>
      <c r="L127" s="37">
        <f t="shared" ca="1" si="48"/>
        <v>0.63</v>
      </c>
      <c r="M127" s="28">
        <f t="shared" ca="1" si="49"/>
        <v>1</v>
      </c>
      <c r="N127" s="37">
        <f t="shared" ca="1" si="50"/>
        <v>0.63</v>
      </c>
      <c r="O127" s="40">
        <f t="shared" ca="1" si="51"/>
        <v>0</v>
      </c>
      <c r="P127" s="29">
        <f t="shared" ca="1" si="52"/>
        <v>0</v>
      </c>
      <c r="Q127" s="40" t="str">
        <f t="shared" ca="1" si="53"/>
        <v>---</v>
      </c>
      <c r="R127" s="37">
        <f t="shared" ca="1" si="54"/>
        <v>0</v>
      </c>
      <c r="S127" s="28">
        <f t="shared" ca="1" si="55"/>
        <v>0</v>
      </c>
      <c r="T127" s="37" t="str">
        <f t="shared" ca="1" si="56"/>
        <v>---</v>
      </c>
      <c r="U127" s="40">
        <f t="shared" ca="1" si="57"/>
        <v>0</v>
      </c>
      <c r="V127" s="29">
        <f t="shared" ca="1" si="58"/>
        <v>0</v>
      </c>
      <c r="W127" s="40" t="str">
        <f t="shared" ca="1" si="59"/>
        <v>---</v>
      </c>
      <c r="X127" s="37">
        <f t="shared" ca="1" si="60"/>
        <v>0</v>
      </c>
      <c r="Y127" s="28">
        <f t="shared" ca="1" si="61"/>
        <v>0</v>
      </c>
      <c r="Z127" s="37" t="str">
        <f t="shared" ca="1" si="62"/>
        <v>---</v>
      </c>
      <c r="AA127" s="40">
        <f t="shared" ca="1" si="63"/>
        <v>0</v>
      </c>
      <c r="AB127" s="29">
        <f t="shared" ca="1" si="76"/>
        <v>0</v>
      </c>
      <c r="AC127" s="40" t="str">
        <f t="shared" ca="1" si="77"/>
        <v>---</v>
      </c>
      <c r="AD127" s="62" t="str">
        <f t="shared" ca="1" si="64"/>
        <v>---</v>
      </c>
      <c r="AE127" s="63" t="str">
        <f t="shared" ca="1" si="65"/>
        <v>---</v>
      </c>
      <c r="AF127" s="62" t="str">
        <f t="shared" ca="1" si="66"/>
        <v>---</v>
      </c>
      <c r="AG127" s="40" t="str">
        <f t="shared" ca="1" si="67"/>
        <v>---</v>
      </c>
      <c r="AH127" s="29" t="str">
        <f t="shared" ca="1" si="68"/>
        <v>---</v>
      </c>
      <c r="AI127" s="40" t="str">
        <f t="shared" ca="1" si="69"/>
        <v>---</v>
      </c>
      <c r="AJ127" s="62" t="str">
        <f t="shared" ca="1" si="70"/>
        <v>---</v>
      </c>
      <c r="AK127" s="63" t="str">
        <f t="shared" ca="1" si="71"/>
        <v>---</v>
      </c>
      <c r="AL127" s="62" t="str">
        <f t="shared" ca="1" si="72"/>
        <v>---</v>
      </c>
      <c r="AM127" s="40" t="str">
        <f t="shared" ca="1" si="73"/>
        <v>---</v>
      </c>
      <c r="AN127" s="29" t="str">
        <f t="shared" ca="1" si="74"/>
        <v>---</v>
      </c>
      <c r="AO127" s="40" t="str">
        <f t="shared" ca="1" si="75"/>
        <v>---</v>
      </c>
    </row>
    <row r="128" spans="1:41" s="25" customFormat="1" ht="21" customHeight="1">
      <c r="A128" s="24" t="s">
        <v>244</v>
      </c>
      <c r="B128" s="24" t="s">
        <v>37</v>
      </c>
      <c r="C128" s="34" t="str">
        <f t="shared" ca="1" si="39"/>
        <v>---</v>
      </c>
      <c r="D128" s="49" t="str">
        <f t="shared" ca="1" si="40"/>
        <v>---</v>
      </c>
      <c r="E128" s="34" t="str">
        <f t="shared" ca="1" si="41"/>
        <v>---</v>
      </c>
      <c r="F128" s="37" t="str">
        <f t="shared" ca="1" si="42"/>
        <v>---</v>
      </c>
      <c r="G128" s="28" t="str">
        <f t="shared" ca="1" si="43"/>
        <v>---</v>
      </c>
      <c r="H128" s="38" t="str">
        <f t="shared" ca="1" si="44"/>
        <v>---</v>
      </c>
      <c r="I128" s="40" t="str">
        <f t="shared" ca="1" si="45"/>
        <v>---</v>
      </c>
      <c r="J128" s="29" t="str">
        <f t="shared" ca="1" si="46"/>
        <v>---</v>
      </c>
      <c r="K128" s="40" t="str">
        <f t="shared" ca="1" si="47"/>
        <v>---</v>
      </c>
      <c r="L128" s="37">
        <f t="shared" ca="1" si="48"/>
        <v>2.86</v>
      </c>
      <c r="M128" s="28" t="str">
        <f t="shared" ca="1" si="49"/>
        <v>1kg</v>
      </c>
      <c r="N128" s="37" t="str">
        <f t="shared" ca="1" si="50"/>
        <v>---</v>
      </c>
      <c r="O128" s="40" t="str">
        <f t="shared" ca="1" si="51"/>
        <v>---</v>
      </c>
      <c r="P128" s="29" t="str">
        <f t="shared" ca="1" si="52"/>
        <v>---</v>
      </c>
      <c r="Q128" s="40" t="str">
        <f t="shared" ca="1" si="53"/>
        <v>---</v>
      </c>
      <c r="R128" s="37" t="str">
        <f t="shared" ca="1" si="54"/>
        <v>---</v>
      </c>
      <c r="S128" s="28" t="str">
        <f t="shared" ca="1" si="55"/>
        <v>---</v>
      </c>
      <c r="T128" s="37" t="str">
        <f t="shared" ca="1" si="56"/>
        <v>---</v>
      </c>
      <c r="U128" s="40" t="str">
        <f t="shared" ca="1" si="57"/>
        <v>---</v>
      </c>
      <c r="V128" s="29" t="str">
        <f t="shared" ca="1" si="58"/>
        <v>---</v>
      </c>
      <c r="W128" s="40" t="str">
        <f t="shared" ca="1" si="59"/>
        <v>---</v>
      </c>
      <c r="X128" s="37" t="str">
        <f t="shared" ca="1" si="60"/>
        <v>---</v>
      </c>
      <c r="Y128" s="28" t="str">
        <f t="shared" ca="1" si="61"/>
        <v>---</v>
      </c>
      <c r="Z128" s="37" t="str">
        <f t="shared" ca="1" si="62"/>
        <v>---</v>
      </c>
      <c r="AA128" s="40" t="str">
        <f t="shared" ca="1" si="63"/>
        <v>---</v>
      </c>
      <c r="AB128" s="29" t="str">
        <f t="shared" ca="1" si="76"/>
        <v>---</v>
      </c>
      <c r="AC128" s="40" t="str">
        <f t="shared" ca="1" si="77"/>
        <v>---</v>
      </c>
      <c r="AD128" s="62" t="str">
        <f t="shared" ca="1" si="64"/>
        <v>---</v>
      </c>
      <c r="AE128" s="63" t="str">
        <f t="shared" ca="1" si="65"/>
        <v>---</v>
      </c>
      <c r="AF128" s="62" t="str">
        <f t="shared" ca="1" si="66"/>
        <v>---</v>
      </c>
      <c r="AG128" s="40" t="str">
        <f t="shared" ca="1" si="67"/>
        <v>---</v>
      </c>
      <c r="AH128" s="29" t="str">
        <f t="shared" ca="1" si="68"/>
        <v>---</v>
      </c>
      <c r="AI128" s="40" t="str">
        <f t="shared" ca="1" si="69"/>
        <v>---</v>
      </c>
      <c r="AJ128" s="62" t="str">
        <f t="shared" ca="1" si="70"/>
        <v>---</v>
      </c>
      <c r="AK128" s="63" t="str">
        <f t="shared" ca="1" si="71"/>
        <v>---</v>
      </c>
      <c r="AL128" s="62" t="str">
        <f t="shared" ca="1" si="72"/>
        <v>---</v>
      </c>
      <c r="AM128" s="40" t="str">
        <f t="shared" ca="1" si="73"/>
        <v>---</v>
      </c>
      <c r="AN128" s="29" t="str">
        <f t="shared" ca="1" si="74"/>
        <v>---</v>
      </c>
      <c r="AO128" s="40" t="str">
        <f t="shared" ca="1" si="75"/>
        <v>---</v>
      </c>
    </row>
    <row r="129" spans="1:41" s="25" customFormat="1" ht="21" customHeight="1">
      <c r="A129" s="24" t="s">
        <v>212</v>
      </c>
      <c r="B129" s="69" t="s">
        <v>22</v>
      </c>
      <c r="C129" s="34" t="str">
        <f t="shared" ca="1" si="39"/>
        <v>---</v>
      </c>
      <c r="D129" s="49" t="str">
        <f t="shared" ca="1" si="40"/>
        <v>---</v>
      </c>
      <c r="E129" s="34" t="str">
        <f t="shared" ca="1" si="41"/>
        <v>---</v>
      </c>
      <c r="F129" s="37" t="str">
        <f t="shared" ca="1" si="42"/>
        <v>---</v>
      </c>
      <c r="G129" s="28" t="str">
        <f t="shared" ca="1" si="43"/>
        <v>---</v>
      </c>
      <c r="H129" s="38" t="str">
        <f t="shared" ca="1" si="44"/>
        <v>---</v>
      </c>
      <c r="I129" s="40" t="str">
        <f t="shared" ca="1" si="45"/>
        <v>---</v>
      </c>
      <c r="J129" s="29" t="str">
        <f t="shared" ca="1" si="46"/>
        <v>---</v>
      </c>
      <c r="K129" s="40" t="str">
        <f t="shared" ca="1" si="47"/>
        <v>---</v>
      </c>
      <c r="L129" s="37" t="str">
        <f t="shared" ca="1" si="48"/>
        <v>---</v>
      </c>
      <c r="M129" s="28" t="str">
        <f t="shared" ca="1" si="49"/>
        <v>---</v>
      </c>
      <c r="N129" s="37" t="str">
        <f t="shared" ca="1" si="50"/>
        <v>---</v>
      </c>
      <c r="O129" s="40" t="str">
        <f t="shared" ca="1" si="51"/>
        <v>---</v>
      </c>
      <c r="P129" s="29" t="str">
        <f t="shared" ca="1" si="52"/>
        <v>---</v>
      </c>
      <c r="Q129" s="40" t="str">
        <f t="shared" ca="1" si="53"/>
        <v>---</v>
      </c>
      <c r="R129" s="37" t="str">
        <f t="shared" ca="1" si="54"/>
        <v>---</v>
      </c>
      <c r="S129" s="28" t="str">
        <f t="shared" ca="1" si="55"/>
        <v>---</v>
      </c>
      <c r="T129" s="37" t="str">
        <f t="shared" ca="1" si="56"/>
        <v>---</v>
      </c>
      <c r="U129" s="40" t="str">
        <f t="shared" ca="1" si="57"/>
        <v>---</v>
      </c>
      <c r="V129" s="29" t="str">
        <f t="shared" ca="1" si="58"/>
        <v>---</v>
      </c>
      <c r="W129" s="40" t="str">
        <f t="shared" ca="1" si="59"/>
        <v>---</v>
      </c>
      <c r="X129" s="37">
        <f t="shared" ca="1" si="60"/>
        <v>4.5</v>
      </c>
      <c r="Y129" s="28">
        <f t="shared" ca="1" si="61"/>
        <v>0</v>
      </c>
      <c r="Z129" s="37" t="str">
        <f t="shared" ca="1" si="62"/>
        <v>---</v>
      </c>
      <c r="AA129" s="40" t="str">
        <f t="shared" ca="1" si="63"/>
        <v>---</v>
      </c>
      <c r="AB129" s="29" t="str">
        <f t="shared" ca="1" si="76"/>
        <v>---</v>
      </c>
      <c r="AC129" s="40" t="str">
        <f t="shared" ca="1" si="77"/>
        <v>---</v>
      </c>
      <c r="AD129" s="62" t="str">
        <f t="shared" ca="1" si="64"/>
        <v>---</v>
      </c>
      <c r="AE129" s="63" t="str">
        <f t="shared" ca="1" si="65"/>
        <v>---</v>
      </c>
      <c r="AF129" s="62" t="str">
        <f t="shared" ca="1" si="66"/>
        <v>---</v>
      </c>
      <c r="AG129" s="40" t="str">
        <f t="shared" ca="1" si="67"/>
        <v>---</v>
      </c>
      <c r="AH129" s="29" t="str">
        <f t="shared" ca="1" si="68"/>
        <v>---</v>
      </c>
      <c r="AI129" s="40" t="str">
        <f t="shared" ca="1" si="69"/>
        <v>---</v>
      </c>
      <c r="AJ129" s="62" t="str">
        <f t="shared" ca="1" si="70"/>
        <v>---</v>
      </c>
      <c r="AK129" s="63" t="str">
        <f t="shared" ca="1" si="71"/>
        <v>---</v>
      </c>
      <c r="AL129" s="62" t="str">
        <f t="shared" ca="1" si="72"/>
        <v>---</v>
      </c>
      <c r="AM129" s="40" t="str">
        <f t="shared" ca="1" si="73"/>
        <v>---</v>
      </c>
      <c r="AN129" s="29" t="str">
        <f t="shared" ca="1" si="74"/>
        <v>---</v>
      </c>
      <c r="AO129" s="40" t="str">
        <f t="shared" ca="1" si="75"/>
        <v>---</v>
      </c>
    </row>
    <row r="130" spans="1:41" s="25" customFormat="1" ht="21" customHeight="1">
      <c r="A130" s="24" t="s">
        <v>155</v>
      </c>
      <c r="B130" s="24" t="s">
        <v>156</v>
      </c>
      <c r="C130" s="34" t="str">
        <f t="shared" ca="1" si="39"/>
        <v>---</v>
      </c>
      <c r="D130" s="49" t="str">
        <f t="shared" ca="1" si="40"/>
        <v>---</v>
      </c>
      <c r="E130" s="34" t="str">
        <f t="shared" ca="1" si="41"/>
        <v>---</v>
      </c>
      <c r="F130" s="37" t="str">
        <f t="shared" ca="1" si="42"/>
        <v>---</v>
      </c>
      <c r="G130" s="28" t="str">
        <f t="shared" ca="1" si="43"/>
        <v>---</v>
      </c>
      <c r="H130" s="38" t="str">
        <f t="shared" ca="1" si="44"/>
        <v>---</v>
      </c>
      <c r="I130" s="40" t="str">
        <f t="shared" ca="1" si="45"/>
        <v>---</v>
      </c>
      <c r="J130" s="29" t="str">
        <f t="shared" ca="1" si="46"/>
        <v>---</v>
      </c>
      <c r="K130" s="40" t="str">
        <f t="shared" ca="1" si="47"/>
        <v>---</v>
      </c>
      <c r="L130" s="37">
        <f t="shared" ca="1" si="48"/>
        <v>8.43</v>
      </c>
      <c r="M130" s="28">
        <f t="shared" ca="1" si="49"/>
        <v>1</v>
      </c>
      <c r="N130" s="37">
        <f t="shared" ca="1" si="50"/>
        <v>8.43</v>
      </c>
      <c r="O130" s="40" t="str">
        <f t="shared" ca="1" si="51"/>
        <v>---</v>
      </c>
      <c r="P130" s="29" t="str">
        <f t="shared" ca="1" si="52"/>
        <v>---</v>
      </c>
      <c r="Q130" s="40" t="str">
        <f t="shared" ca="1" si="53"/>
        <v>---</v>
      </c>
      <c r="R130" s="37" t="str">
        <f t="shared" ca="1" si="54"/>
        <v>---</v>
      </c>
      <c r="S130" s="28" t="str">
        <f t="shared" ca="1" si="55"/>
        <v>---</v>
      </c>
      <c r="T130" s="37" t="str">
        <f t="shared" ca="1" si="56"/>
        <v>---</v>
      </c>
      <c r="U130" s="40" t="str">
        <f t="shared" ca="1" si="57"/>
        <v>---</v>
      </c>
      <c r="V130" s="29" t="str">
        <f t="shared" ca="1" si="58"/>
        <v>---</v>
      </c>
      <c r="W130" s="40" t="str">
        <f t="shared" ca="1" si="59"/>
        <v>---</v>
      </c>
      <c r="X130" s="37" t="str">
        <f t="shared" ca="1" si="60"/>
        <v>---</v>
      </c>
      <c r="Y130" s="28" t="str">
        <f t="shared" ca="1" si="61"/>
        <v>---</v>
      </c>
      <c r="Z130" s="37" t="str">
        <f t="shared" ca="1" si="62"/>
        <v>---</v>
      </c>
      <c r="AA130" s="40" t="str">
        <f t="shared" ca="1" si="63"/>
        <v>---</v>
      </c>
      <c r="AB130" s="29" t="str">
        <f t="shared" ca="1" si="76"/>
        <v>---</v>
      </c>
      <c r="AC130" s="40" t="str">
        <f t="shared" ca="1" si="77"/>
        <v>---</v>
      </c>
      <c r="AD130" s="62" t="str">
        <f t="shared" ca="1" si="64"/>
        <v>---</v>
      </c>
      <c r="AE130" s="63" t="str">
        <f t="shared" ca="1" si="65"/>
        <v>---</v>
      </c>
      <c r="AF130" s="62" t="str">
        <f t="shared" ca="1" si="66"/>
        <v>---</v>
      </c>
      <c r="AG130" s="40" t="str">
        <f t="shared" ca="1" si="67"/>
        <v>---</v>
      </c>
      <c r="AH130" s="29" t="str">
        <f t="shared" ca="1" si="68"/>
        <v>---</v>
      </c>
      <c r="AI130" s="40" t="str">
        <f t="shared" ca="1" si="69"/>
        <v>---</v>
      </c>
      <c r="AJ130" s="62" t="str">
        <f t="shared" ca="1" si="70"/>
        <v>---</v>
      </c>
      <c r="AK130" s="63" t="str">
        <f t="shared" ca="1" si="71"/>
        <v>---</v>
      </c>
      <c r="AL130" s="62" t="str">
        <f t="shared" ca="1" si="72"/>
        <v>---</v>
      </c>
      <c r="AM130" s="40" t="str">
        <f t="shared" ca="1" si="73"/>
        <v>---</v>
      </c>
      <c r="AN130" s="29" t="str">
        <f t="shared" ca="1" si="74"/>
        <v>---</v>
      </c>
      <c r="AO130" s="40" t="str">
        <f t="shared" ca="1" si="75"/>
        <v>---</v>
      </c>
    </row>
    <row r="131" spans="1:41" s="25" customFormat="1" ht="21" customHeight="1">
      <c r="A131" s="24" t="s">
        <v>222</v>
      </c>
      <c r="B131" s="24" t="s">
        <v>156</v>
      </c>
      <c r="C131" s="34" t="str">
        <f t="shared" ca="1" si="39"/>
        <v>---</v>
      </c>
      <c r="D131" s="49" t="str">
        <f t="shared" ca="1" si="40"/>
        <v>---</v>
      </c>
      <c r="E131" s="34" t="str">
        <f t="shared" ca="1" si="41"/>
        <v>---</v>
      </c>
      <c r="F131" s="37" t="str">
        <f t="shared" ca="1" si="42"/>
        <v>---</v>
      </c>
      <c r="G131" s="28" t="str">
        <f t="shared" ca="1" si="43"/>
        <v>---</v>
      </c>
      <c r="H131" s="38" t="str">
        <f t="shared" ca="1" si="44"/>
        <v>---</v>
      </c>
      <c r="I131" s="40" t="str">
        <f t="shared" ca="1" si="45"/>
        <v>---</v>
      </c>
      <c r="J131" s="29" t="str">
        <f t="shared" ca="1" si="46"/>
        <v>---</v>
      </c>
      <c r="K131" s="40" t="str">
        <f t="shared" ca="1" si="47"/>
        <v>---</v>
      </c>
      <c r="L131" s="37">
        <f t="shared" ca="1" si="48"/>
        <v>6.23</v>
      </c>
      <c r="M131" s="28">
        <f t="shared" ca="1" si="49"/>
        <v>0</v>
      </c>
      <c r="N131" s="37" t="str">
        <f t="shared" ca="1" si="50"/>
        <v>---</v>
      </c>
      <c r="O131" s="40" t="str">
        <f t="shared" ca="1" si="51"/>
        <v>---</v>
      </c>
      <c r="P131" s="29" t="str">
        <f t="shared" ca="1" si="52"/>
        <v>---</v>
      </c>
      <c r="Q131" s="40" t="str">
        <f t="shared" ca="1" si="53"/>
        <v>---</v>
      </c>
      <c r="R131" s="37" t="str">
        <f t="shared" ca="1" si="54"/>
        <v>---</v>
      </c>
      <c r="S131" s="28" t="str">
        <f t="shared" ca="1" si="55"/>
        <v>---</v>
      </c>
      <c r="T131" s="37" t="str">
        <f t="shared" ca="1" si="56"/>
        <v>---</v>
      </c>
      <c r="U131" s="40" t="str">
        <f t="shared" ca="1" si="57"/>
        <v>---</v>
      </c>
      <c r="V131" s="29" t="str">
        <f t="shared" ca="1" si="58"/>
        <v>---</v>
      </c>
      <c r="W131" s="40" t="str">
        <f t="shared" ca="1" si="59"/>
        <v>---</v>
      </c>
      <c r="X131" s="37" t="str">
        <f t="shared" ca="1" si="60"/>
        <v>---</v>
      </c>
      <c r="Y131" s="28" t="str">
        <f t="shared" ca="1" si="61"/>
        <v>---</v>
      </c>
      <c r="Z131" s="37" t="str">
        <f t="shared" ca="1" si="62"/>
        <v>---</v>
      </c>
      <c r="AA131" s="40" t="str">
        <f t="shared" ca="1" si="63"/>
        <v>---</v>
      </c>
      <c r="AB131" s="29" t="str">
        <f t="shared" ca="1" si="76"/>
        <v>---</v>
      </c>
      <c r="AC131" s="40" t="str">
        <f t="shared" ca="1" si="77"/>
        <v>---</v>
      </c>
      <c r="AD131" s="62" t="str">
        <f t="shared" ca="1" si="64"/>
        <v>---</v>
      </c>
      <c r="AE131" s="63" t="str">
        <f t="shared" ca="1" si="65"/>
        <v>---</v>
      </c>
      <c r="AF131" s="62" t="str">
        <f t="shared" ca="1" si="66"/>
        <v>---</v>
      </c>
      <c r="AG131" s="40" t="str">
        <f t="shared" ca="1" si="67"/>
        <v>---</v>
      </c>
      <c r="AH131" s="29" t="str">
        <f t="shared" ca="1" si="68"/>
        <v>---</v>
      </c>
      <c r="AI131" s="40" t="str">
        <f t="shared" ca="1" si="69"/>
        <v>---</v>
      </c>
      <c r="AJ131" s="62" t="str">
        <f t="shared" ca="1" si="70"/>
        <v>---</v>
      </c>
      <c r="AK131" s="63" t="str">
        <f t="shared" ca="1" si="71"/>
        <v>---</v>
      </c>
      <c r="AL131" s="62" t="str">
        <f t="shared" ca="1" si="72"/>
        <v>---</v>
      </c>
      <c r="AM131" s="40" t="str">
        <f t="shared" ca="1" si="73"/>
        <v>---</v>
      </c>
      <c r="AN131" s="29" t="str">
        <f t="shared" ca="1" si="74"/>
        <v>---</v>
      </c>
      <c r="AO131" s="40" t="str">
        <f t="shared" ca="1" si="75"/>
        <v>---</v>
      </c>
    </row>
    <row r="132" spans="1:41" s="25" customFormat="1" ht="21" customHeight="1">
      <c r="A132" s="24" t="s">
        <v>69</v>
      </c>
      <c r="B132" s="24" t="s">
        <v>37</v>
      </c>
      <c r="C132" s="34">
        <f t="shared" ca="1" si="39"/>
        <v>0</v>
      </c>
      <c r="D132" s="49">
        <f t="shared" ca="1" si="40"/>
        <v>0</v>
      </c>
      <c r="E132" s="34" t="str">
        <f t="shared" ca="1" si="41"/>
        <v>---</v>
      </c>
      <c r="F132" s="37" t="str">
        <f t="shared" ca="1" si="42"/>
        <v>---</v>
      </c>
      <c r="G132" s="28" t="str">
        <f t="shared" ca="1" si="43"/>
        <v>---</v>
      </c>
      <c r="H132" s="38" t="str">
        <f t="shared" ca="1" si="44"/>
        <v>---</v>
      </c>
      <c r="I132" s="40">
        <f t="shared" ca="1" si="45"/>
        <v>0</v>
      </c>
      <c r="J132" s="29">
        <f t="shared" ca="1" si="46"/>
        <v>0</v>
      </c>
      <c r="K132" s="40" t="str">
        <f t="shared" ca="1" si="47"/>
        <v>---</v>
      </c>
      <c r="L132" s="37">
        <f t="shared" ca="1" si="48"/>
        <v>0</v>
      </c>
      <c r="M132" s="28">
        <f t="shared" ca="1" si="49"/>
        <v>0</v>
      </c>
      <c r="N132" s="37" t="str">
        <f t="shared" ca="1" si="50"/>
        <v>---</v>
      </c>
      <c r="O132" s="40">
        <f t="shared" ca="1" si="51"/>
        <v>30.2</v>
      </c>
      <c r="P132" s="29">
        <f t="shared" ca="1" si="52"/>
        <v>2.5</v>
      </c>
      <c r="Q132" s="40">
        <f t="shared" ca="1" si="53"/>
        <v>12.08</v>
      </c>
      <c r="R132" s="37">
        <f t="shared" ca="1" si="54"/>
        <v>0</v>
      </c>
      <c r="S132" s="28">
        <f t="shared" ca="1" si="55"/>
        <v>0</v>
      </c>
      <c r="T132" s="37" t="str">
        <f t="shared" ca="1" si="56"/>
        <v>---</v>
      </c>
      <c r="U132" s="40">
        <f t="shared" ca="1" si="57"/>
        <v>0</v>
      </c>
      <c r="V132" s="29">
        <f t="shared" ca="1" si="58"/>
        <v>0</v>
      </c>
      <c r="W132" s="40" t="str">
        <f t="shared" ca="1" si="59"/>
        <v>---</v>
      </c>
      <c r="X132" s="37">
        <f t="shared" ca="1" si="60"/>
        <v>0</v>
      </c>
      <c r="Y132" s="28">
        <f t="shared" ca="1" si="61"/>
        <v>0</v>
      </c>
      <c r="Z132" s="37" t="str">
        <f t="shared" ca="1" si="62"/>
        <v>---</v>
      </c>
      <c r="AA132" s="40">
        <f t="shared" ca="1" si="63"/>
        <v>0</v>
      </c>
      <c r="AB132" s="29">
        <f t="shared" ca="1" si="76"/>
        <v>0</v>
      </c>
      <c r="AC132" s="40" t="str">
        <f t="shared" ca="1" si="77"/>
        <v>---</v>
      </c>
      <c r="AD132" s="62" t="str">
        <f t="shared" ca="1" si="64"/>
        <v>---</v>
      </c>
      <c r="AE132" s="63" t="str">
        <f t="shared" ca="1" si="65"/>
        <v>---</v>
      </c>
      <c r="AF132" s="62" t="str">
        <f t="shared" ca="1" si="66"/>
        <v>---</v>
      </c>
      <c r="AG132" s="40" t="str">
        <f t="shared" ca="1" si="67"/>
        <v>---</v>
      </c>
      <c r="AH132" s="29" t="str">
        <f t="shared" ca="1" si="68"/>
        <v>---</v>
      </c>
      <c r="AI132" s="40" t="str">
        <f t="shared" ca="1" si="69"/>
        <v>---</v>
      </c>
      <c r="AJ132" s="62" t="str">
        <f t="shared" ca="1" si="70"/>
        <v>---</v>
      </c>
      <c r="AK132" s="63" t="str">
        <f t="shared" ca="1" si="71"/>
        <v>---</v>
      </c>
      <c r="AL132" s="62" t="str">
        <f t="shared" ca="1" si="72"/>
        <v>---</v>
      </c>
      <c r="AM132" s="40" t="str">
        <f t="shared" ca="1" si="73"/>
        <v>---</v>
      </c>
      <c r="AN132" s="29" t="str">
        <f t="shared" ca="1" si="74"/>
        <v>---</v>
      </c>
      <c r="AO132" s="40" t="str">
        <f t="shared" ca="1" si="75"/>
        <v>---</v>
      </c>
    </row>
    <row r="133" spans="1:41" s="25" customFormat="1" ht="21" customHeight="1">
      <c r="A133" s="24" t="s">
        <v>70</v>
      </c>
      <c r="B133" s="24" t="s">
        <v>37</v>
      </c>
      <c r="C133" s="34">
        <f t="shared" ca="1" si="39"/>
        <v>0</v>
      </c>
      <c r="D133" s="49">
        <f t="shared" ca="1" si="40"/>
        <v>0</v>
      </c>
      <c r="E133" s="34" t="str">
        <f t="shared" ca="1" si="41"/>
        <v>---</v>
      </c>
      <c r="F133" s="37" t="str">
        <f t="shared" ca="1" si="42"/>
        <v>---</v>
      </c>
      <c r="G133" s="28" t="str">
        <f t="shared" ca="1" si="43"/>
        <v>---</v>
      </c>
      <c r="H133" s="38" t="str">
        <f t="shared" ca="1" si="44"/>
        <v>---</v>
      </c>
      <c r="I133" s="40">
        <f t="shared" ca="1" si="45"/>
        <v>0</v>
      </c>
      <c r="J133" s="29">
        <f t="shared" ca="1" si="46"/>
        <v>0</v>
      </c>
      <c r="K133" s="40" t="str">
        <f t="shared" ca="1" si="47"/>
        <v>---</v>
      </c>
      <c r="L133" s="37">
        <f t="shared" ca="1" si="48"/>
        <v>0</v>
      </c>
      <c r="M133" s="28">
        <f t="shared" ca="1" si="49"/>
        <v>0</v>
      </c>
      <c r="N133" s="37" t="str">
        <f t="shared" ca="1" si="50"/>
        <v>---</v>
      </c>
      <c r="O133" s="40">
        <f t="shared" ca="1" si="51"/>
        <v>31.06</v>
      </c>
      <c r="P133" s="29">
        <f t="shared" ca="1" si="52"/>
        <v>2.5</v>
      </c>
      <c r="Q133" s="40">
        <f t="shared" ca="1" si="53"/>
        <v>12.423999999999999</v>
      </c>
      <c r="R133" s="37">
        <f t="shared" ca="1" si="54"/>
        <v>0</v>
      </c>
      <c r="S133" s="28">
        <f t="shared" ca="1" si="55"/>
        <v>0</v>
      </c>
      <c r="T133" s="37" t="str">
        <f t="shared" ca="1" si="56"/>
        <v>---</v>
      </c>
      <c r="U133" s="40">
        <f t="shared" ca="1" si="57"/>
        <v>0</v>
      </c>
      <c r="V133" s="29">
        <f t="shared" ca="1" si="58"/>
        <v>0</v>
      </c>
      <c r="W133" s="40" t="str">
        <f t="shared" ca="1" si="59"/>
        <v>---</v>
      </c>
      <c r="X133" s="37">
        <f t="shared" ca="1" si="60"/>
        <v>0</v>
      </c>
      <c r="Y133" s="28">
        <f t="shared" ca="1" si="61"/>
        <v>0</v>
      </c>
      <c r="Z133" s="37" t="str">
        <f t="shared" ca="1" si="62"/>
        <v>---</v>
      </c>
      <c r="AA133" s="40">
        <f t="shared" ca="1" si="63"/>
        <v>10.64</v>
      </c>
      <c r="AB133" s="29">
        <f t="shared" ca="1" si="76"/>
        <v>1</v>
      </c>
      <c r="AC133" s="40">
        <f t="shared" ca="1" si="77"/>
        <v>10.64</v>
      </c>
      <c r="AD133" s="62" t="str">
        <f t="shared" ca="1" si="64"/>
        <v>---</v>
      </c>
      <c r="AE133" s="63" t="str">
        <f t="shared" ca="1" si="65"/>
        <v>---</v>
      </c>
      <c r="AF133" s="62" t="str">
        <f t="shared" ca="1" si="66"/>
        <v>---</v>
      </c>
      <c r="AG133" s="40" t="str">
        <f t="shared" ca="1" si="67"/>
        <v>---</v>
      </c>
      <c r="AH133" s="29" t="str">
        <f t="shared" ca="1" si="68"/>
        <v>---</v>
      </c>
      <c r="AI133" s="40" t="str">
        <f t="shared" ca="1" si="69"/>
        <v>---</v>
      </c>
      <c r="AJ133" s="62" t="str">
        <f t="shared" ca="1" si="70"/>
        <v>---</v>
      </c>
      <c r="AK133" s="63" t="str">
        <f t="shared" ca="1" si="71"/>
        <v>---</v>
      </c>
      <c r="AL133" s="62" t="str">
        <f t="shared" ca="1" si="72"/>
        <v>---</v>
      </c>
      <c r="AM133" s="40" t="str">
        <f t="shared" ca="1" si="73"/>
        <v>---</v>
      </c>
      <c r="AN133" s="29" t="str">
        <f t="shared" ca="1" si="74"/>
        <v>---</v>
      </c>
      <c r="AO133" s="40" t="str">
        <f t="shared" ca="1" si="75"/>
        <v>---</v>
      </c>
    </row>
    <row r="134" spans="1:41" s="25" customFormat="1" ht="21" customHeight="1">
      <c r="A134" s="24" t="s">
        <v>71</v>
      </c>
      <c r="B134" s="24" t="s">
        <v>37</v>
      </c>
      <c r="C134" s="34">
        <f t="shared" ca="1" si="39"/>
        <v>0</v>
      </c>
      <c r="D134" s="49">
        <f t="shared" ca="1" si="40"/>
        <v>0</v>
      </c>
      <c r="E134" s="34" t="str">
        <f t="shared" ca="1" si="41"/>
        <v>---</v>
      </c>
      <c r="F134" s="37" t="str">
        <f t="shared" ca="1" si="42"/>
        <v>---</v>
      </c>
      <c r="G134" s="28" t="str">
        <f t="shared" ca="1" si="43"/>
        <v>---</v>
      </c>
      <c r="H134" s="38" t="str">
        <f t="shared" ca="1" si="44"/>
        <v>---</v>
      </c>
      <c r="I134" s="40">
        <f t="shared" ca="1" si="45"/>
        <v>0</v>
      </c>
      <c r="J134" s="29">
        <f t="shared" ca="1" si="46"/>
        <v>0</v>
      </c>
      <c r="K134" s="40" t="str">
        <f t="shared" ca="1" si="47"/>
        <v>---</v>
      </c>
      <c r="L134" s="37">
        <f t="shared" ca="1" si="48"/>
        <v>0</v>
      </c>
      <c r="M134" s="28">
        <f t="shared" ca="1" si="49"/>
        <v>0</v>
      </c>
      <c r="N134" s="37" t="str">
        <f t="shared" ca="1" si="50"/>
        <v>---</v>
      </c>
      <c r="O134" s="40">
        <f t="shared" ca="1" si="51"/>
        <v>30.36</v>
      </c>
      <c r="P134" s="29">
        <f t="shared" ca="1" si="52"/>
        <v>2.5</v>
      </c>
      <c r="Q134" s="40">
        <f t="shared" ca="1" si="53"/>
        <v>12.144</v>
      </c>
      <c r="R134" s="37">
        <f t="shared" ca="1" si="54"/>
        <v>0</v>
      </c>
      <c r="S134" s="28">
        <f t="shared" ca="1" si="55"/>
        <v>0</v>
      </c>
      <c r="T134" s="37" t="str">
        <f t="shared" ca="1" si="56"/>
        <v>---</v>
      </c>
      <c r="U134" s="40">
        <f t="shared" ca="1" si="57"/>
        <v>0</v>
      </c>
      <c r="V134" s="29">
        <f t="shared" ca="1" si="58"/>
        <v>0</v>
      </c>
      <c r="W134" s="40" t="str">
        <f t="shared" ca="1" si="59"/>
        <v>---</v>
      </c>
      <c r="X134" s="37">
        <f t="shared" ca="1" si="60"/>
        <v>0</v>
      </c>
      <c r="Y134" s="28">
        <f t="shared" ca="1" si="61"/>
        <v>0</v>
      </c>
      <c r="Z134" s="37" t="str">
        <f t="shared" ca="1" si="62"/>
        <v>---</v>
      </c>
      <c r="AA134" s="40">
        <f t="shared" ca="1" si="63"/>
        <v>0</v>
      </c>
      <c r="AB134" s="29">
        <f t="shared" ca="1" si="76"/>
        <v>0</v>
      </c>
      <c r="AC134" s="40" t="str">
        <f t="shared" ca="1" si="77"/>
        <v>---</v>
      </c>
      <c r="AD134" s="62" t="str">
        <f t="shared" ca="1" si="64"/>
        <v>---</v>
      </c>
      <c r="AE134" s="63" t="str">
        <f t="shared" ca="1" si="65"/>
        <v>---</v>
      </c>
      <c r="AF134" s="62" t="str">
        <f t="shared" ca="1" si="66"/>
        <v>---</v>
      </c>
      <c r="AG134" s="40" t="str">
        <f t="shared" ca="1" si="67"/>
        <v>---</v>
      </c>
      <c r="AH134" s="29" t="str">
        <f t="shared" ca="1" si="68"/>
        <v>---</v>
      </c>
      <c r="AI134" s="40" t="str">
        <f t="shared" ca="1" si="69"/>
        <v>---</v>
      </c>
      <c r="AJ134" s="62" t="str">
        <f t="shared" ca="1" si="70"/>
        <v>---</v>
      </c>
      <c r="AK134" s="63" t="str">
        <f t="shared" ca="1" si="71"/>
        <v>---</v>
      </c>
      <c r="AL134" s="62" t="str">
        <f t="shared" ca="1" si="72"/>
        <v>---</v>
      </c>
      <c r="AM134" s="40" t="str">
        <f t="shared" ca="1" si="73"/>
        <v>---</v>
      </c>
      <c r="AN134" s="29" t="str">
        <f t="shared" ca="1" si="74"/>
        <v>---</v>
      </c>
      <c r="AO134" s="40" t="str">
        <f t="shared" ca="1" si="75"/>
        <v>---</v>
      </c>
    </row>
    <row r="135" spans="1:41" s="25" customFormat="1" ht="21" customHeight="1">
      <c r="A135" s="24" t="s">
        <v>230</v>
      </c>
      <c r="B135" s="24" t="s">
        <v>37</v>
      </c>
      <c r="C135" s="34" t="str">
        <f t="shared" ca="1" si="39"/>
        <v>---</v>
      </c>
      <c r="D135" s="49" t="str">
        <f t="shared" ca="1" si="40"/>
        <v>---</v>
      </c>
      <c r="E135" s="34" t="str">
        <f t="shared" ca="1" si="41"/>
        <v>---</v>
      </c>
      <c r="F135" s="37" t="str">
        <f t="shared" ca="1" si="42"/>
        <v>---</v>
      </c>
      <c r="G135" s="28" t="str">
        <f t="shared" ca="1" si="43"/>
        <v>---</v>
      </c>
      <c r="H135" s="38" t="str">
        <f t="shared" ca="1" si="44"/>
        <v>---</v>
      </c>
      <c r="I135" s="40" t="str">
        <f t="shared" ca="1" si="45"/>
        <v>---</v>
      </c>
      <c r="J135" s="29" t="str">
        <f t="shared" ca="1" si="46"/>
        <v>---</v>
      </c>
      <c r="K135" s="40" t="str">
        <f t="shared" ca="1" si="47"/>
        <v>---</v>
      </c>
      <c r="L135" s="37" t="str">
        <f t="shared" ca="1" si="48"/>
        <v>---</v>
      </c>
      <c r="M135" s="28" t="str">
        <f t="shared" ca="1" si="49"/>
        <v>---</v>
      </c>
      <c r="N135" s="37" t="str">
        <f t="shared" ca="1" si="50"/>
        <v>---</v>
      </c>
      <c r="O135" s="40">
        <f t="shared" ca="1" si="51"/>
        <v>29.86</v>
      </c>
      <c r="P135" s="29">
        <f t="shared" ca="1" si="52"/>
        <v>0</v>
      </c>
      <c r="Q135" s="40" t="str">
        <f t="shared" ca="1" si="53"/>
        <v>---</v>
      </c>
      <c r="R135" s="37" t="str">
        <f t="shared" ca="1" si="54"/>
        <v>---</v>
      </c>
      <c r="S135" s="28" t="str">
        <f t="shared" ca="1" si="55"/>
        <v>---</v>
      </c>
      <c r="T135" s="37" t="str">
        <f t="shared" ca="1" si="56"/>
        <v>---</v>
      </c>
      <c r="U135" s="40" t="str">
        <f t="shared" ca="1" si="57"/>
        <v>---</v>
      </c>
      <c r="V135" s="29" t="str">
        <f t="shared" ca="1" si="58"/>
        <v>---</v>
      </c>
      <c r="W135" s="40" t="str">
        <f t="shared" ca="1" si="59"/>
        <v>---</v>
      </c>
      <c r="X135" s="37" t="str">
        <f t="shared" ca="1" si="60"/>
        <v>---</v>
      </c>
      <c r="Y135" s="28" t="str">
        <f t="shared" ca="1" si="61"/>
        <v>---</v>
      </c>
      <c r="Z135" s="37" t="str">
        <f t="shared" ca="1" si="62"/>
        <v>---</v>
      </c>
      <c r="AA135" s="40" t="str">
        <f t="shared" ca="1" si="63"/>
        <v>---</v>
      </c>
      <c r="AB135" s="29" t="str">
        <f t="shared" ca="1" si="76"/>
        <v>---</v>
      </c>
      <c r="AC135" s="40" t="str">
        <f t="shared" ca="1" si="77"/>
        <v>---</v>
      </c>
      <c r="AD135" s="62" t="str">
        <f t="shared" ca="1" si="64"/>
        <v>---</v>
      </c>
      <c r="AE135" s="63" t="str">
        <f t="shared" ca="1" si="65"/>
        <v>---</v>
      </c>
      <c r="AF135" s="62" t="str">
        <f t="shared" ca="1" si="66"/>
        <v>---</v>
      </c>
      <c r="AG135" s="40" t="str">
        <f t="shared" ca="1" si="67"/>
        <v>---</v>
      </c>
      <c r="AH135" s="29" t="str">
        <f t="shared" ca="1" si="68"/>
        <v>---</v>
      </c>
      <c r="AI135" s="40" t="str">
        <f t="shared" ca="1" si="69"/>
        <v>---</v>
      </c>
      <c r="AJ135" s="62" t="str">
        <f t="shared" ca="1" si="70"/>
        <v>---</v>
      </c>
      <c r="AK135" s="63" t="str">
        <f t="shared" ca="1" si="71"/>
        <v>---</v>
      </c>
      <c r="AL135" s="62" t="str">
        <f t="shared" ca="1" si="72"/>
        <v>---</v>
      </c>
      <c r="AM135" s="40" t="str">
        <f t="shared" ca="1" si="73"/>
        <v>---</v>
      </c>
      <c r="AN135" s="29" t="str">
        <f t="shared" ca="1" si="74"/>
        <v>---</v>
      </c>
      <c r="AO135" s="40" t="str">
        <f t="shared" ca="1" si="75"/>
        <v>---</v>
      </c>
    </row>
    <row r="136" spans="1:41" s="25" customFormat="1" ht="21" customHeight="1">
      <c r="A136" s="82" t="s">
        <v>230</v>
      </c>
      <c r="B136" s="24" t="s">
        <v>37</v>
      </c>
      <c r="C136" s="34" t="str">
        <f t="shared" ref="C136:C199" ca="1" si="78">IFERROR(VLOOKUP($A136,INDIRECT("'" &amp; C$6 &amp; "'!A:I"),6,FALSE),"---")</f>
        <v>---</v>
      </c>
      <c r="D136" s="49" t="str">
        <f t="shared" ref="D136:D199" ca="1" si="79">IFERROR(VLOOKUP($A136,INDIRECT("'" &amp; C$6 &amp; "'!A:I"),7,FALSE),"---")</f>
        <v>---</v>
      </c>
      <c r="E136" s="34" t="str">
        <f t="shared" ref="E136:E199" ca="1" si="80">IFERROR(C136/D136,"---")</f>
        <v>---</v>
      </c>
      <c r="F136" s="37" t="str">
        <f t="shared" ref="F136:F199" ca="1" si="81">IFERROR(VLOOKUP($A136,INDIRECT("'" &amp; F$6 &amp; "'!A:I"),6,FALSE),"---")</f>
        <v>---</v>
      </c>
      <c r="G136" s="28" t="str">
        <f t="shared" ref="G136:G199" ca="1" si="82">IFERROR(VLOOKUP($A136,INDIRECT("'" &amp; F$6 &amp; "'!A:I"),7,FALSE),"---")</f>
        <v>---</v>
      </c>
      <c r="H136" s="38" t="str">
        <f t="shared" ref="H136:H199" ca="1" si="83">IFERROR(F136/G136,"---")</f>
        <v>---</v>
      </c>
      <c r="I136" s="40" t="str">
        <f t="shared" ref="I136:I199" ca="1" si="84">IFERROR(VLOOKUP($A136,INDIRECT("'" &amp; I$6 &amp; "'!A:I"),6,FALSE),"---")</f>
        <v>---</v>
      </c>
      <c r="J136" s="29" t="str">
        <f t="shared" ref="J136:J199" ca="1" si="85">IFERROR(VLOOKUP($A136,INDIRECT("'" &amp; I$6 &amp; "'!A:I"),7,FALSE),"---")</f>
        <v>---</v>
      </c>
      <c r="K136" s="40" t="str">
        <f t="shared" ref="K136:K199" ca="1" si="86">IFERROR(I136/J136,"---")</f>
        <v>---</v>
      </c>
      <c r="L136" s="37" t="str">
        <f t="shared" ref="L136:L199" ca="1" si="87">IFERROR(VLOOKUP($A136,INDIRECT("'" &amp; L$6 &amp; "'!A:I"),6,FALSE),"---")</f>
        <v>---</v>
      </c>
      <c r="M136" s="28" t="str">
        <f t="shared" ref="M136:M199" ca="1" si="88">IFERROR(VLOOKUP($A136,INDIRECT("'" &amp; L$6 &amp; "'!A:I"),7,FALSE),"---")</f>
        <v>---</v>
      </c>
      <c r="N136" s="37" t="str">
        <f t="shared" ref="N136:N199" ca="1" si="89">IFERROR(L136/M136,"---")</f>
        <v>---</v>
      </c>
      <c r="O136" s="40">
        <f t="shared" ref="O136:O199" ca="1" si="90">IFERROR(VLOOKUP($A136,INDIRECT("'" &amp; O$6 &amp; "'!A:I"),6,FALSE),"---")</f>
        <v>29.86</v>
      </c>
      <c r="P136" s="29">
        <f t="shared" ref="P136:P199" ca="1" si="91">IFERROR(VLOOKUP($A136,INDIRECT("'" &amp; O$6 &amp; "'!A:I"),7,FALSE),"---")</f>
        <v>0</v>
      </c>
      <c r="Q136" s="40" t="str">
        <f t="shared" ref="Q136:Q199" ca="1" si="92">IFERROR(O136/P136,"---")</f>
        <v>---</v>
      </c>
      <c r="R136" s="37" t="str">
        <f t="shared" ref="R136:R199" ca="1" si="93">IFERROR(VLOOKUP($A136,INDIRECT("'" &amp; R$6 &amp; "'!A:I"),6,FALSE),"---")</f>
        <v>---</v>
      </c>
      <c r="S136" s="28" t="str">
        <f t="shared" ref="S136:S199" ca="1" si="94">IFERROR(VLOOKUP($A136,INDIRECT("'" &amp; R$6 &amp; "'!A:I"),7,FALSE),"---")</f>
        <v>---</v>
      </c>
      <c r="T136" s="37" t="str">
        <f t="shared" ref="T136:T199" ca="1" si="95">IFERROR(R136/S136,"---")</f>
        <v>---</v>
      </c>
      <c r="U136" s="40" t="str">
        <f t="shared" ref="U136:U199" ca="1" si="96">IFERROR(VLOOKUP($A136,INDIRECT("'" &amp; U$6 &amp; "'!A:I"),6,FALSE),"---")</f>
        <v>---</v>
      </c>
      <c r="V136" s="29" t="str">
        <f t="shared" ref="V136:V199" ca="1" si="97">IFERROR(VLOOKUP($A136,INDIRECT("'" &amp; U$6 &amp; "'!A:I"),7,FALSE),"---")</f>
        <v>---</v>
      </c>
      <c r="W136" s="40" t="str">
        <f t="shared" ref="W136:W199" ca="1" si="98">IFERROR(U136/V136,"---")</f>
        <v>---</v>
      </c>
      <c r="X136" s="37" t="str">
        <f t="shared" ref="X136:X199" ca="1" si="99">IFERROR(VLOOKUP($A136,INDIRECT("'" &amp; X$6 &amp; "'!A:I"),6,FALSE),"---")</f>
        <v>---</v>
      </c>
      <c r="Y136" s="28" t="str">
        <f t="shared" ref="Y136:Y199" ca="1" si="100">IFERROR(VLOOKUP($A136,INDIRECT("'" &amp; X$6 &amp; "'!A:I"),7,FALSE),"---")</f>
        <v>---</v>
      </c>
      <c r="Z136" s="37" t="str">
        <f t="shared" ref="Z136:Z199" ca="1" si="101">IFERROR(X136/Y136,"---")</f>
        <v>---</v>
      </c>
      <c r="AA136" s="40" t="str">
        <f t="shared" ref="AA136:AA199" ca="1" si="102">IFERROR(VLOOKUP($A136,INDIRECT("'" &amp; AA$6 &amp; "'!A:I"),6,FALSE),"---")</f>
        <v>---</v>
      </c>
      <c r="AB136" s="29" t="str">
        <f t="shared" ca="1" si="76"/>
        <v>---</v>
      </c>
      <c r="AC136" s="40" t="str">
        <f t="shared" ca="1" si="77"/>
        <v>---</v>
      </c>
      <c r="AD136" s="62" t="str">
        <f t="shared" ref="AD136:AD199" ca="1" si="103">IFERROR(VLOOKUP($A136,INDIRECT("'" &amp; AD$6 &amp; "'!A:I"),6,FALSE),"---")</f>
        <v>---</v>
      </c>
      <c r="AE136" s="63" t="str">
        <f t="shared" ref="AE136:AE199" ca="1" si="104">IFERROR(VLOOKUP($A136,INDIRECT("'" &amp; AD$6 &amp; "'!A:I"),7,FALSE),"---")</f>
        <v>---</v>
      </c>
      <c r="AF136" s="62" t="str">
        <f t="shared" ref="AF136:AF199" ca="1" si="105">IFERROR(AD136/AE136,"---")</f>
        <v>---</v>
      </c>
      <c r="AG136" s="40" t="str">
        <f t="shared" ref="AG136:AG199" ca="1" si="106">IFERROR(VLOOKUP($A136,INDIRECT("'" &amp; AG$6 &amp; "'!A:I"),6,FALSE),"---")</f>
        <v>---</v>
      </c>
      <c r="AH136" s="29" t="str">
        <f t="shared" ref="AH136:AH199" ca="1" si="107">IFERROR(VLOOKUP($A136,INDIRECT("'" &amp; AG$6 &amp; "'!A:I"),7,FALSE),"---")</f>
        <v>---</v>
      </c>
      <c r="AI136" s="40" t="str">
        <f t="shared" ref="AI136:AI199" ca="1" si="108">IFERROR(AG136/AH136,"---")</f>
        <v>---</v>
      </c>
      <c r="AJ136" s="62" t="str">
        <f t="shared" ref="AJ136:AJ199" ca="1" si="109">IFERROR(VLOOKUP($A136,INDIRECT("'" &amp; AJ$6 &amp; "'!A:I"),6,FALSE),"---")</f>
        <v>---</v>
      </c>
      <c r="AK136" s="63" t="str">
        <f t="shared" ref="AK136:AK199" ca="1" si="110">IFERROR(VLOOKUP($A136,INDIRECT("'" &amp; AJ$6 &amp; "'!A:I"),7,FALSE),"---")</f>
        <v>---</v>
      </c>
      <c r="AL136" s="62" t="str">
        <f t="shared" ref="AL136:AL199" ca="1" si="111">IFERROR(AJ136/AK136,"---")</f>
        <v>---</v>
      </c>
      <c r="AM136" s="40" t="str">
        <f t="shared" ref="AM136:AM199" ca="1" si="112">IFERROR(VLOOKUP($A136,INDIRECT("'" &amp; AM$6 &amp; "'!A:I"),6,FALSE),"---")</f>
        <v>---</v>
      </c>
      <c r="AN136" s="29" t="str">
        <f t="shared" ref="AN136:AN199" ca="1" si="113">IFERROR(VLOOKUP($A136,INDIRECT("'" &amp; AM$6 &amp; "'!A:I"),7,FALSE),"---")</f>
        <v>---</v>
      </c>
      <c r="AO136" s="40" t="str">
        <f t="shared" ref="AO136:AO199" ca="1" si="114">IFERROR(AM136/AN136,"---")</f>
        <v>---</v>
      </c>
    </row>
    <row r="137" spans="1:41" s="25" customFormat="1" ht="21" customHeight="1">
      <c r="A137" s="24" t="s">
        <v>274</v>
      </c>
      <c r="B137" s="24" t="s">
        <v>37</v>
      </c>
      <c r="C137" s="34" t="str">
        <f t="shared" ca="1" si="78"/>
        <v>---</v>
      </c>
      <c r="D137" s="49" t="str">
        <f t="shared" ca="1" si="79"/>
        <v>---</v>
      </c>
      <c r="E137" s="34" t="str">
        <f t="shared" ca="1" si="80"/>
        <v>---</v>
      </c>
      <c r="F137" s="37" t="str">
        <f t="shared" ca="1" si="81"/>
        <v>---</v>
      </c>
      <c r="G137" s="28" t="str">
        <f t="shared" ca="1" si="82"/>
        <v>---</v>
      </c>
      <c r="H137" s="38" t="str">
        <f t="shared" ca="1" si="83"/>
        <v>---</v>
      </c>
      <c r="I137" s="40" t="str">
        <f t="shared" ca="1" si="84"/>
        <v>---</v>
      </c>
      <c r="J137" s="29" t="str">
        <f t="shared" ca="1" si="85"/>
        <v>---</v>
      </c>
      <c r="K137" s="40" t="str">
        <f t="shared" ca="1" si="86"/>
        <v>---</v>
      </c>
      <c r="L137" s="37" t="str">
        <f t="shared" ca="1" si="87"/>
        <v>---</v>
      </c>
      <c r="M137" s="28" t="str">
        <f t="shared" ca="1" si="88"/>
        <v>---</v>
      </c>
      <c r="N137" s="37" t="str">
        <f t="shared" ca="1" si="89"/>
        <v>---</v>
      </c>
      <c r="O137" s="40">
        <f t="shared" ca="1" si="90"/>
        <v>26</v>
      </c>
      <c r="P137" s="29">
        <f t="shared" ca="1" si="91"/>
        <v>2.5</v>
      </c>
      <c r="Q137" s="40">
        <f t="shared" ca="1" si="92"/>
        <v>10.4</v>
      </c>
      <c r="R137" s="37" t="str">
        <f t="shared" ca="1" si="93"/>
        <v>---</v>
      </c>
      <c r="S137" s="28" t="str">
        <f t="shared" ca="1" si="94"/>
        <v>---</v>
      </c>
      <c r="T137" s="37" t="str">
        <f t="shared" ca="1" si="95"/>
        <v>---</v>
      </c>
      <c r="U137" s="40" t="str">
        <f t="shared" ca="1" si="96"/>
        <v>---</v>
      </c>
      <c r="V137" s="29" t="str">
        <f t="shared" ca="1" si="97"/>
        <v>---</v>
      </c>
      <c r="W137" s="40" t="str">
        <f t="shared" ca="1" si="98"/>
        <v>---</v>
      </c>
      <c r="X137" s="37" t="str">
        <f t="shared" ca="1" si="99"/>
        <v>---</v>
      </c>
      <c r="Y137" s="28" t="str">
        <f t="shared" ca="1" si="100"/>
        <v>---</v>
      </c>
      <c r="Z137" s="37" t="str">
        <f t="shared" ca="1" si="101"/>
        <v>---</v>
      </c>
      <c r="AA137" s="40" t="str">
        <f t="shared" ca="1" si="102"/>
        <v>---</v>
      </c>
      <c r="AB137" s="29" t="str">
        <f t="shared" ca="1" si="76"/>
        <v>---</v>
      </c>
      <c r="AC137" s="40" t="str">
        <f t="shared" ca="1" si="77"/>
        <v>---</v>
      </c>
      <c r="AD137" s="62" t="str">
        <f t="shared" ca="1" si="103"/>
        <v>---</v>
      </c>
      <c r="AE137" s="63" t="str">
        <f t="shared" ca="1" si="104"/>
        <v>---</v>
      </c>
      <c r="AF137" s="62" t="str">
        <f t="shared" ca="1" si="105"/>
        <v>---</v>
      </c>
      <c r="AG137" s="40" t="str">
        <f t="shared" ca="1" si="106"/>
        <v>---</v>
      </c>
      <c r="AH137" s="29" t="str">
        <f t="shared" ca="1" si="107"/>
        <v>---</v>
      </c>
      <c r="AI137" s="40" t="str">
        <f t="shared" ca="1" si="108"/>
        <v>---</v>
      </c>
      <c r="AJ137" s="62" t="str">
        <f t="shared" ca="1" si="109"/>
        <v>---</v>
      </c>
      <c r="AK137" s="63" t="str">
        <f t="shared" ca="1" si="110"/>
        <v>---</v>
      </c>
      <c r="AL137" s="62" t="str">
        <f t="shared" ca="1" si="111"/>
        <v>---</v>
      </c>
      <c r="AM137" s="40" t="str">
        <f t="shared" ca="1" si="112"/>
        <v>---</v>
      </c>
      <c r="AN137" s="29" t="str">
        <f t="shared" ca="1" si="113"/>
        <v>---</v>
      </c>
      <c r="AO137" s="40" t="str">
        <f t="shared" ca="1" si="114"/>
        <v>---</v>
      </c>
    </row>
    <row r="138" spans="1:41" s="25" customFormat="1" ht="21" customHeight="1">
      <c r="A138" s="24" t="s">
        <v>191</v>
      </c>
      <c r="B138" s="24" t="s">
        <v>37</v>
      </c>
      <c r="C138" s="34" t="str">
        <f t="shared" ca="1" si="78"/>
        <v>---</v>
      </c>
      <c r="D138" s="49" t="str">
        <f t="shared" ca="1" si="79"/>
        <v>---</v>
      </c>
      <c r="E138" s="34" t="str">
        <f t="shared" ca="1" si="80"/>
        <v>---</v>
      </c>
      <c r="F138" s="37" t="str">
        <f t="shared" ca="1" si="81"/>
        <v>---</v>
      </c>
      <c r="G138" s="28" t="str">
        <f t="shared" ca="1" si="82"/>
        <v>---</v>
      </c>
      <c r="H138" s="38" t="str">
        <f t="shared" ca="1" si="83"/>
        <v>---</v>
      </c>
      <c r="I138" s="40" t="str">
        <f t="shared" ca="1" si="84"/>
        <v>---</v>
      </c>
      <c r="J138" s="29" t="str">
        <f t="shared" ca="1" si="85"/>
        <v>---</v>
      </c>
      <c r="K138" s="40" t="str">
        <f t="shared" ca="1" si="86"/>
        <v>---</v>
      </c>
      <c r="L138" s="37" t="str">
        <f t="shared" ca="1" si="87"/>
        <v>---</v>
      </c>
      <c r="M138" s="28" t="str">
        <f t="shared" ca="1" si="88"/>
        <v>---</v>
      </c>
      <c r="N138" s="37" t="str">
        <f t="shared" ca="1" si="89"/>
        <v>---</v>
      </c>
      <c r="O138" s="40">
        <f t="shared" ca="1" si="90"/>
        <v>31.77</v>
      </c>
      <c r="P138" s="29">
        <f t="shared" ca="1" si="91"/>
        <v>0</v>
      </c>
      <c r="Q138" s="40" t="str">
        <f t="shared" ca="1" si="92"/>
        <v>---</v>
      </c>
      <c r="R138" s="37" t="str">
        <f t="shared" ca="1" si="93"/>
        <v>---</v>
      </c>
      <c r="S138" s="28" t="str">
        <f t="shared" ca="1" si="94"/>
        <v>---</v>
      </c>
      <c r="T138" s="37" t="str">
        <f t="shared" ca="1" si="95"/>
        <v>---</v>
      </c>
      <c r="U138" s="40" t="str">
        <f t="shared" ca="1" si="96"/>
        <v>---</v>
      </c>
      <c r="V138" s="29" t="str">
        <f t="shared" ca="1" si="97"/>
        <v>---</v>
      </c>
      <c r="W138" s="40" t="str">
        <f t="shared" ca="1" si="98"/>
        <v>---</v>
      </c>
      <c r="X138" s="37" t="str">
        <f t="shared" ca="1" si="99"/>
        <v>---</v>
      </c>
      <c r="Y138" s="28" t="str">
        <f t="shared" ca="1" si="100"/>
        <v>---</v>
      </c>
      <c r="Z138" s="37" t="str">
        <f t="shared" ca="1" si="101"/>
        <v>---</v>
      </c>
      <c r="AA138" s="40" t="str">
        <f t="shared" ca="1" si="102"/>
        <v>---</v>
      </c>
      <c r="AB138" s="29" t="str">
        <f t="shared" ca="1" si="76"/>
        <v>---</v>
      </c>
      <c r="AC138" s="40" t="str">
        <f t="shared" ca="1" si="77"/>
        <v>---</v>
      </c>
      <c r="AD138" s="62" t="str">
        <f t="shared" ca="1" si="103"/>
        <v>---</v>
      </c>
      <c r="AE138" s="63" t="str">
        <f t="shared" ca="1" si="104"/>
        <v>---</v>
      </c>
      <c r="AF138" s="62" t="str">
        <f t="shared" ca="1" si="105"/>
        <v>---</v>
      </c>
      <c r="AG138" s="40" t="str">
        <f t="shared" ca="1" si="106"/>
        <v>---</v>
      </c>
      <c r="AH138" s="29" t="str">
        <f t="shared" ca="1" si="107"/>
        <v>---</v>
      </c>
      <c r="AI138" s="40" t="str">
        <f t="shared" ca="1" si="108"/>
        <v>---</v>
      </c>
      <c r="AJ138" s="62" t="str">
        <f t="shared" ca="1" si="109"/>
        <v>---</v>
      </c>
      <c r="AK138" s="63" t="str">
        <f t="shared" ca="1" si="110"/>
        <v>---</v>
      </c>
      <c r="AL138" s="62" t="str">
        <f t="shared" ca="1" si="111"/>
        <v>---</v>
      </c>
      <c r="AM138" s="40" t="str">
        <f t="shared" ca="1" si="112"/>
        <v>---</v>
      </c>
      <c r="AN138" s="29" t="str">
        <f t="shared" ca="1" si="113"/>
        <v>---</v>
      </c>
      <c r="AO138" s="40" t="str">
        <f t="shared" ca="1" si="114"/>
        <v>---</v>
      </c>
    </row>
    <row r="139" spans="1:41" s="25" customFormat="1" ht="21" customHeight="1">
      <c r="A139" s="24" t="s">
        <v>30</v>
      </c>
      <c r="B139" s="24" t="s">
        <v>25</v>
      </c>
      <c r="C139" s="34">
        <f t="shared" ca="1" si="78"/>
        <v>0</v>
      </c>
      <c r="D139" s="49">
        <f t="shared" ca="1" si="79"/>
        <v>0</v>
      </c>
      <c r="E139" s="34" t="str">
        <f t="shared" ca="1" si="80"/>
        <v>---</v>
      </c>
      <c r="F139" s="37" t="str">
        <f t="shared" ca="1" si="81"/>
        <v>---</v>
      </c>
      <c r="G139" s="28" t="str">
        <f t="shared" ca="1" si="82"/>
        <v>---</v>
      </c>
      <c r="H139" s="38" t="str">
        <f t="shared" ca="1" si="83"/>
        <v>---</v>
      </c>
      <c r="I139" s="40">
        <f t="shared" ca="1" si="84"/>
        <v>0</v>
      </c>
      <c r="J139" s="29">
        <f t="shared" ca="1" si="85"/>
        <v>0</v>
      </c>
      <c r="K139" s="40" t="str">
        <f t="shared" ca="1" si="86"/>
        <v>---</v>
      </c>
      <c r="L139" s="37">
        <f t="shared" ca="1" si="87"/>
        <v>16.850000000000001</v>
      </c>
      <c r="M139" s="28">
        <f t="shared" ca="1" si="88"/>
        <v>5</v>
      </c>
      <c r="N139" s="37">
        <f t="shared" ca="1" si="89"/>
        <v>3.37</v>
      </c>
      <c r="O139" s="40">
        <f t="shared" ca="1" si="90"/>
        <v>0</v>
      </c>
      <c r="P139" s="29">
        <f t="shared" ca="1" si="91"/>
        <v>0</v>
      </c>
      <c r="Q139" s="40" t="str">
        <f t="shared" ca="1" si="92"/>
        <v>---</v>
      </c>
      <c r="R139" s="37">
        <f t="shared" ca="1" si="93"/>
        <v>0</v>
      </c>
      <c r="S139" s="28">
        <f t="shared" ca="1" si="94"/>
        <v>0</v>
      </c>
      <c r="T139" s="37" t="str">
        <f t="shared" ca="1" si="95"/>
        <v>---</v>
      </c>
      <c r="U139" s="40">
        <f t="shared" ca="1" si="96"/>
        <v>0</v>
      </c>
      <c r="V139" s="29">
        <f t="shared" ca="1" si="97"/>
        <v>0</v>
      </c>
      <c r="W139" s="40" t="str">
        <f t="shared" ca="1" si="98"/>
        <v>---</v>
      </c>
      <c r="X139" s="37">
        <f t="shared" ca="1" si="99"/>
        <v>0</v>
      </c>
      <c r="Y139" s="28">
        <f t="shared" ca="1" si="100"/>
        <v>0</v>
      </c>
      <c r="Z139" s="37" t="str">
        <f t="shared" ca="1" si="101"/>
        <v>---</v>
      </c>
      <c r="AA139" s="40">
        <f t="shared" ca="1" si="102"/>
        <v>0</v>
      </c>
      <c r="AB139" s="29">
        <f t="shared" ref="AB139:AB202" ca="1" si="115">IFERROR(VLOOKUP($A139,INDIRECT("'" &amp; AA$6 &amp; "'!A:I"),7,FALSE),"---")</f>
        <v>0</v>
      </c>
      <c r="AC139" s="40" t="str">
        <f t="shared" ref="AC139:AC202" ca="1" si="116">IFERROR(AA139/AB139,"---")</f>
        <v>---</v>
      </c>
      <c r="AD139" s="62" t="str">
        <f t="shared" ca="1" si="103"/>
        <v>---</v>
      </c>
      <c r="AE139" s="63" t="str">
        <f t="shared" ca="1" si="104"/>
        <v>---</v>
      </c>
      <c r="AF139" s="62" t="str">
        <f t="shared" ca="1" si="105"/>
        <v>---</v>
      </c>
      <c r="AG139" s="40" t="str">
        <f t="shared" ca="1" si="106"/>
        <v>---</v>
      </c>
      <c r="AH139" s="29" t="str">
        <f t="shared" ca="1" si="107"/>
        <v>---</v>
      </c>
      <c r="AI139" s="40" t="str">
        <f t="shared" ca="1" si="108"/>
        <v>---</v>
      </c>
      <c r="AJ139" s="62" t="str">
        <f t="shared" ca="1" si="109"/>
        <v>---</v>
      </c>
      <c r="AK139" s="63" t="str">
        <f t="shared" ca="1" si="110"/>
        <v>---</v>
      </c>
      <c r="AL139" s="62" t="str">
        <f t="shared" ca="1" si="111"/>
        <v>---</v>
      </c>
      <c r="AM139" s="40" t="str">
        <f t="shared" ca="1" si="112"/>
        <v>---</v>
      </c>
      <c r="AN139" s="29" t="str">
        <f t="shared" ca="1" si="113"/>
        <v>---</v>
      </c>
      <c r="AO139" s="40" t="str">
        <f t="shared" ca="1" si="114"/>
        <v>---</v>
      </c>
    </row>
    <row r="140" spans="1:41" s="25" customFormat="1" ht="21" customHeight="1">
      <c r="A140" s="24" t="s">
        <v>92</v>
      </c>
      <c r="B140" s="24" t="s">
        <v>20</v>
      </c>
      <c r="C140" s="34">
        <f t="shared" ca="1" si="78"/>
        <v>9.76</v>
      </c>
      <c r="D140" s="49">
        <f t="shared" ca="1" si="79"/>
        <v>0</v>
      </c>
      <c r="E140" s="34" t="str">
        <f t="shared" ca="1" si="80"/>
        <v>---</v>
      </c>
      <c r="F140" s="37" t="str">
        <f t="shared" ca="1" si="81"/>
        <v>---</v>
      </c>
      <c r="G140" s="28" t="str">
        <f t="shared" ca="1" si="82"/>
        <v>---</v>
      </c>
      <c r="H140" s="38" t="str">
        <f t="shared" ca="1" si="83"/>
        <v>---</v>
      </c>
      <c r="I140" s="40">
        <f t="shared" ca="1" si="84"/>
        <v>0</v>
      </c>
      <c r="J140" s="29">
        <f t="shared" ca="1" si="85"/>
        <v>0</v>
      </c>
      <c r="K140" s="40" t="str">
        <f t="shared" ca="1" si="86"/>
        <v>---</v>
      </c>
      <c r="L140" s="37">
        <f t="shared" ca="1" si="87"/>
        <v>0</v>
      </c>
      <c r="M140" s="28">
        <f t="shared" ca="1" si="88"/>
        <v>0</v>
      </c>
      <c r="N140" s="37" t="str">
        <f t="shared" ca="1" si="89"/>
        <v>---</v>
      </c>
      <c r="O140" s="40">
        <f t="shared" ca="1" si="90"/>
        <v>0</v>
      </c>
      <c r="P140" s="29">
        <f t="shared" ca="1" si="91"/>
        <v>0</v>
      </c>
      <c r="Q140" s="40" t="str">
        <f t="shared" ca="1" si="92"/>
        <v>---</v>
      </c>
      <c r="R140" s="37">
        <f t="shared" ca="1" si="93"/>
        <v>0</v>
      </c>
      <c r="S140" s="28">
        <f t="shared" ca="1" si="94"/>
        <v>0</v>
      </c>
      <c r="T140" s="37" t="str">
        <f t="shared" ca="1" si="95"/>
        <v>---</v>
      </c>
      <c r="U140" s="40">
        <f t="shared" ca="1" si="96"/>
        <v>120</v>
      </c>
      <c r="V140" s="29">
        <f t="shared" ca="1" si="97"/>
        <v>0</v>
      </c>
      <c r="W140" s="40" t="str">
        <f t="shared" ca="1" si="98"/>
        <v>---</v>
      </c>
      <c r="X140" s="37">
        <f t="shared" ca="1" si="99"/>
        <v>0</v>
      </c>
      <c r="Y140" s="28">
        <f t="shared" ca="1" si="100"/>
        <v>0</v>
      </c>
      <c r="Z140" s="37" t="str">
        <f t="shared" ca="1" si="101"/>
        <v>---</v>
      </c>
      <c r="AA140" s="40">
        <f t="shared" ca="1" si="102"/>
        <v>0</v>
      </c>
      <c r="AB140" s="29">
        <f t="shared" ca="1" si="115"/>
        <v>0</v>
      </c>
      <c r="AC140" s="40" t="str">
        <f t="shared" ca="1" si="116"/>
        <v>---</v>
      </c>
      <c r="AD140" s="62" t="str">
        <f t="shared" ca="1" si="103"/>
        <v>---</v>
      </c>
      <c r="AE140" s="63" t="str">
        <f t="shared" ca="1" si="104"/>
        <v>---</v>
      </c>
      <c r="AF140" s="62" t="str">
        <f t="shared" ca="1" si="105"/>
        <v>---</v>
      </c>
      <c r="AG140" s="40" t="str">
        <f t="shared" ca="1" si="106"/>
        <v>---</v>
      </c>
      <c r="AH140" s="29" t="str">
        <f t="shared" ca="1" si="107"/>
        <v>---</v>
      </c>
      <c r="AI140" s="40" t="str">
        <f t="shared" ca="1" si="108"/>
        <v>---</v>
      </c>
      <c r="AJ140" s="62" t="str">
        <f t="shared" ca="1" si="109"/>
        <v>---</v>
      </c>
      <c r="AK140" s="63" t="str">
        <f t="shared" ca="1" si="110"/>
        <v>---</v>
      </c>
      <c r="AL140" s="62" t="str">
        <f t="shared" ca="1" si="111"/>
        <v>---</v>
      </c>
      <c r="AM140" s="40" t="str">
        <f t="shared" ca="1" si="112"/>
        <v>---</v>
      </c>
      <c r="AN140" s="29" t="str">
        <f t="shared" ca="1" si="113"/>
        <v>---</v>
      </c>
      <c r="AO140" s="40" t="str">
        <f t="shared" ca="1" si="114"/>
        <v>---</v>
      </c>
    </row>
    <row r="141" spans="1:41" s="25" customFormat="1" ht="21" customHeight="1">
      <c r="A141" s="24" t="s">
        <v>207</v>
      </c>
      <c r="B141" s="24" t="s">
        <v>37</v>
      </c>
      <c r="C141" s="34" t="str">
        <f t="shared" ca="1" si="78"/>
        <v>---</v>
      </c>
      <c r="D141" s="49" t="str">
        <f t="shared" ca="1" si="79"/>
        <v>---</v>
      </c>
      <c r="E141" s="34" t="str">
        <f t="shared" ca="1" si="80"/>
        <v>---</v>
      </c>
      <c r="F141" s="37" t="str">
        <f t="shared" ca="1" si="81"/>
        <v>---</v>
      </c>
      <c r="G141" s="28" t="str">
        <f t="shared" ca="1" si="82"/>
        <v>---</v>
      </c>
      <c r="H141" s="38" t="str">
        <f t="shared" ca="1" si="83"/>
        <v>---</v>
      </c>
      <c r="I141" s="40" t="str">
        <f t="shared" ca="1" si="84"/>
        <v>---</v>
      </c>
      <c r="J141" s="29" t="str">
        <f t="shared" ca="1" si="85"/>
        <v>---</v>
      </c>
      <c r="K141" s="40" t="str">
        <f t="shared" ca="1" si="86"/>
        <v>---</v>
      </c>
      <c r="L141" s="37" t="str">
        <f t="shared" ca="1" si="87"/>
        <v>---</v>
      </c>
      <c r="M141" s="28" t="str">
        <f t="shared" ca="1" si="88"/>
        <v>---</v>
      </c>
      <c r="N141" s="37" t="str">
        <f t="shared" ca="1" si="89"/>
        <v>---</v>
      </c>
      <c r="O141" s="40" t="str">
        <f t="shared" ca="1" si="90"/>
        <v>---</v>
      </c>
      <c r="P141" s="29" t="str">
        <f t="shared" ca="1" si="91"/>
        <v>---</v>
      </c>
      <c r="Q141" s="40" t="str">
        <f t="shared" ca="1" si="92"/>
        <v>---</v>
      </c>
      <c r="R141" s="37" t="str">
        <f t="shared" ca="1" si="93"/>
        <v>---</v>
      </c>
      <c r="S141" s="28" t="str">
        <f t="shared" ca="1" si="94"/>
        <v>---</v>
      </c>
      <c r="T141" s="37" t="str">
        <f t="shared" ca="1" si="95"/>
        <v>---</v>
      </c>
      <c r="U141" s="40" t="str">
        <f t="shared" ca="1" si="96"/>
        <v>---</v>
      </c>
      <c r="V141" s="29" t="str">
        <f t="shared" ca="1" si="97"/>
        <v>---</v>
      </c>
      <c r="W141" s="40" t="str">
        <f t="shared" ca="1" si="98"/>
        <v>---</v>
      </c>
      <c r="X141" s="37" t="str">
        <f t="shared" ca="1" si="99"/>
        <v>---</v>
      </c>
      <c r="Y141" s="28" t="str">
        <f t="shared" ca="1" si="100"/>
        <v>---</v>
      </c>
      <c r="Z141" s="37" t="str">
        <f t="shared" ca="1" si="101"/>
        <v>---</v>
      </c>
      <c r="AA141" s="40">
        <f t="shared" ca="1" si="102"/>
        <v>7.98</v>
      </c>
      <c r="AB141" s="29">
        <f t="shared" ca="1" si="115"/>
        <v>1</v>
      </c>
      <c r="AC141" s="40">
        <f t="shared" ca="1" si="116"/>
        <v>7.98</v>
      </c>
      <c r="AD141" s="62" t="str">
        <f t="shared" ca="1" si="103"/>
        <v>---</v>
      </c>
      <c r="AE141" s="63" t="str">
        <f t="shared" ca="1" si="104"/>
        <v>---</v>
      </c>
      <c r="AF141" s="62" t="str">
        <f t="shared" ca="1" si="105"/>
        <v>---</v>
      </c>
      <c r="AG141" s="40" t="str">
        <f t="shared" ca="1" si="106"/>
        <v>---</v>
      </c>
      <c r="AH141" s="29" t="str">
        <f t="shared" ca="1" si="107"/>
        <v>---</v>
      </c>
      <c r="AI141" s="40" t="str">
        <f t="shared" ca="1" si="108"/>
        <v>---</v>
      </c>
      <c r="AJ141" s="62" t="str">
        <f t="shared" ca="1" si="109"/>
        <v>---</v>
      </c>
      <c r="AK141" s="63" t="str">
        <f t="shared" ca="1" si="110"/>
        <v>---</v>
      </c>
      <c r="AL141" s="62" t="str">
        <f t="shared" ca="1" si="111"/>
        <v>---</v>
      </c>
      <c r="AM141" s="40" t="str">
        <f t="shared" ca="1" si="112"/>
        <v>---</v>
      </c>
      <c r="AN141" s="29" t="str">
        <f t="shared" ca="1" si="113"/>
        <v>---</v>
      </c>
      <c r="AO141" s="40" t="str">
        <f t="shared" ca="1" si="114"/>
        <v>---</v>
      </c>
    </row>
    <row r="142" spans="1:41" s="25" customFormat="1" ht="21" customHeight="1">
      <c r="A142" s="24" t="s">
        <v>251</v>
      </c>
      <c r="B142" s="24" t="s">
        <v>22</v>
      </c>
      <c r="C142" s="34" t="str">
        <f t="shared" ca="1" si="78"/>
        <v>---</v>
      </c>
      <c r="D142" s="49" t="str">
        <f t="shared" ca="1" si="79"/>
        <v>---</v>
      </c>
      <c r="E142" s="34" t="str">
        <f t="shared" ca="1" si="80"/>
        <v>---</v>
      </c>
      <c r="F142" s="37" t="str">
        <f t="shared" ca="1" si="81"/>
        <v>---</v>
      </c>
      <c r="G142" s="28" t="str">
        <f t="shared" ca="1" si="82"/>
        <v>---</v>
      </c>
      <c r="H142" s="38" t="str">
        <f t="shared" ca="1" si="83"/>
        <v>---</v>
      </c>
      <c r="I142" s="40" t="str">
        <f t="shared" ca="1" si="84"/>
        <v>---</v>
      </c>
      <c r="J142" s="29" t="str">
        <f t="shared" ca="1" si="85"/>
        <v>---</v>
      </c>
      <c r="K142" s="40" t="str">
        <f t="shared" ca="1" si="86"/>
        <v>---</v>
      </c>
      <c r="L142" s="37" t="str">
        <f t="shared" ca="1" si="87"/>
        <v>---</v>
      </c>
      <c r="M142" s="28" t="str">
        <f t="shared" ca="1" si="88"/>
        <v>---</v>
      </c>
      <c r="N142" s="37" t="str">
        <f t="shared" ca="1" si="89"/>
        <v>---</v>
      </c>
      <c r="O142" s="40" t="str">
        <f t="shared" ca="1" si="90"/>
        <v>---</v>
      </c>
      <c r="P142" s="29" t="str">
        <f t="shared" ca="1" si="91"/>
        <v>---</v>
      </c>
      <c r="Q142" s="40" t="str">
        <f t="shared" ca="1" si="92"/>
        <v>---</v>
      </c>
      <c r="R142" s="37" t="str">
        <f t="shared" ca="1" si="93"/>
        <v>---</v>
      </c>
      <c r="S142" s="28" t="str">
        <f t="shared" ca="1" si="94"/>
        <v>---</v>
      </c>
      <c r="T142" s="37" t="str">
        <f t="shared" ca="1" si="95"/>
        <v>---</v>
      </c>
      <c r="U142" s="40" t="str">
        <f t="shared" ca="1" si="96"/>
        <v>---</v>
      </c>
      <c r="V142" s="29" t="str">
        <f t="shared" ca="1" si="97"/>
        <v>---</v>
      </c>
      <c r="W142" s="40" t="str">
        <f t="shared" ca="1" si="98"/>
        <v>---</v>
      </c>
      <c r="X142" s="37">
        <f t="shared" ca="1" si="99"/>
        <v>2</v>
      </c>
      <c r="Y142" s="28">
        <f t="shared" ca="1" si="100"/>
        <v>0</v>
      </c>
      <c r="Z142" s="37" t="str">
        <f t="shared" ca="1" si="101"/>
        <v>---</v>
      </c>
      <c r="AA142" s="40" t="str">
        <f t="shared" ca="1" si="102"/>
        <v>---</v>
      </c>
      <c r="AB142" s="29" t="str">
        <f t="shared" ca="1" si="115"/>
        <v>---</v>
      </c>
      <c r="AC142" s="40" t="str">
        <f t="shared" ca="1" si="116"/>
        <v>---</v>
      </c>
      <c r="AD142" s="62" t="str">
        <f t="shared" ca="1" si="103"/>
        <v>---</v>
      </c>
      <c r="AE142" s="63" t="str">
        <f t="shared" ca="1" si="104"/>
        <v>---</v>
      </c>
      <c r="AF142" s="62" t="str">
        <f t="shared" ca="1" si="105"/>
        <v>---</v>
      </c>
      <c r="AG142" s="40" t="str">
        <f t="shared" ca="1" si="106"/>
        <v>---</v>
      </c>
      <c r="AH142" s="29" t="str">
        <f t="shared" ca="1" si="107"/>
        <v>---</v>
      </c>
      <c r="AI142" s="40" t="str">
        <f t="shared" ca="1" si="108"/>
        <v>---</v>
      </c>
      <c r="AJ142" s="62" t="str">
        <f t="shared" ca="1" si="109"/>
        <v>---</v>
      </c>
      <c r="AK142" s="63" t="str">
        <f t="shared" ca="1" si="110"/>
        <v>---</v>
      </c>
      <c r="AL142" s="62" t="str">
        <f t="shared" ca="1" si="111"/>
        <v>---</v>
      </c>
      <c r="AM142" s="40" t="str">
        <f t="shared" ca="1" si="112"/>
        <v>---</v>
      </c>
      <c r="AN142" s="29" t="str">
        <f t="shared" ca="1" si="113"/>
        <v>---</v>
      </c>
      <c r="AO142" s="40" t="str">
        <f t="shared" ca="1" si="114"/>
        <v>---</v>
      </c>
    </row>
    <row r="143" spans="1:41" s="25" customFormat="1" ht="21" customHeight="1">
      <c r="A143" s="24" t="s">
        <v>114</v>
      </c>
      <c r="B143" s="24" t="s">
        <v>22</v>
      </c>
      <c r="C143" s="34">
        <f t="shared" ca="1" si="78"/>
        <v>0</v>
      </c>
      <c r="D143" s="49">
        <f t="shared" ca="1" si="79"/>
        <v>0</v>
      </c>
      <c r="E143" s="34" t="str">
        <f t="shared" ca="1" si="80"/>
        <v>---</v>
      </c>
      <c r="F143" s="37" t="str">
        <f t="shared" ca="1" si="81"/>
        <v>---</v>
      </c>
      <c r="G143" s="28" t="str">
        <f t="shared" ca="1" si="82"/>
        <v>---</v>
      </c>
      <c r="H143" s="38" t="str">
        <f t="shared" ca="1" si="83"/>
        <v>---</v>
      </c>
      <c r="I143" s="40">
        <f t="shared" ca="1" si="84"/>
        <v>0</v>
      </c>
      <c r="J143" s="29">
        <f t="shared" ca="1" si="85"/>
        <v>0</v>
      </c>
      <c r="K143" s="40" t="str">
        <f t="shared" ca="1" si="86"/>
        <v>---</v>
      </c>
      <c r="L143" s="37">
        <f t="shared" ca="1" si="87"/>
        <v>0</v>
      </c>
      <c r="M143" s="28">
        <f t="shared" ca="1" si="88"/>
        <v>0</v>
      </c>
      <c r="N143" s="37" t="str">
        <f t="shared" ca="1" si="89"/>
        <v>---</v>
      </c>
      <c r="O143" s="40">
        <f t="shared" ca="1" si="90"/>
        <v>0</v>
      </c>
      <c r="P143" s="29">
        <f t="shared" ca="1" si="91"/>
        <v>0</v>
      </c>
      <c r="Q143" s="40" t="str">
        <f t="shared" ca="1" si="92"/>
        <v>---</v>
      </c>
      <c r="R143" s="37">
        <f t="shared" ca="1" si="93"/>
        <v>0</v>
      </c>
      <c r="S143" s="28">
        <f t="shared" ca="1" si="94"/>
        <v>0</v>
      </c>
      <c r="T143" s="37" t="str">
        <f t="shared" ca="1" si="95"/>
        <v>---</v>
      </c>
      <c r="U143" s="40">
        <f t="shared" ca="1" si="96"/>
        <v>0</v>
      </c>
      <c r="V143" s="29">
        <f t="shared" ca="1" si="97"/>
        <v>0</v>
      </c>
      <c r="W143" s="40" t="str">
        <f t="shared" ca="1" si="98"/>
        <v>---</v>
      </c>
      <c r="X143" s="37">
        <f t="shared" ca="1" si="99"/>
        <v>0.9</v>
      </c>
      <c r="Y143" s="28">
        <f t="shared" ca="1" si="100"/>
        <v>1</v>
      </c>
      <c r="Z143" s="37">
        <f t="shared" ca="1" si="101"/>
        <v>0.9</v>
      </c>
      <c r="AA143" s="40">
        <f t="shared" ca="1" si="102"/>
        <v>0</v>
      </c>
      <c r="AB143" s="29">
        <f t="shared" ca="1" si="115"/>
        <v>0</v>
      </c>
      <c r="AC143" s="40" t="str">
        <f t="shared" ca="1" si="116"/>
        <v>---</v>
      </c>
      <c r="AD143" s="62" t="str">
        <f t="shared" ca="1" si="103"/>
        <v>---</v>
      </c>
      <c r="AE143" s="63" t="str">
        <f t="shared" ca="1" si="104"/>
        <v>---</v>
      </c>
      <c r="AF143" s="62" t="str">
        <f t="shared" ca="1" si="105"/>
        <v>---</v>
      </c>
      <c r="AG143" s="40" t="str">
        <f t="shared" ca="1" si="106"/>
        <v>---</v>
      </c>
      <c r="AH143" s="29" t="str">
        <f t="shared" ca="1" si="107"/>
        <v>---</v>
      </c>
      <c r="AI143" s="40" t="str">
        <f t="shared" ca="1" si="108"/>
        <v>---</v>
      </c>
      <c r="AJ143" s="62" t="str">
        <f t="shared" ca="1" si="109"/>
        <v>---</v>
      </c>
      <c r="AK143" s="63" t="str">
        <f t="shared" ca="1" si="110"/>
        <v>---</v>
      </c>
      <c r="AL143" s="62" t="str">
        <f t="shared" ca="1" si="111"/>
        <v>---</v>
      </c>
      <c r="AM143" s="40" t="str">
        <f t="shared" ca="1" si="112"/>
        <v>---</v>
      </c>
      <c r="AN143" s="29" t="str">
        <f t="shared" ca="1" si="113"/>
        <v>---</v>
      </c>
      <c r="AO143" s="40" t="str">
        <f t="shared" ca="1" si="114"/>
        <v>---</v>
      </c>
    </row>
    <row r="144" spans="1:41" s="25" customFormat="1" ht="21" customHeight="1">
      <c r="A144" s="24" t="s">
        <v>42</v>
      </c>
      <c r="B144" s="24" t="s">
        <v>41</v>
      </c>
      <c r="C144" s="34">
        <f t="shared" ca="1" si="78"/>
        <v>0</v>
      </c>
      <c r="D144" s="49">
        <f t="shared" ca="1" si="79"/>
        <v>0</v>
      </c>
      <c r="E144" s="34" t="str">
        <f t="shared" ca="1" si="80"/>
        <v>---</v>
      </c>
      <c r="F144" s="37" t="str">
        <f t="shared" ca="1" si="81"/>
        <v>---</v>
      </c>
      <c r="G144" s="28" t="str">
        <f t="shared" ca="1" si="82"/>
        <v>---</v>
      </c>
      <c r="H144" s="38" t="str">
        <f t="shared" ca="1" si="83"/>
        <v>---</v>
      </c>
      <c r="I144" s="40">
        <f t="shared" ca="1" si="84"/>
        <v>0</v>
      </c>
      <c r="J144" s="29">
        <f t="shared" ca="1" si="85"/>
        <v>0</v>
      </c>
      <c r="K144" s="40" t="str">
        <f t="shared" ca="1" si="86"/>
        <v>---</v>
      </c>
      <c r="L144" s="37">
        <f t="shared" ca="1" si="87"/>
        <v>0</v>
      </c>
      <c r="M144" s="28">
        <f t="shared" ca="1" si="88"/>
        <v>0</v>
      </c>
      <c r="N144" s="37" t="str">
        <f t="shared" ca="1" si="89"/>
        <v>---</v>
      </c>
      <c r="O144" s="40">
        <f t="shared" ca="1" si="90"/>
        <v>43.65</v>
      </c>
      <c r="P144" s="29">
        <f t="shared" ca="1" si="91"/>
        <v>60</v>
      </c>
      <c r="Q144" s="40">
        <f t="shared" ca="1" si="92"/>
        <v>0.72749999999999992</v>
      </c>
      <c r="R144" s="37">
        <f t="shared" ca="1" si="93"/>
        <v>0</v>
      </c>
      <c r="S144" s="28">
        <f t="shared" ca="1" si="94"/>
        <v>0</v>
      </c>
      <c r="T144" s="37" t="str">
        <f t="shared" ca="1" si="95"/>
        <v>---</v>
      </c>
      <c r="U144" s="40">
        <f t="shared" ca="1" si="96"/>
        <v>0</v>
      </c>
      <c r="V144" s="29">
        <f t="shared" ca="1" si="97"/>
        <v>0</v>
      </c>
      <c r="W144" s="40" t="str">
        <f t="shared" ca="1" si="98"/>
        <v>---</v>
      </c>
      <c r="X144" s="37">
        <f t="shared" ca="1" si="99"/>
        <v>0</v>
      </c>
      <c r="Y144" s="28">
        <f t="shared" ca="1" si="100"/>
        <v>0</v>
      </c>
      <c r="Z144" s="37" t="str">
        <f t="shared" ca="1" si="101"/>
        <v>---</v>
      </c>
      <c r="AA144" s="40" t="str">
        <f t="shared" ca="1" si="102"/>
        <v>---</v>
      </c>
      <c r="AB144" s="29" t="str">
        <f t="shared" ca="1" si="115"/>
        <v>---</v>
      </c>
      <c r="AC144" s="40" t="str">
        <f t="shared" ca="1" si="116"/>
        <v>---</v>
      </c>
      <c r="AD144" s="62" t="str">
        <f t="shared" ca="1" si="103"/>
        <v>---</v>
      </c>
      <c r="AE144" s="63" t="str">
        <f t="shared" ca="1" si="104"/>
        <v>---</v>
      </c>
      <c r="AF144" s="62" t="str">
        <f t="shared" ca="1" si="105"/>
        <v>---</v>
      </c>
      <c r="AG144" s="40" t="str">
        <f t="shared" ca="1" si="106"/>
        <v>---</v>
      </c>
      <c r="AH144" s="29" t="str">
        <f t="shared" ca="1" si="107"/>
        <v>---</v>
      </c>
      <c r="AI144" s="40" t="str">
        <f t="shared" ca="1" si="108"/>
        <v>---</v>
      </c>
      <c r="AJ144" s="62" t="str">
        <f t="shared" ca="1" si="109"/>
        <v>---</v>
      </c>
      <c r="AK144" s="63" t="str">
        <f t="shared" ca="1" si="110"/>
        <v>---</v>
      </c>
      <c r="AL144" s="62" t="str">
        <f t="shared" ca="1" si="111"/>
        <v>---</v>
      </c>
      <c r="AM144" s="40" t="str">
        <f t="shared" ca="1" si="112"/>
        <v>---</v>
      </c>
      <c r="AN144" s="29" t="str">
        <f t="shared" ca="1" si="113"/>
        <v>---</v>
      </c>
      <c r="AO144" s="40" t="str">
        <f t="shared" ca="1" si="114"/>
        <v>---</v>
      </c>
    </row>
    <row r="145" spans="1:41" s="25" customFormat="1" ht="21" customHeight="1">
      <c r="A145" s="24" t="s">
        <v>97</v>
      </c>
      <c r="B145" s="24" t="s">
        <v>41</v>
      </c>
      <c r="C145" s="34">
        <f t="shared" ca="1" si="78"/>
        <v>0</v>
      </c>
      <c r="D145" s="49">
        <f t="shared" ca="1" si="79"/>
        <v>0</v>
      </c>
      <c r="E145" s="34" t="str">
        <f t="shared" ca="1" si="80"/>
        <v>---</v>
      </c>
      <c r="F145" s="37" t="str">
        <f t="shared" ca="1" si="81"/>
        <v>---</v>
      </c>
      <c r="G145" s="28" t="str">
        <f t="shared" ca="1" si="82"/>
        <v>---</v>
      </c>
      <c r="H145" s="38" t="str">
        <f t="shared" ca="1" si="83"/>
        <v>---</v>
      </c>
      <c r="I145" s="40">
        <f t="shared" ca="1" si="84"/>
        <v>0</v>
      </c>
      <c r="J145" s="29">
        <f t="shared" ca="1" si="85"/>
        <v>0</v>
      </c>
      <c r="K145" s="40" t="str">
        <f t="shared" ca="1" si="86"/>
        <v>---</v>
      </c>
      <c r="L145" s="37">
        <f t="shared" ca="1" si="87"/>
        <v>0</v>
      </c>
      <c r="M145" s="28">
        <f t="shared" ca="1" si="88"/>
        <v>0</v>
      </c>
      <c r="N145" s="37" t="str">
        <f t="shared" ca="1" si="89"/>
        <v>---</v>
      </c>
      <c r="O145" s="40">
        <f t="shared" ca="1" si="90"/>
        <v>43.65</v>
      </c>
      <c r="P145" s="29">
        <f t="shared" ca="1" si="91"/>
        <v>6</v>
      </c>
      <c r="Q145" s="40">
        <f t="shared" ca="1" si="92"/>
        <v>7.2749999999999995</v>
      </c>
      <c r="R145" s="37">
        <f t="shared" ca="1" si="93"/>
        <v>0</v>
      </c>
      <c r="S145" s="28">
        <f t="shared" ca="1" si="94"/>
        <v>0</v>
      </c>
      <c r="T145" s="37" t="str">
        <f t="shared" ca="1" si="95"/>
        <v>---</v>
      </c>
      <c r="U145" s="40">
        <f t="shared" ca="1" si="96"/>
        <v>0</v>
      </c>
      <c r="V145" s="29">
        <f t="shared" ca="1" si="97"/>
        <v>0</v>
      </c>
      <c r="W145" s="40" t="str">
        <f t="shared" ca="1" si="98"/>
        <v>---</v>
      </c>
      <c r="X145" s="37">
        <f t="shared" ca="1" si="99"/>
        <v>0</v>
      </c>
      <c r="Y145" s="28">
        <f t="shared" ca="1" si="100"/>
        <v>0</v>
      </c>
      <c r="Z145" s="37" t="str">
        <f t="shared" ca="1" si="101"/>
        <v>---</v>
      </c>
      <c r="AA145" s="40">
        <f t="shared" ca="1" si="102"/>
        <v>0</v>
      </c>
      <c r="AB145" s="29">
        <f t="shared" ca="1" si="115"/>
        <v>0</v>
      </c>
      <c r="AC145" s="40" t="str">
        <f t="shared" ca="1" si="116"/>
        <v>---</v>
      </c>
      <c r="AD145" s="62" t="str">
        <f t="shared" ca="1" si="103"/>
        <v>---</v>
      </c>
      <c r="AE145" s="63" t="str">
        <f t="shared" ca="1" si="104"/>
        <v>---</v>
      </c>
      <c r="AF145" s="62" t="str">
        <f t="shared" ca="1" si="105"/>
        <v>---</v>
      </c>
      <c r="AG145" s="40" t="str">
        <f t="shared" ca="1" si="106"/>
        <v>---</v>
      </c>
      <c r="AH145" s="29" t="str">
        <f t="shared" ca="1" si="107"/>
        <v>---</v>
      </c>
      <c r="AI145" s="40" t="str">
        <f t="shared" ca="1" si="108"/>
        <v>---</v>
      </c>
      <c r="AJ145" s="62" t="str">
        <f t="shared" ca="1" si="109"/>
        <v>---</v>
      </c>
      <c r="AK145" s="63" t="str">
        <f t="shared" ca="1" si="110"/>
        <v>---</v>
      </c>
      <c r="AL145" s="62" t="str">
        <f t="shared" ca="1" si="111"/>
        <v>---</v>
      </c>
      <c r="AM145" s="40" t="str">
        <f t="shared" ca="1" si="112"/>
        <v>---</v>
      </c>
      <c r="AN145" s="29" t="str">
        <f t="shared" ca="1" si="113"/>
        <v>---</v>
      </c>
      <c r="AO145" s="40" t="str">
        <f t="shared" ca="1" si="114"/>
        <v>---</v>
      </c>
    </row>
    <row r="146" spans="1:41" s="25" customFormat="1" ht="21" customHeight="1">
      <c r="A146" s="24" t="s">
        <v>200</v>
      </c>
      <c r="B146" s="24" t="s">
        <v>41</v>
      </c>
      <c r="C146" s="34" t="str">
        <f t="shared" ca="1" si="78"/>
        <v>---</v>
      </c>
      <c r="D146" s="49" t="str">
        <f t="shared" ca="1" si="79"/>
        <v>---</v>
      </c>
      <c r="E146" s="34" t="str">
        <f t="shared" ca="1" si="80"/>
        <v>---</v>
      </c>
      <c r="F146" s="37" t="str">
        <f t="shared" ca="1" si="81"/>
        <v>---</v>
      </c>
      <c r="G146" s="28" t="str">
        <f t="shared" ca="1" si="82"/>
        <v>---</v>
      </c>
      <c r="H146" s="38" t="str">
        <f t="shared" ca="1" si="83"/>
        <v>---</v>
      </c>
      <c r="I146" s="40" t="str">
        <f t="shared" ca="1" si="84"/>
        <v>---</v>
      </c>
      <c r="J146" s="29" t="str">
        <f t="shared" ca="1" si="85"/>
        <v>---</v>
      </c>
      <c r="K146" s="40" t="str">
        <f t="shared" ca="1" si="86"/>
        <v>---</v>
      </c>
      <c r="L146" s="37" t="str">
        <f t="shared" ca="1" si="87"/>
        <v>---</v>
      </c>
      <c r="M146" s="28" t="str">
        <f t="shared" ca="1" si="88"/>
        <v>---</v>
      </c>
      <c r="N146" s="37" t="str">
        <f t="shared" ca="1" si="89"/>
        <v>---</v>
      </c>
      <c r="O146" s="40" t="str">
        <f t="shared" ca="1" si="90"/>
        <v>---</v>
      </c>
      <c r="P146" s="29" t="str">
        <f t="shared" ca="1" si="91"/>
        <v>---</v>
      </c>
      <c r="Q146" s="40" t="str">
        <f t="shared" ca="1" si="92"/>
        <v>---</v>
      </c>
      <c r="R146" s="37" t="str">
        <f t="shared" ca="1" si="93"/>
        <v>---</v>
      </c>
      <c r="S146" s="28" t="str">
        <f t="shared" ca="1" si="94"/>
        <v>---</v>
      </c>
      <c r="T146" s="37" t="str">
        <f t="shared" ca="1" si="95"/>
        <v>---</v>
      </c>
      <c r="U146" s="40" t="str">
        <f t="shared" ca="1" si="96"/>
        <v>---</v>
      </c>
      <c r="V146" s="29" t="str">
        <f t="shared" ca="1" si="97"/>
        <v>---</v>
      </c>
      <c r="W146" s="40" t="str">
        <f t="shared" ca="1" si="98"/>
        <v>---</v>
      </c>
      <c r="X146" s="37" t="str">
        <f t="shared" ca="1" si="99"/>
        <v>---</v>
      </c>
      <c r="Y146" s="28" t="str">
        <f t="shared" ca="1" si="100"/>
        <v>---</v>
      </c>
      <c r="Z146" s="37" t="str">
        <f t="shared" ca="1" si="101"/>
        <v>---</v>
      </c>
      <c r="AA146" s="40">
        <f t="shared" ca="1" si="102"/>
        <v>220</v>
      </c>
      <c r="AB146" s="29">
        <f t="shared" ca="1" si="115"/>
        <v>750</v>
      </c>
      <c r="AC146" s="40">
        <f t="shared" ca="1" si="116"/>
        <v>0.29333333333333333</v>
      </c>
      <c r="AD146" s="62" t="str">
        <f t="shared" ca="1" si="103"/>
        <v>---</v>
      </c>
      <c r="AE146" s="63" t="str">
        <f t="shared" ca="1" si="104"/>
        <v>---</v>
      </c>
      <c r="AF146" s="62" t="str">
        <f t="shared" ca="1" si="105"/>
        <v>---</v>
      </c>
      <c r="AG146" s="40" t="str">
        <f t="shared" ca="1" si="106"/>
        <v>---</v>
      </c>
      <c r="AH146" s="29" t="str">
        <f t="shared" ca="1" si="107"/>
        <v>---</v>
      </c>
      <c r="AI146" s="40" t="str">
        <f t="shared" ca="1" si="108"/>
        <v>---</v>
      </c>
      <c r="AJ146" s="62" t="str">
        <f t="shared" ca="1" si="109"/>
        <v>---</v>
      </c>
      <c r="AK146" s="63" t="str">
        <f t="shared" ca="1" si="110"/>
        <v>---</v>
      </c>
      <c r="AL146" s="62" t="str">
        <f t="shared" ca="1" si="111"/>
        <v>---</v>
      </c>
      <c r="AM146" s="40" t="str">
        <f t="shared" ca="1" si="112"/>
        <v>---</v>
      </c>
      <c r="AN146" s="29" t="str">
        <f t="shared" ca="1" si="113"/>
        <v>---</v>
      </c>
      <c r="AO146" s="40" t="str">
        <f t="shared" ca="1" si="114"/>
        <v>---</v>
      </c>
    </row>
    <row r="147" spans="1:41" s="25" customFormat="1" ht="21" customHeight="1">
      <c r="A147" s="24" t="s">
        <v>199</v>
      </c>
      <c r="B147" s="24" t="s">
        <v>41</v>
      </c>
      <c r="C147" s="34" t="str">
        <f t="shared" ca="1" si="78"/>
        <v>---</v>
      </c>
      <c r="D147" s="49" t="str">
        <f t="shared" ca="1" si="79"/>
        <v>---</v>
      </c>
      <c r="E147" s="34" t="str">
        <f t="shared" ca="1" si="80"/>
        <v>---</v>
      </c>
      <c r="F147" s="37" t="str">
        <f t="shared" ca="1" si="81"/>
        <v>---</v>
      </c>
      <c r="G147" s="28" t="str">
        <f t="shared" ca="1" si="82"/>
        <v>---</v>
      </c>
      <c r="H147" s="38" t="str">
        <f t="shared" ca="1" si="83"/>
        <v>---</v>
      </c>
      <c r="I147" s="40" t="str">
        <f t="shared" ca="1" si="84"/>
        <v>---</v>
      </c>
      <c r="J147" s="29" t="str">
        <f t="shared" ca="1" si="85"/>
        <v>---</v>
      </c>
      <c r="K147" s="40" t="str">
        <f t="shared" ca="1" si="86"/>
        <v>---</v>
      </c>
      <c r="L147" s="37" t="str">
        <f t="shared" ca="1" si="87"/>
        <v>---</v>
      </c>
      <c r="M147" s="28" t="str">
        <f t="shared" ca="1" si="88"/>
        <v>---</v>
      </c>
      <c r="N147" s="37" t="str">
        <f t="shared" ca="1" si="89"/>
        <v>---</v>
      </c>
      <c r="O147" s="40" t="str">
        <f t="shared" ca="1" si="90"/>
        <v>---</v>
      </c>
      <c r="P147" s="29" t="str">
        <f t="shared" ca="1" si="91"/>
        <v>---</v>
      </c>
      <c r="Q147" s="40" t="str">
        <f t="shared" ca="1" si="92"/>
        <v>---</v>
      </c>
      <c r="R147" s="37" t="str">
        <f t="shared" ca="1" si="93"/>
        <v>---</v>
      </c>
      <c r="S147" s="28" t="str">
        <f t="shared" ca="1" si="94"/>
        <v>---</v>
      </c>
      <c r="T147" s="37" t="str">
        <f t="shared" ca="1" si="95"/>
        <v>---</v>
      </c>
      <c r="U147" s="40" t="str">
        <f t="shared" ca="1" si="96"/>
        <v>---</v>
      </c>
      <c r="V147" s="29" t="str">
        <f t="shared" ca="1" si="97"/>
        <v>---</v>
      </c>
      <c r="W147" s="40" t="str">
        <f t="shared" ca="1" si="98"/>
        <v>---</v>
      </c>
      <c r="X147" s="37" t="str">
        <f t="shared" ca="1" si="99"/>
        <v>---</v>
      </c>
      <c r="Y147" s="28" t="str">
        <f t="shared" ca="1" si="100"/>
        <v>---</v>
      </c>
      <c r="Z147" s="37" t="str">
        <f t="shared" ca="1" si="101"/>
        <v>---</v>
      </c>
      <c r="AA147" s="40">
        <f t="shared" ca="1" si="102"/>
        <v>9.4</v>
      </c>
      <c r="AB147" s="29">
        <f t="shared" ca="1" si="115"/>
        <v>60</v>
      </c>
      <c r="AC147" s="40">
        <f t="shared" ca="1" si="116"/>
        <v>0.15666666666666668</v>
      </c>
      <c r="AD147" s="62" t="str">
        <f t="shared" ca="1" si="103"/>
        <v>---</v>
      </c>
      <c r="AE147" s="63" t="str">
        <f t="shared" ca="1" si="104"/>
        <v>---</v>
      </c>
      <c r="AF147" s="62" t="str">
        <f t="shared" ca="1" si="105"/>
        <v>---</v>
      </c>
      <c r="AG147" s="40" t="str">
        <f t="shared" ca="1" si="106"/>
        <v>---</v>
      </c>
      <c r="AH147" s="29" t="str">
        <f t="shared" ca="1" si="107"/>
        <v>---</v>
      </c>
      <c r="AI147" s="40" t="str">
        <f t="shared" ca="1" si="108"/>
        <v>---</v>
      </c>
      <c r="AJ147" s="62" t="str">
        <f t="shared" ca="1" si="109"/>
        <v>---</v>
      </c>
      <c r="AK147" s="63" t="str">
        <f t="shared" ca="1" si="110"/>
        <v>---</v>
      </c>
      <c r="AL147" s="62" t="str">
        <f t="shared" ca="1" si="111"/>
        <v>---</v>
      </c>
      <c r="AM147" s="40" t="str">
        <f t="shared" ca="1" si="112"/>
        <v>---</v>
      </c>
      <c r="AN147" s="29" t="str">
        <f t="shared" ca="1" si="113"/>
        <v>---</v>
      </c>
      <c r="AO147" s="40" t="str">
        <f t="shared" ca="1" si="114"/>
        <v>---</v>
      </c>
    </row>
    <row r="148" spans="1:41" s="25" customFormat="1" ht="21" customHeight="1">
      <c r="A148" s="24" t="s">
        <v>32</v>
      </c>
      <c r="B148" s="24" t="s">
        <v>25</v>
      </c>
      <c r="C148" s="34">
        <f t="shared" ca="1" si="78"/>
        <v>0</v>
      </c>
      <c r="D148" s="49">
        <f t="shared" ca="1" si="79"/>
        <v>0</v>
      </c>
      <c r="E148" s="34" t="str">
        <f t="shared" ca="1" si="80"/>
        <v>---</v>
      </c>
      <c r="F148" s="37" t="str">
        <f t="shared" ca="1" si="81"/>
        <v>---</v>
      </c>
      <c r="G148" s="28" t="str">
        <f t="shared" ca="1" si="82"/>
        <v>---</v>
      </c>
      <c r="H148" s="38" t="str">
        <f t="shared" ca="1" si="83"/>
        <v>---</v>
      </c>
      <c r="I148" s="40">
        <f t="shared" ca="1" si="84"/>
        <v>0</v>
      </c>
      <c r="J148" s="29">
        <f t="shared" ca="1" si="85"/>
        <v>0</v>
      </c>
      <c r="K148" s="40" t="str">
        <f t="shared" ca="1" si="86"/>
        <v>---</v>
      </c>
      <c r="L148" s="37">
        <f t="shared" ca="1" si="87"/>
        <v>8.35</v>
      </c>
      <c r="M148" s="28">
        <f t="shared" ca="1" si="88"/>
        <v>5</v>
      </c>
      <c r="N148" s="37">
        <f t="shared" ca="1" si="89"/>
        <v>1.67</v>
      </c>
      <c r="O148" s="40">
        <f t="shared" ca="1" si="90"/>
        <v>0</v>
      </c>
      <c r="P148" s="29">
        <f t="shared" ca="1" si="91"/>
        <v>0</v>
      </c>
      <c r="Q148" s="40" t="str">
        <f t="shared" ca="1" si="92"/>
        <v>---</v>
      </c>
      <c r="R148" s="37">
        <f t="shared" ca="1" si="93"/>
        <v>0</v>
      </c>
      <c r="S148" s="28">
        <f t="shared" ca="1" si="94"/>
        <v>0</v>
      </c>
      <c r="T148" s="37" t="str">
        <f t="shared" ca="1" si="95"/>
        <v>---</v>
      </c>
      <c r="U148" s="40">
        <f t="shared" ca="1" si="96"/>
        <v>0</v>
      </c>
      <c r="V148" s="29">
        <f t="shared" ca="1" si="97"/>
        <v>0</v>
      </c>
      <c r="W148" s="40" t="str">
        <f t="shared" ca="1" si="98"/>
        <v>---</v>
      </c>
      <c r="X148" s="37">
        <f t="shared" ca="1" si="99"/>
        <v>0</v>
      </c>
      <c r="Y148" s="28">
        <f t="shared" ca="1" si="100"/>
        <v>0</v>
      </c>
      <c r="Z148" s="37" t="str">
        <f t="shared" ca="1" si="101"/>
        <v>---</v>
      </c>
      <c r="AA148" s="40">
        <f t="shared" ca="1" si="102"/>
        <v>0</v>
      </c>
      <c r="AB148" s="29">
        <f t="shared" ca="1" si="115"/>
        <v>0</v>
      </c>
      <c r="AC148" s="40" t="str">
        <f t="shared" ca="1" si="116"/>
        <v>---</v>
      </c>
      <c r="AD148" s="62" t="str">
        <f t="shared" ca="1" si="103"/>
        <v>---</v>
      </c>
      <c r="AE148" s="63" t="str">
        <f t="shared" ca="1" si="104"/>
        <v>---</v>
      </c>
      <c r="AF148" s="62" t="str">
        <f t="shared" ca="1" si="105"/>
        <v>---</v>
      </c>
      <c r="AG148" s="40" t="str">
        <f t="shared" ca="1" si="106"/>
        <v>---</v>
      </c>
      <c r="AH148" s="29" t="str">
        <f t="shared" ca="1" si="107"/>
        <v>---</v>
      </c>
      <c r="AI148" s="40" t="str">
        <f t="shared" ca="1" si="108"/>
        <v>---</v>
      </c>
      <c r="AJ148" s="62" t="str">
        <f t="shared" ca="1" si="109"/>
        <v>---</v>
      </c>
      <c r="AK148" s="63" t="str">
        <f t="shared" ca="1" si="110"/>
        <v>---</v>
      </c>
      <c r="AL148" s="62" t="str">
        <f t="shared" ca="1" si="111"/>
        <v>---</v>
      </c>
      <c r="AM148" s="40" t="str">
        <f t="shared" ca="1" si="112"/>
        <v>---</v>
      </c>
      <c r="AN148" s="29" t="str">
        <f t="shared" ca="1" si="113"/>
        <v>---</v>
      </c>
      <c r="AO148" s="40" t="str">
        <f t="shared" ca="1" si="114"/>
        <v>---</v>
      </c>
    </row>
    <row r="149" spans="1:41" s="25" customFormat="1" ht="21" customHeight="1">
      <c r="A149" s="24" t="s">
        <v>61</v>
      </c>
      <c r="B149" s="24" t="s">
        <v>25</v>
      </c>
      <c r="C149" s="34">
        <f t="shared" ca="1" si="78"/>
        <v>0</v>
      </c>
      <c r="D149" s="49">
        <f t="shared" ca="1" si="79"/>
        <v>0</v>
      </c>
      <c r="E149" s="34" t="str">
        <f t="shared" ca="1" si="80"/>
        <v>---</v>
      </c>
      <c r="F149" s="37" t="str">
        <f t="shared" ca="1" si="81"/>
        <v>---</v>
      </c>
      <c r="G149" s="28" t="str">
        <f t="shared" ca="1" si="82"/>
        <v>---</v>
      </c>
      <c r="H149" s="38" t="str">
        <f t="shared" ca="1" si="83"/>
        <v>---</v>
      </c>
      <c r="I149" s="40">
        <f t="shared" ca="1" si="84"/>
        <v>0</v>
      </c>
      <c r="J149" s="29">
        <f t="shared" ca="1" si="85"/>
        <v>0</v>
      </c>
      <c r="K149" s="40" t="str">
        <f t="shared" ca="1" si="86"/>
        <v>---</v>
      </c>
      <c r="L149" s="37">
        <f t="shared" ca="1" si="87"/>
        <v>0</v>
      </c>
      <c r="M149" s="28">
        <f t="shared" ca="1" si="88"/>
        <v>0</v>
      </c>
      <c r="N149" s="37" t="str">
        <f t="shared" ca="1" si="89"/>
        <v>---</v>
      </c>
      <c r="O149" s="40">
        <f t="shared" ca="1" si="90"/>
        <v>39</v>
      </c>
      <c r="P149" s="29">
        <f t="shared" ca="1" si="91"/>
        <v>1</v>
      </c>
      <c r="Q149" s="40">
        <f t="shared" ca="1" si="92"/>
        <v>39</v>
      </c>
      <c r="R149" s="37">
        <f t="shared" ca="1" si="93"/>
        <v>0</v>
      </c>
      <c r="S149" s="28">
        <f t="shared" ca="1" si="94"/>
        <v>0</v>
      </c>
      <c r="T149" s="37" t="str">
        <f t="shared" ca="1" si="95"/>
        <v>---</v>
      </c>
      <c r="U149" s="40">
        <f t="shared" ca="1" si="96"/>
        <v>0</v>
      </c>
      <c r="V149" s="29">
        <f t="shared" ca="1" si="97"/>
        <v>0</v>
      </c>
      <c r="W149" s="40" t="str">
        <f t="shared" ca="1" si="98"/>
        <v>---</v>
      </c>
      <c r="X149" s="37">
        <f t="shared" ca="1" si="99"/>
        <v>0</v>
      </c>
      <c r="Y149" s="28">
        <f t="shared" ca="1" si="100"/>
        <v>0</v>
      </c>
      <c r="Z149" s="37" t="str">
        <f t="shared" ca="1" si="101"/>
        <v>---</v>
      </c>
      <c r="AA149" s="40">
        <f t="shared" ca="1" si="102"/>
        <v>0</v>
      </c>
      <c r="AB149" s="29">
        <f t="shared" ca="1" si="115"/>
        <v>0</v>
      </c>
      <c r="AC149" s="40" t="str">
        <f t="shared" ca="1" si="116"/>
        <v>---</v>
      </c>
      <c r="AD149" s="62" t="str">
        <f t="shared" ca="1" si="103"/>
        <v>---</v>
      </c>
      <c r="AE149" s="63" t="str">
        <f t="shared" ca="1" si="104"/>
        <v>---</v>
      </c>
      <c r="AF149" s="62" t="str">
        <f t="shared" ca="1" si="105"/>
        <v>---</v>
      </c>
      <c r="AG149" s="40" t="str">
        <f t="shared" ca="1" si="106"/>
        <v>---</v>
      </c>
      <c r="AH149" s="29" t="str">
        <f t="shared" ca="1" si="107"/>
        <v>---</v>
      </c>
      <c r="AI149" s="40" t="str">
        <f t="shared" ca="1" si="108"/>
        <v>---</v>
      </c>
      <c r="AJ149" s="62" t="str">
        <f t="shared" ca="1" si="109"/>
        <v>---</v>
      </c>
      <c r="AK149" s="63" t="str">
        <f t="shared" ca="1" si="110"/>
        <v>---</v>
      </c>
      <c r="AL149" s="62" t="str">
        <f t="shared" ca="1" si="111"/>
        <v>---</v>
      </c>
      <c r="AM149" s="40" t="str">
        <f t="shared" ca="1" si="112"/>
        <v>---</v>
      </c>
      <c r="AN149" s="29" t="str">
        <f t="shared" ca="1" si="113"/>
        <v>---</v>
      </c>
      <c r="AO149" s="40" t="str">
        <f t="shared" ca="1" si="114"/>
        <v>---</v>
      </c>
    </row>
    <row r="150" spans="1:41" s="25" customFormat="1" ht="21" customHeight="1">
      <c r="A150" s="24" t="s">
        <v>118</v>
      </c>
      <c r="B150" s="24" t="s">
        <v>22</v>
      </c>
      <c r="C150" s="34">
        <f t="shared" ca="1" si="78"/>
        <v>0</v>
      </c>
      <c r="D150" s="49">
        <f t="shared" ca="1" si="79"/>
        <v>0</v>
      </c>
      <c r="E150" s="34" t="str">
        <f t="shared" ca="1" si="80"/>
        <v>---</v>
      </c>
      <c r="F150" s="37" t="str">
        <f t="shared" ca="1" si="81"/>
        <v>---</v>
      </c>
      <c r="G150" s="28" t="str">
        <f t="shared" ca="1" si="82"/>
        <v>---</v>
      </c>
      <c r="H150" s="38" t="str">
        <f t="shared" ca="1" si="83"/>
        <v>---</v>
      </c>
      <c r="I150" s="40">
        <f t="shared" ca="1" si="84"/>
        <v>0</v>
      </c>
      <c r="J150" s="29">
        <f t="shared" ca="1" si="85"/>
        <v>0</v>
      </c>
      <c r="K150" s="40" t="str">
        <f t="shared" ca="1" si="86"/>
        <v>---</v>
      </c>
      <c r="L150" s="37">
        <f t="shared" ca="1" si="87"/>
        <v>0</v>
      </c>
      <c r="M150" s="28">
        <f t="shared" ca="1" si="88"/>
        <v>0</v>
      </c>
      <c r="N150" s="37" t="str">
        <f t="shared" ca="1" si="89"/>
        <v>---</v>
      </c>
      <c r="O150" s="40">
        <f t="shared" ca="1" si="90"/>
        <v>0</v>
      </c>
      <c r="P150" s="29">
        <f t="shared" ca="1" si="91"/>
        <v>0</v>
      </c>
      <c r="Q150" s="40" t="str">
        <f t="shared" ca="1" si="92"/>
        <v>---</v>
      </c>
      <c r="R150" s="37">
        <f t="shared" ca="1" si="93"/>
        <v>0</v>
      </c>
      <c r="S150" s="28">
        <f t="shared" ca="1" si="94"/>
        <v>0</v>
      </c>
      <c r="T150" s="37" t="str">
        <f t="shared" ca="1" si="95"/>
        <v>---</v>
      </c>
      <c r="U150" s="40">
        <f t="shared" ca="1" si="96"/>
        <v>0</v>
      </c>
      <c r="V150" s="29">
        <f t="shared" ca="1" si="97"/>
        <v>0</v>
      </c>
      <c r="W150" s="40" t="str">
        <f t="shared" ca="1" si="98"/>
        <v>---</v>
      </c>
      <c r="X150" s="37">
        <f t="shared" ca="1" si="99"/>
        <v>1.8</v>
      </c>
      <c r="Y150" s="28">
        <f t="shared" ca="1" si="100"/>
        <v>1</v>
      </c>
      <c r="Z150" s="37">
        <f t="shared" ca="1" si="101"/>
        <v>1.8</v>
      </c>
      <c r="AA150" s="40">
        <f t="shared" ca="1" si="102"/>
        <v>0</v>
      </c>
      <c r="AB150" s="29">
        <f t="shared" ca="1" si="115"/>
        <v>0</v>
      </c>
      <c r="AC150" s="40" t="str">
        <f t="shared" ca="1" si="116"/>
        <v>---</v>
      </c>
      <c r="AD150" s="62" t="str">
        <f t="shared" ca="1" si="103"/>
        <v>---</v>
      </c>
      <c r="AE150" s="63" t="str">
        <f t="shared" ca="1" si="104"/>
        <v>---</v>
      </c>
      <c r="AF150" s="62" t="str">
        <f t="shared" ca="1" si="105"/>
        <v>---</v>
      </c>
      <c r="AG150" s="40" t="str">
        <f t="shared" ca="1" si="106"/>
        <v>---</v>
      </c>
      <c r="AH150" s="29" t="str">
        <f t="shared" ca="1" si="107"/>
        <v>---</v>
      </c>
      <c r="AI150" s="40" t="str">
        <f t="shared" ca="1" si="108"/>
        <v>---</v>
      </c>
      <c r="AJ150" s="62" t="str">
        <f t="shared" ca="1" si="109"/>
        <v>---</v>
      </c>
      <c r="AK150" s="63" t="str">
        <f t="shared" ca="1" si="110"/>
        <v>---</v>
      </c>
      <c r="AL150" s="62" t="str">
        <f t="shared" ca="1" si="111"/>
        <v>---</v>
      </c>
      <c r="AM150" s="40" t="str">
        <f t="shared" ca="1" si="112"/>
        <v>---</v>
      </c>
      <c r="AN150" s="29" t="str">
        <f t="shared" ca="1" si="113"/>
        <v>---</v>
      </c>
      <c r="AO150" s="40" t="str">
        <f t="shared" ca="1" si="114"/>
        <v>---</v>
      </c>
    </row>
    <row r="151" spans="1:41" s="25" customFormat="1" ht="21" customHeight="1">
      <c r="A151" s="24" t="s">
        <v>78</v>
      </c>
      <c r="B151" s="24" t="s">
        <v>25</v>
      </c>
      <c r="C151" s="34">
        <f t="shared" ca="1" si="78"/>
        <v>0</v>
      </c>
      <c r="D151" s="49">
        <f t="shared" ca="1" si="79"/>
        <v>0</v>
      </c>
      <c r="E151" s="34" t="str">
        <f t="shared" ca="1" si="80"/>
        <v>---</v>
      </c>
      <c r="F151" s="37" t="str">
        <f t="shared" ca="1" si="81"/>
        <v>---</v>
      </c>
      <c r="G151" s="28" t="str">
        <f t="shared" ca="1" si="82"/>
        <v>---</v>
      </c>
      <c r="H151" s="38" t="str">
        <f t="shared" ca="1" si="83"/>
        <v>---</v>
      </c>
      <c r="I151" s="40">
        <f t="shared" ca="1" si="84"/>
        <v>0</v>
      </c>
      <c r="J151" s="29">
        <f t="shared" ca="1" si="85"/>
        <v>0</v>
      </c>
      <c r="K151" s="40" t="str">
        <f t="shared" ca="1" si="86"/>
        <v>---</v>
      </c>
      <c r="L151" s="37">
        <f t="shared" ca="1" si="87"/>
        <v>0</v>
      </c>
      <c r="M151" s="28">
        <f t="shared" ca="1" si="88"/>
        <v>0</v>
      </c>
      <c r="N151" s="37" t="str">
        <f t="shared" ca="1" si="89"/>
        <v>---</v>
      </c>
      <c r="O151" s="40">
        <f t="shared" ca="1" si="90"/>
        <v>29.7</v>
      </c>
      <c r="P151" s="29">
        <f t="shared" ca="1" si="91"/>
        <v>1</v>
      </c>
      <c r="Q151" s="40">
        <f t="shared" ca="1" si="92"/>
        <v>29.7</v>
      </c>
      <c r="R151" s="37">
        <f t="shared" ca="1" si="93"/>
        <v>0</v>
      </c>
      <c r="S151" s="28">
        <f t="shared" ca="1" si="94"/>
        <v>0</v>
      </c>
      <c r="T151" s="37" t="str">
        <f t="shared" ca="1" si="95"/>
        <v>---</v>
      </c>
      <c r="U151" s="40">
        <f t="shared" ca="1" si="96"/>
        <v>14.8</v>
      </c>
      <c r="V151" s="29">
        <f t="shared" ca="1" si="97"/>
        <v>0</v>
      </c>
      <c r="W151" s="40" t="str">
        <f t="shared" ca="1" si="98"/>
        <v>---</v>
      </c>
      <c r="X151" s="37">
        <f t="shared" ca="1" si="99"/>
        <v>0</v>
      </c>
      <c r="Y151" s="28">
        <f t="shared" ca="1" si="100"/>
        <v>0</v>
      </c>
      <c r="Z151" s="37" t="str">
        <f t="shared" ca="1" si="101"/>
        <v>---</v>
      </c>
      <c r="AA151" s="40">
        <f t="shared" ca="1" si="102"/>
        <v>0</v>
      </c>
      <c r="AB151" s="29">
        <f t="shared" ca="1" si="115"/>
        <v>0</v>
      </c>
      <c r="AC151" s="40" t="str">
        <f t="shared" ca="1" si="116"/>
        <v>---</v>
      </c>
      <c r="AD151" s="62" t="str">
        <f t="shared" ca="1" si="103"/>
        <v>---</v>
      </c>
      <c r="AE151" s="63" t="str">
        <f t="shared" ca="1" si="104"/>
        <v>---</v>
      </c>
      <c r="AF151" s="62" t="str">
        <f t="shared" ca="1" si="105"/>
        <v>---</v>
      </c>
      <c r="AG151" s="40" t="str">
        <f t="shared" ca="1" si="106"/>
        <v>---</v>
      </c>
      <c r="AH151" s="29" t="str">
        <f t="shared" ca="1" si="107"/>
        <v>---</v>
      </c>
      <c r="AI151" s="40" t="str">
        <f t="shared" ca="1" si="108"/>
        <v>---</v>
      </c>
      <c r="AJ151" s="62" t="str">
        <f t="shared" ca="1" si="109"/>
        <v>---</v>
      </c>
      <c r="AK151" s="63" t="str">
        <f t="shared" ca="1" si="110"/>
        <v>---</v>
      </c>
      <c r="AL151" s="62" t="str">
        <f t="shared" ca="1" si="111"/>
        <v>---</v>
      </c>
      <c r="AM151" s="40" t="str">
        <f t="shared" ca="1" si="112"/>
        <v>---</v>
      </c>
      <c r="AN151" s="29" t="str">
        <f t="shared" ca="1" si="113"/>
        <v>---</v>
      </c>
      <c r="AO151" s="40" t="str">
        <f t="shared" ca="1" si="114"/>
        <v>---</v>
      </c>
    </row>
    <row r="152" spans="1:41" s="25" customFormat="1" ht="21" customHeight="1">
      <c r="A152" s="24" t="s">
        <v>21</v>
      </c>
      <c r="B152" s="24" t="s">
        <v>22</v>
      </c>
      <c r="C152" s="34">
        <f t="shared" ca="1" si="78"/>
        <v>0</v>
      </c>
      <c r="D152" s="49">
        <f t="shared" ca="1" si="79"/>
        <v>0</v>
      </c>
      <c r="E152" s="34" t="str">
        <f t="shared" ca="1" si="80"/>
        <v>---</v>
      </c>
      <c r="F152" s="37" t="str">
        <f t="shared" ca="1" si="81"/>
        <v>---</v>
      </c>
      <c r="G152" s="28" t="str">
        <f t="shared" ca="1" si="82"/>
        <v>---</v>
      </c>
      <c r="H152" s="38" t="str">
        <f t="shared" ca="1" si="83"/>
        <v>---</v>
      </c>
      <c r="I152" s="40">
        <f t="shared" ca="1" si="84"/>
        <v>1.58</v>
      </c>
      <c r="J152" s="29">
        <f t="shared" ca="1" si="85"/>
        <v>1</v>
      </c>
      <c r="K152" s="40">
        <f t="shared" ca="1" si="86"/>
        <v>1.58</v>
      </c>
      <c r="L152" s="37">
        <f t="shared" ca="1" si="87"/>
        <v>0</v>
      </c>
      <c r="M152" s="28">
        <f t="shared" ca="1" si="88"/>
        <v>0</v>
      </c>
      <c r="N152" s="37" t="str">
        <f t="shared" ca="1" si="89"/>
        <v>---</v>
      </c>
      <c r="O152" s="40">
        <f t="shared" ca="1" si="90"/>
        <v>0</v>
      </c>
      <c r="P152" s="29">
        <f t="shared" ca="1" si="91"/>
        <v>0</v>
      </c>
      <c r="Q152" s="40" t="str">
        <f t="shared" ca="1" si="92"/>
        <v>---</v>
      </c>
      <c r="R152" s="37">
        <f t="shared" ca="1" si="93"/>
        <v>0</v>
      </c>
      <c r="S152" s="28">
        <f t="shared" ca="1" si="94"/>
        <v>0</v>
      </c>
      <c r="T152" s="37" t="str">
        <f t="shared" ca="1" si="95"/>
        <v>---</v>
      </c>
      <c r="U152" s="40">
        <f t="shared" ca="1" si="96"/>
        <v>0</v>
      </c>
      <c r="V152" s="29">
        <f t="shared" ca="1" si="97"/>
        <v>0</v>
      </c>
      <c r="W152" s="40" t="str">
        <f t="shared" ca="1" si="98"/>
        <v>---</v>
      </c>
      <c r="X152" s="37">
        <f t="shared" ca="1" si="99"/>
        <v>0</v>
      </c>
      <c r="Y152" s="28">
        <f t="shared" ca="1" si="100"/>
        <v>0</v>
      </c>
      <c r="Z152" s="37" t="str">
        <f t="shared" ca="1" si="101"/>
        <v>---</v>
      </c>
      <c r="AA152" s="40">
        <f t="shared" ca="1" si="102"/>
        <v>0</v>
      </c>
      <c r="AB152" s="29">
        <f t="shared" ca="1" si="115"/>
        <v>0</v>
      </c>
      <c r="AC152" s="40" t="str">
        <f t="shared" ca="1" si="116"/>
        <v>---</v>
      </c>
      <c r="AD152" s="62" t="str">
        <f t="shared" ca="1" si="103"/>
        <v>---</v>
      </c>
      <c r="AE152" s="63" t="str">
        <f t="shared" ca="1" si="104"/>
        <v>---</v>
      </c>
      <c r="AF152" s="62" t="str">
        <f t="shared" ca="1" si="105"/>
        <v>---</v>
      </c>
      <c r="AG152" s="40" t="str">
        <f t="shared" ca="1" si="106"/>
        <v>---</v>
      </c>
      <c r="AH152" s="29" t="str">
        <f t="shared" ca="1" si="107"/>
        <v>---</v>
      </c>
      <c r="AI152" s="40" t="str">
        <f t="shared" ca="1" si="108"/>
        <v>---</v>
      </c>
      <c r="AJ152" s="62" t="str">
        <f t="shared" ca="1" si="109"/>
        <v>---</v>
      </c>
      <c r="AK152" s="63" t="str">
        <f t="shared" ca="1" si="110"/>
        <v>---</v>
      </c>
      <c r="AL152" s="62" t="str">
        <f t="shared" ca="1" si="111"/>
        <v>---</v>
      </c>
      <c r="AM152" s="40" t="str">
        <f t="shared" ca="1" si="112"/>
        <v>---</v>
      </c>
      <c r="AN152" s="29" t="str">
        <f t="shared" ca="1" si="113"/>
        <v>---</v>
      </c>
      <c r="AO152" s="40" t="str">
        <f t="shared" ca="1" si="114"/>
        <v>---</v>
      </c>
    </row>
    <row r="153" spans="1:41" s="25" customFormat="1" ht="21" customHeight="1">
      <c r="A153" s="24" t="s">
        <v>188</v>
      </c>
      <c r="B153" s="24" t="s">
        <v>25</v>
      </c>
      <c r="C153" s="34" t="str">
        <f t="shared" ca="1" si="78"/>
        <v>---</v>
      </c>
      <c r="D153" s="49" t="str">
        <f t="shared" ca="1" si="79"/>
        <v>---</v>
      </c>
      <c r="E153" s="34" t="str">
        <f t="shared" ca="1" si="80"/>
        <v>---</v>
      </c>
      <c r="F153" s="37" t="str">
        <f t="shared" ca="1" si="81"/>
        <v>---</v>
      </c>
      <c r="G153" s="28" t="str">
        <f t="shared" ca="1" si="82"/>
        <v>---</v>
      </c>
      <c r="H153" s="38" t="str">
        <f t="shared" ca="1" si="83"/>
        <v>---</v>
      </c>
      <c r="I153" s="40" t="str">
        <f t="shared" ca="1" si="84"/>
        <v>---</v>
      </c>
      <c r="J153" s="29" t="str">
        <f t="shared" ca="1" si="85"/>
        <v>---</v>
      </c>
      <c r="K153" s="40" t="str">
        <f t="shared" ca="1" si="86"/>
        <v>---</v>
      </c>
      <c r="L153" s="37">
        <f t="shared" ca="1" si="87"/>
        <v>1.75</v>
      </c>
      <c r="M153" s="28">
        <f t="shared" ca="1" si="88"/>
        <v>0</v>
      </c>
      <c r="N153" s="37" t="str">
        <f t="shared" ca="1" si="89"/>
        <v>---</v>
      </c>
      <c r="O153" s="40" t="str">
        <f t="shared" ca="1" si="90"/>
        <v>---</v>
      </c>
      <c r="P153" s="29" t="str">
        <f t="shared" ca="1" si="91"/>
        <v>---</v>
      </c>
      <c r="Q153" s="40" t="str">
        <f t="shared" ca="1" si="92"/>
        <v>---</v>
      </c>
      <c r="R153" s="37" t="str">
        <f t="shared" ca="1" si="93"/>
        <v>---</v>
      </c>
      <c r="S153" s="28" t="str">
        <f t="shared" ca="1" si="94"/>
        <v>---</v>
      </c>
      <c r="T153" s="37" t="str">
        <f t="shared" ca="1" si="95"/>
        <v>---</v>
      </c>
      <c r="U153" s="40" t="str">
        <f t="shared" ca="1" si="96"/>
        <v>---</v>
      </c>
      <c r="V153" s="29" t="str">
        <f t="shared" ca="1" si="97"/>
        <v>---</v>
      </c>
      <c r="W153" s="40" t="str">
        <f t="shared" ca="1" si="98"/>
        <v>---</v>
      </c>
      <c r="X153" s="37" t="str">
        <f t="shared" ca="1" si="99"/>
        <v>---</v>
      </c>
      <c r="Y153" s="28" t="str">
        <f t="shared" ca="1" si="100"/>
        <v>---</v>
      </c>
      <c r="Z153" s="37" t="str">
        <f t="shared" ca="1" si="101"/>
        <v>---</v>
      </c>
      <c r="AA153" s="40" t="str">
        <f t="shared" ca="1" si="102"/>
        <v>---</v>
      </c>
      <c r="AB153" s="29" t="str">
        <f t="shared" ca="1" si="115"/>
        <v>---</v>
      </c>
      <c r="AC153" s="40" t="str">
        <f t="shared" ca="1" si="116"/>
        <v>---</v>
      </c>
      <c r="AD153" s="62" t="str">
        <f t="shared" ca="1" si="103"/>
        <v>---</v>
      </c>
      <c r="AE153" s="63" t="str">
        <f t="shared" ca="1" si="104"/>
        <v>---</v>
      </c>
      <c r="AF153" s="62" t="str">
        <f t="shared" ca="1" si="105"/>
        <v>---</v>
      </c>
      <c r="AG153" s="40" t="str">
        <f t="shared" ca="1" si="106"/>
        <v>---</v>
      </c>
      <c r="AH153" s="29" t="str">
        <f t="shared" ca="1" si="107"/>
        <v>---</v>
      </c>
      <c r="AI153" s="40" t="str">
        <f t="shared" ca="1" si="108"/>
        <v>---</v>
      </c>
      <c r="AJ153" s="62" t="str">
        <f t="shared" ca="1" si="109"/>
        <v>---</v>
      </c>
      <c r="AK153" s="63" t="str">
        <f t="shared" ca="1" si="110"/>
        <v>---</v>
      </c>
      <c r="AL153" s="62" t="str">
        <f t="shared" ca="1" si="111"/>
        <v>---</v>
      </c>
      <c r="AM153" s="40" t="str">
        <f t="shared" ca="1" si="112"/>
        <v>---</v>
      </c>
      <c r="AN153" s="29" t="str">
        <f t="shared" ca="1" si="113"/>
        <v>---</v>
      </c>
      <c r="AO153" s="40" t="str">
        <f t="shared" ca="1" si="114"/>
        <v>---</v>
      </c>
    </row>
    <row r="154" spans="1:41" s="25" customFormat="1" ht="21" customHeight="1">
      <c r="A154" s="24" t="s">
        <v>189</v>
      </c>
      <c r="B154" s="24" t="s">
        <v>37</v>
      </c>
      <c r="C154" s="34" t="str">
        <f t="shared" ca="1" si="78"/>
        <v>---</v>
      </c>
      <c r="D154" s="49" t="str">
        <f t="shared" ca="1" si="79"/>
        <v>---</v>
      </c>
      <c r="E154" s="34" t="str">
        <f t="shared" ca="1" si="80"/>
        <v>---</v>
      </c>
      <c r="F154" s="37" t="str">
        <f t="shared" ca="1" si="81"/>
        <v>---</v>
      </c>
      <c r="G154" s="28" t="str">
        <f t="shared" ca="1" si="82"/>
        <v>---</v>
      </c>
      <c r="H154" s="38" t="str">
        <f t="shared" ca="1" si="83"/>
        <v>---</v>
      </c>
      <c r="I154" s="40" t="str">
        <f t="shared" ca="1" si="84"/>
        <v>---</v>
      </c>
      <c r="J154" s="29" t="str">
        <f t="shared" ca="1" si="85"/>
        <v>---</v>
      </c>
      <c r="K154" s="40" t="str">
        <f t="shared" ca="1" si="86"/>
        <v>---</v>
      </c>
      <c r="L154" s="37" t="str">
        <f t="shared" ca="1" si="87"/>
        <v>---</v>
      </c>
      <c r="M154" s="28" t="str">
        <f t="shared" ca="1" si="88"/>
        <v>---</v>
      </c>
      <c r="N154" s="37" t="str">
        <f t="shared" ca="1" si="89"/>
        <v>---</v>
      </c>
      <c r="O154" s="40">
        <f t="shared" ca="1" si="90"/>
        <v>16.239999999999998</v>
      </c>
      <c r="P154" s="29">
        <f t="shared" ca="1" si="91"/>
        <v>0</v>
      </c>
      <c r="Q154" s="40" t="str">
        <f t="shared" ca="1" si="92"/>
        <v>---</v>
      </c>
      <c r="R154" s="37" t="str">
        <f t="shared" ca="1" si="93"/>
        <v>---</v>
      </c>
      <c r="S154" s="28" t="str">
        <f t="shared" ca="1" si="94"/>
        <v>---</v>
      </c>
      <c r="T154" s="37" t="str">
        <f t="shared" ca="1" si="95"/>
        <v>---</v>
      </c>
      <c r="U154" s="40" t="str">
        <f t="shared" ca="1" si="96"/>
        <v>---</v>
      </c>
      <c r="V154" s="29" t="str">
        <f t="shared" ca="1" si="97"/>
        <v>---</v>
      </c>
      <c r="W154" s="40" t="str">
        <f t="shared" ca="1" si="98"/>
        <v>---</v>
      </c>
      <c r="X154" s="37" t="str">
        <f t="shared" ca="1" si="99"/>
        <v>---</v>
      </c>
      <c r="Y154" s="28" t="str">
        <f t="shared" ca="1" si="100"/>
        <v>---</v>
      </c>
      <c r="Z154" s="37" t="str">
        <f t="shared" ca="1" si="101"/>
        <v>---</v>
      </c>
      <c r="AA154" s="40" t="str">
        <f t="shared" ca="1" si="102"/>
        <v>---</v>
      </c>
      <c r="AB154" s="29" t="str">
        <f t="shared" ca="1" si="115"/>
        <v>---</v>
      </c>
      <c r="AC154" s="40" t="str">
        <f t="shared" ca="1" si="116"/>
        <v>---</v>
      </c>
      <c r="AD154" s="62" t="str">
        <f t="shared" ca="1" si="103"/>
        <v>---</v>
      </c>
      <c r="AE154" s="63" t="str">
        <f t="shared" ca="1" si="104"/>
        <v>---</v>
      </c>
      <c r="AF154" s="62" t="str">
        <f t="shared" ca="1" si="105"/>
        <v>---</v>
      </c>
      <c r="AG154" s="40" t="str">
        <f t="shared" ca="1" si="106"/>
        <v>---</v>
      </c>
      <c r="AH154" s="29" t="str">
        <f t="shared" ca="1" si="107"/>
        <v>---</v>
      </c>
      <c r="AI154" s="40" t="str">
        <f t="shared" ca="1" si="108"/>
        <v>---</v>
      </c>
      <c r="AJ154" s="62" t="str">
        <f t="shared" ca="1" si="109"/>
        <v>---</v>
      </c>
      <c r="AK154" s="63" t="str">
        <f t="shared" ca="1" si="110"/>
        <v>---</v>
      </c>
      <c r="AL154" s="62" t="str">
        <f t="shared" ca="1" si="111"/>
        <v>---</v>
      </c>
      <c r="AM154" s="40" t="str">
        <f t="shared" ca="1" si="112"/>
        <v>---</v>
      </c>
      <c r="AN154" s="29" t="str">
        <f t="shared" ca="1" si="113"/>
        <v>---</v>
      </c>
      <c r="AO154" s="40" t="str">
        <f t="shared" ca="1" si="114"/>
        <v>---</v>
      </c>
    </row>
    <row r="155" spans="1:41" s="25" customFormat="1" ht="21" customHeight="1">
      <c r="A155" s="24" t="s">
        <v>276</v>
      </c>
      <c r="B155" s="24" t="s">
        <v>37</v>
      </c>
      <c r="C155" s="34" t="str">
        <f t="shared" ca="1" si="78"/>
        <v>---</v>
      </c>
      <c r="D155" s="49" t="str">
        <f t="shared" ca="1" si="79"/>
        <v>---</v>
      </c>
      <c r="E155" s="34" t="str">
        <f t="shared" ca="1" si="80"/>
        <v>---</v>
      </c>
      <c r="F155" s="37" t="str">
        <f t="shared" ca="1" si="81"/>
        <v>---</v>
      </c>
      <c r="G155" s="28" t="str">
        <f t="shared" ca="1" si="82"/>
        <v>---</v>
      </c>
      <c r="H155" s="38" t="str">
        <f t="shared" ca="1" si="83"/>
        <v>---</v>
      </c>
      <c r="I155" s="40" t="str">
        <f t="shared" ca="1" si="84"/>
        <v>---</v>
      </c>
      <c r="J155" s="29" t="str">
        <f t="shared" ca="1" si="85"/>
        <v>---</v>
      </c>
      <c r="K155" s="40" t="str">
        <f t="shared" ca="1" si="86"/>
        <v>---</v>
      </c>
      <c r="L155" s="37" t="str">
        <f t="shared" ca="1" si="87"/>
        <v>---</v>
      </c>
      <c r="M155" s="28" t="str">
        <f t="shared" ca="1" si="88"/>
        <v>---</v>
      </c>
      <c r="N155" s="37" t="str">
        <f t="shared" ca="1" si="89"/>
        <v>---</v>
      </c>
      <c r="O155" s="40" t="str">
        <f t="shared" ca="1" si="90"/>
        <v>---</v>
      </c>
      <c r="P155" s="29" t="str">
        <f t="shared" ca="1" si="91"/>
        <v>---</v>
      </c>
      <c r="Q155" s="40" t="str">
        <f t="shared" ca="1" si="92"/>
        <v>---</v>
      </c>
      <c r="R155" s="37" t="str">
        <f t="shared" ca="1" si="93"/>
        <v>---</v>
      </c>
      <c r="S155" s="28" t="str">
        <f t="shared" ca="1" si="94"/>
        <v>---</v>
      </c>
      <c r="T155" s="37" t="str">
        <f t="shared" ca="1" si="95"/>
        <v>---</v>
      </c>
      <c r="U155" s="40" t="str">
        <f t="shared" ca="1" si="96"/>
        <v>---</v>
      </c>
      <c r="V155" s="29" t="str">
        <f t="shared" ca="1" si="97"/>
        <v>---</v>
      </c>
      <c r="W155" s="40" t="str">
        <f t="shared" ca="1" si="98"/>
        <v>---</v>
      </c>
      <c r="X155" s="37" t="str">
        <f t="shared" ca="1" si="99"/>
        <v>---</v>
      </c>
      <c r="Y155" s="28" t="str">
        <f t="shared" ca="1" si="100"/>
        <v>---</v>
      </c>
      <c r="Z155" s="37" t="str">
        <f t="shared" ca="1" si="101"/>
        <v>---</v>
      </c>
      <c r="AA155" s="40" t="str">
        <f t="shared" ca="1" si="102"/>
        <v>---</v>
      </c>
      <c r="AB155" s="29" t="str">
        <f t="shared" ca="1" si="115"/>
        <v>---</v>
      </c>
      <c r="AC155" s="40" t="str">
        <f t="shared" ca="1" si="116"/>
        <v>---</v>
      </c>
      <c r="AD155" s="62" t="str">
        <f t="shared" ca="1" si="103"/>
        <v>---</v>
      </c>
      <c r="AE155" s="63" t="str">
        <f t="shared" ca="1" si="104"/>
        <v>---</v>
      </c>
      <c r="AF155" s="62" t="str">
        <f t="shared" ca="1" si="105"/>
        <v>---</v>
      </c>
      <c r="AG155" s="40" t="str">
        <f t="shared" ca="1" si="106"/>
        <v>---</v>
      </c>
      <c r="AH155" s="29" t="str">
        <f t="shared" ca="1" si="107"/>
        <v>---</v>
      </c>
      <c r="AI155" s="40" t="str">
        <f t="shared" ca="1" si="108"/>
        <v>---</v>
      </c>
      <c r="AJ155" s="62" t="str">
        <f t="shared" ca="1" si="109"/>
        <v>---</v>
      </c>
      <c r="AK155" s="63" t="str">
        <f t="shared" ca="1" si="110"/>
        <v>---</v>
      </c>
      <c r="AL155" s="62" t="str">
        <f t="shared" ca="1" si="111"/>
        <v>---</v>
      </c>
      <c r="AM155" s="40" t="str">
        <f t="shared" ca="1" si="112"/>
        <v>---</v>
      </c>
      <c r="AN155" s="29" t="str">
        <f t="shared" ca="1" si="113"/>
        <v>---</v>
      </c>
      <c r="AO155" s="40" t="str">
        <f t="shared" ca="1" si="114"/>
        <v>---</v>
      </c>
    </row>
    <row r="156" spans="1:41" s="25" customFormat="1" ht="21" customHeight="1">
      <c r="A156" s="24" t="s">
        <v>124</v>
      </c>
      <c r="B156" s="24" t="s">
        <v>22</v>
      </c>
      <c r="C156" s="34">
        <f t="shared" ca="1" si="78"/>
        <v>0</v>
      </c>
      <c r="D156" s="49">
        <f t="shared" ca="1" si="79"/>
        <v>0</v>
      </c>
      <c r="E156" s="34" t="str">
        <f t="shared" ca="1" si="80"/>
        <v>---</v>
      </c>
      <c r="F156" s="37" t="str">
        <f t="shared" ca="1" si="81"/>
        <v>---</v>
      </c>
      <c r="G156" s="28" t="str">
        <f t="shared" ca="1" si="82"/>
        <v>---</v>
      </c>
      <c r="H156" s="38" t="str">
        <f t="shared" ca="1" si="83"/>
        <v>---</v>
      </c>
      <c r="I156" s="40">
        <f t="shared" ca="1" si="84"/>
        <v>0</v>
      </c>
      <c r="J156" s="29">
        <f t="shared" ca="1" si="85"/>
        <v>0</v>
      </c>
      <c r="K156" s="40" t="str">
        <f t="shared" ca="1" si="86"/>
        <v>---</v>
      </c>
      <c r="L156" s="37">
        <f t="shared" ca="1" si="87"/>
        <v>0</v>
      </c>
      <c r="M156" s="28">
        <f t="shared" ca="1" si="88"/>
        <v>0</v>
      </c>
      <c r="N156" s="37" t="str">
        <f t="shared" ca="1" si="89"/>
        <v>---</v>
      </c>
      <c r="O156" s="40">
        <f t="shared" ca="1" si="90"/>
        <v>0</v>
      </c>
      <c r="P156" s="29">
        <f t="shared" ca="1" si="91"/>
        <v>0</v>
      </c>
      <c r="Q156" s="40" t="str">
        <f t="shared" ca="1" si="92"/>
        <v>---</v>
      </c>
      <c r="R156" s="37">
        <f t="shared" ca="1" si="93"/>
        <v>0</v>
      </c>
      <c r="S156" s="28">
        <f t="shared" ca="1" si="94"/>
        <v>0</v>
      </c>
      <c r="T156" s="37" t="str">
        <f t="shared" ca="1" si="95"/>
        <v>---</v>
      </c>
      <c r="U156" s="40">
        <f t="shared" ca="1" si="96"/>
        <v>0</v>
      </c>
      <c r="V156" s="29">
        <f t="shared" ca="1" si="97"/>
        <v>0</v>
      </c>
      <c r="W156" s="40" t="str">
        <f t="shared" ca="1" si="98"/>
        <v>---</v>
      </c>
      <c r="X156" s="37">
        <f t="shared" ca="1" si="99"/>
        <v>1.9</v>
      </c>
      <c r="Y156" s="28">
        <f t="shared" ca="1" si="100"/>
        <v>1</v>
      </c>
      <c r="Z156" s="37">
        <f t="shared" ca="1" si="101"/>
        <v>1.9</v>
      </c>
      <c r="AA156" s="40">
        <f t="shared" ca="1" si="102"/>
        <v>0</v>
      </c>
      <c r="AB156" s="29">
        <f t="shared" ca="1" si="115"/>
        <v>0</v>
      </c>
      <c r="AC156" s="40" t="str">
        <f t="shared" ca="1" si="116"/>
        <v>---</v>
      </c>
      <c r="AD156" s="62" t="str">
        <f t="shared" ca="1" si="103"/>
        <v>---</v>
      </c>
      <c r="AE156" s="63" t="str">
        <f t="shared" ca="1" si="104"/>
        <v>---</v>
      </c>
      <c r="AF156" s="62" t="str">
        <f t="shared" ca="1" si="105"/>
        <v>---</v>
      </c>
      <c r="AG156" s="40" t="str">
        <f t="shared" ca="1" si="106"/>
        <v>---</v>
      </c>
      <c r="AH156" s="29" t="str">
        <f t="shared" ca="1" si="107"/>
        <v>---</v>
      </c>
      <c r="AI156" s="40" t="str">
        <f t="shared" ca="1" si="108"/>
        <v>---</v>
      </c>
      <c r="AJ156" s="62" t="str">
        <f t="shared" ca="1" si="109"/>
        <v>---</v>
      </c>
      <c r="AK156" s="63" t="str">
        <f t="shared" ca="1" si="110"/>
        <v>---</v>
      </c>
      <c r="AL156" s="62" t="str">
        <f t="shared" ca="1" si="111"/>
        <v>---</v>
      </c>
      <c r="AM156" s="40" t="str">
        <f t="shared" ca="1" si="112"/>
        <v>---</v>
      </c>
      <c r="AN156" s="29" t="str">
        <f t="shared" ca="1" si="113"/>
        <v>---</v>
      </c>
      <c r="AO156" s="40" t="str">
        <f t="shared" ca="1" si="114"/>
        <v>---</v>
      </c>
    </row>
    <row r="157" spans="1:41" s="25" customFormat="1" ht="21" customHeight="1">
      <c r="A157" s="24" t="s">
        <v>162</v>
      </c>
      <c r="B157" s="24" t="s">
        <v>163</v>
      </c>
      <c r="C157" s="34" t="str">
        <f t="shared" ca="1" si="78"/>
        <v>---</v>
      </c>
      <c r="D157" s="49" t="str">
        <f t="shared" ca="1" si="79"/>
        <v>---</v>
      </c>
      <c r="E157" s="34" t="str">
        <f t="shared" ca="1" si="80"/>
        <v>---</v>
      </c>
      <c r="F157" s="37" t="str">
        <f t="shared" ca="1" si="81"/>
        <v>---</v>
      </c>
      <c r="G157" s="28" t="str">
        <f t="shared" ca="1" si="82"/>
        <v>---</v>
      </c>
      <c r="H157" s="38" t="str">
        <f t="shared" ca="1" si="83"/>
        <v>---</v>
      </c>
      <c r="I157" s="40" t="str">
        <f t="shared" ca="1" si="84"/>
        <v>---</v>
      </c>
      <c r="J157" s="29" t="str">
        <f t="shared" ca="1" si="85"/>
        <v>---</v>
      </c>
      <c r="K157" s="40" t="str">
        <f t="shared" ca="1" si="86"/>
        <v>---</v>
      </c>
      <c r="L157" s="37" t="str">
        <f t="shared" ca="1" si="87"/>
        <v>---</v>
      </c>
      <c r="M157" s="28" t="str">
        <f t="shared" ca="1" si="88"/>
        <v>---</v>
      </c>
      <c r="N157" s="37" t="str">
        <f t="shared" ca="1" si="89"/>
        <v>---</v>
      </c>
      <c r="O157" s="40" t="str">
        <f t="shared" ca="1" si="90"/>
        <v>---</v>
      </c>
      <c r="P157" s="29" t="str">
        <f t="shared" ca="1" si="91"/>
        <v>---</v>
      </c>
      <c r="Q157" s="40" t="str">
        <f t="shared" ca="1" si="92"/>
        <v>---</v>
      </c>
      <c r="R157" s="37" t="str">
        <f t="shared" ca="1" si="93"/>
        <v>---</v>
      </c>
      <c r="S157" s="28" t="str">
        <f t="shared" ca="1" si="94"/>
        <v>---</v>
      </c>
      <c r="T157" s="37" t="str">
        <f t="shared" ca="1" si="95"/>
        <v>---</v>
      </c>
      <c r="U157" s="40" t="str">
        <f t="shared" ca="1" si="96"/>
        <v>---</v>
      </c>
      <c r="V157" s="29" t="str">
        <f t="shared" ca="1" si="97"/>
        <v>---</v>
      </c>
      <c r="W157" s="40" t="str">
        <f t="shared" ca="1" si="98"/>
        <v>---</v>
      </c>
      <c r="X157" s="37" t="str">
        <f t="shared" ca="1" si="99"/>
        <v>---</v>
      </c>
      <c r="Y157" s="28" t="str">
        <f t="shared" ca="1" si="100"/>
        <v>---</v>
      </c>
      <c r="Z157" s="37" t="str">
        <f t="shared" ca="1" si="101"/>
        <v>---</v>
      </c>
      <c r="AA157" s="40" t="str">
        <f t="shared" ca="1" si="102"/>
        <v>---</v>
      </c>
      <c r="AB157" s="29" t="str">
        <f t="shared" ca="1" si="115"/>
        <v>---</v>
      </c>
      <c r="AC157" s="40" t="str">
        <f t="shared" ca="1" si="116"/>
        <v>---</v>
      </c>
      <c r="AD157" s="62" t="str">
        <f t="shared" ca="1" si="103"/>
        <v>---</v>
      </c>
      <c r="AE157" s="63" t="str">
        <f t="shared" ca="1" si="104"/>
        <v>---</v>
      </c>
      <c r="AF157" s="62" t="str">
        <f t="shared" ca="1" si="105"/>
        <v>---</v>
      </c>
      <c r="AG157" s="40">
        <f t="shared" ca="1" si="106"/>
        <v>5.95</v>
      </c>
      <c r="AH157" s="29">
        <f t="shared" ca="1" si="107"/>
        <v>1</v>
      </c>
      <c r="AI157" s="40">
        <f t="shared" ca="1" si="108"/>
        <v>5.95</v>
      </c>
      <c r="AJ157" s="62" t="str">
        <f t="shared" ca="1" si="109"/>
        <v>---</v>
      </c>
      <c r="AK157" s="63" t="str">
        <f t="shared" ca="1" si="110"/>
        <v>---</v>
      </c>
      <c r="AL157" s="62" t="str">
        <f t="shared" ca="1" si="111"/>
        <v>---</v>
      </c>
      <c r="AM157" s="40" t="str">
        <f t="shared" ca="1" si="112"/>
        <v>---</v>
      </c>
      <c r="AN157" s="29" t="str">
        <f t="shared" ca="1" si="113"/>
        <v>---</v>
      </c>
      <c r="AO157" s="40" t="str">
        <f t="shared" ca="1" si="114"/>
        <v>---</v>
      </c>
    </row>
    <row r="158" spans="1:41" s="25" customFormat="1" ht="21" customHeight="1">
      <c r="A158" s="24" t="s">
        <v>55</v>
      </c>
      <c r="B158" s="24" t="s">
        <v>25</v>
      </c>
      <c r="C158" s="34">
        <f t="shared" ca="1" si="78"/>
        <v>0</v>
      </c>
      <c r="D158" s="49">
        <f t="shared" ca="1" si="79"/>
        <v>0</v>
      </c>
      <c r="E158" s="34" t="str">
        <f t="shared" ca="1" si="80"/>
        <v>---</v>
      </c>
      <c r="F158" s="37" t="str">
        <f t="shared" ca="1" si="81"/>
        <v>---</v>
      </c>
      <c r="G158" s="28" t="str">
        <f t="shared" ca="1" si="82"/>
        <v>---</v>
      </c>
      <c r="H158" s="38" t="str">
        <f t="shared" ca="1" si="83"/>
        <v>---</v>
      </c>
      <c r="I158" s="40">
        <f t="shared" ca="1" si="84"/>
        <v>0</v>
      </c>
      <c r="J158" s="29">
        <f t="shared" ca="1" si="85"/>
        <v>0</v>
      </c>
      <c r="K158" s="40" t="str">
        <f t="shared" ca="1" si="86"/>
        <v>---</v>
      </c>
      <c r="L158" s="37">
        <f t="shared" ca="1" si="87"/>
        <v>0</v>
      </c>
      <c r="M158" s="28">
        <f t="shared" ca="1" si="88"/>
        <v>0</v>
      </c>
      <c r="N158" s="37" t="str">
        <f t="shared" ca="1" si="89"/>
        <v>---</v>
      </c>
      <c r="O158" s="40">
        <f t="shared" ca="1" si="90"/>
        <v>0</v>
      </c>
      <c r="P158" s="29">
        <f t="shared" ca="1" si="91"/>
        <v>0</v>
      </c>
      <c r="Q158" s="40" t="str">
        <f t="shared" ca="1" si="92"/>
        <v>---</v>
      </c>
      <c r="R158" s="37">
        <f t="shared" ca="1" si="93"/>
        <v>6.83</v>
      </c>
      <c r="S158" s="28">
        <f t="shared" ca="1" si="94"/>
        <v>1</v>
      </c>
      <c r="T158" s="37">
        <f t="shared" ca="1" si="95"/>
        <v>6.83</v>
      </c>
      <c r="U158" s="40">
        <f t="shared" ca="1" si="96"/>
        <v>0</v>
      </c>
      <c r="V158" s="29">
        <f t="shared" ca="1" si="97"/>
        <v>0</v>
      </c>
      <c r="W158" s="40" t="str">
        <f t="shared" ca="1" si="98"/>
        <v>---</v>
      </c>
      <c r="X158" s="37">
        <f t="shared" ca="1" si="99"/>
        <v>0</v>
      </c>
      <c r="Y158" s="28">
        <f t="shared" ca="1" si="100"/>
        <v>0</v>
      </c>
      <c r="Z158" s="37" t="str">
        <f t="shared" ca="1" si="101"/>
        <v>---</v>
      </c>
      <c r="AA158" s="40">
        <f t="shared" ca="1" si="102"/>
        <v>0</v>
      </c>
      <c r="AB158" s="29">
        <f t="shared" ca="1" si="115"/>
        <v>0</v>
      </c>
      <c r="AC158" s="40" t="str">
        <f t="shared" ca="1" si="116"/>
        <v>---</v>
      </c>
      <c r="AD158" s="62" t="str">
        <f t="shared" ca="1" si="103"/>
        <v>---</v>
      </c>
      <c r="AE158" s="63" t="str">
        <f t="shared" ca="1" si="104"/>
        <v>---</v>
      </c>
      <c r="AF158" s="62" t="str">
        <f t="shared" ca="1" si="105"/>
        <v>---</v>
      </c>
      <c r="AG158" s="40" t="str">
        <f t="shared" ca="1" si="106"/>
        <v>---</v>
      </c>
      <c r="AH158" s="29" t="str">
        <f t="shared" ca="1" si="107"/>
        <v>---</v>
      </c>
      <c r="AI158" s="40" t="str">
        <f t="shared" ca="1" si="108"/>
        <v>---</v>
      </c>
      <c r="AJ158" s="62" t="str">
        <f t="shared" ca="1" si="109"/>
        <v>---</v>
      </c>
      <c r="AK158" s="63" t="str">
        <f t="shared" ca="1" si="110"/>
        <v>---</v>
      </c>
      <c r="AL158" s="62" t="str">
        <f t="shared" ca="1" si="111"/>
        <v>---</v>
      </c>
      <c r="AM158" s="40" t="str">
        <f t="shared" ca="1" si="112"/>
        <v>---</v>
      </c>
      <c r="AN158" s="29" t="str">
        <f t="shared" ca="1" si="113"/>
        <v>---</v>
      </c>
      <c r="AO158" s="40" t="str">
        <f t="shared" ca="1" si="114"/>
        <v>---</v>
      </c>
    </row>
    <row r="159" spans="1:41" s="25" customFormat="1" ht="21" customHeight="1">
      <c r="A159" s="24" t="s">
        <v>33</v>
      </c>
      <c r="B159" s="24" t="s">
        <v>25</v>
      </c>
      <c r="C159" s="34">
        <f t="shared" ca="1" si="78"/>
        <v>0</v>
      </c>
      <c r="D159" s="49">
        <f t="shared" ca="1" si="79"/>
        <v>0</v>
      </c>
      <c r="E159" s="34" t="str">
        <f t="shared" ca="1" si="80"/>
        <v>---</v>
      </c>
      <c r="F159" s="37" t="str">
        <f t="shared" ca="1" si="81"/>
        <v>---</v>
      </c>
      <c r="G159" s="28" t="str">
        <f t="shared" ca="1" si="82"/>
        <v>---</v>
      </c>
      <c r="H159" s="38" t="str">
        <f t="shared" ca="1" si="83"/>
        <v>---</v>
      </c>
      <c r="I159" s="40">
        <f t="shared" ca="1" si="84"/>
        <v>0</v>
      </c>
      <c r="J159" s="29">
        <f t="shared" ca="1" si="85"/>
        <v>0</v>
      </c>
      <c r="K159" s="40" t="str">
        <f t="shared" ca="1" si="86"/>
        <v>---</v>
      </c>
      <c r="L159" s="37">
        <f t="shared" ca="1" si="87"/>
        <v>3.95</v>
      </c>
      <c r="M159" s="28">
        <f t="shared" ca="1" si="88"/>
        <v>1</v>
      </c>
      <c r="N159" s="37">
        <f t="shared" ca="1" si="89"/>
        <v>3.95</v>
      </c>
      <c r="O159" s="40">
        <f t="shared" ca="1" si="90"/>
        <v>0</v>
      </c>
      <c r="P159" s="29">
        <f t="shared" ca="1" si="91"/>
        <v>0</v>
      </c>
      <c r="Q159" s="40" t="str">
        <f t="shared" ca="1" si="92"/>
        <v>---</v>
      </c>
      <c r="R159" s="37">
        <f t="shared" ca="1" si="93"/>
        <v>0</v>
      </c>
      <c r="S159" s="28">
        <f t="shared" ca="1" si="94"/>
        <v>0</v>
      </c>
      <c r="T159" s="37" t="str">
        <f t="shared" ca="1" si="95"/>
        <v>---</v>
      </c>
      <c r="U159" s="40">
        <f t="shared" ca="1" si="96"/>
        <v>0</v>
      </c>
      <c r="V159" s="29">
        <f t="shared" ca="1" si="97"/>
        <v>0</v>
      </c>
      <c r="W159" s="40" t="str">
        <f t="shared" ca="1" si="98"/>
        <v>---</v>
      </c>
      <c r="X159" s="37">
        <f t="shared" ca="1" si="99"/>
        <v>0</v>
      </c>
      <c r="Y159" s="28">
        <f t="shared" ca="1" si="100"/>
        <v>0</v>
      </c>
      <c r="Z159" s="37" t="str">
        <f t="shared" ca="1" si="101"/>
        <v>---</v>
      </c>
      <c r="AA159" s="40">
        <f t="shared" ca="1" si="102"/>
        <v>0</v>
      </c>
      <c r="AB159" s="29">
        <f t="shared" ca="1" si="115"/>
        <v>0</v>
      </c>
      <c r="AC159" s="40" t="str">
        <f t="shared" ca="1" si="116"/>
        <v>---</v>
      </c>
      <c r="AD159" s="62" t="str">
        <f t="shared" ca="1" si="103"/>
        <v>---</v>
      </c>
      <c r="AE159" s="63" t="str">
        <f t="shared" ca="1" si="104"/>
        <v>---</v>
      </c>
      <c r="AF159" s="62" t="str">
        <f t="shared" ca="1" si="105"/>
        <v>---</v>
      </c>
      <c r="AG159" s="40" t="str">
        <f t="shared" ca="1" si="106"/>
        <v>---</v>
      </c>
      <c r="AH159" s="29" t="str">
        <f t="shared" ca="1" si="107"/>
        <v>---</v>
      </c>
      <c r="AI159" s="40" t="str">
        <f t="shared" ca="1" si="108"/>
        <v>---</v>
      </c>
      <c r="AJ159" s="62" t="str">
        <f t="shared" ca="1" si="109"/>
        <v>---</v>
      </c>
      <c r="AK159" s="63" t="str">
        <f t="shared" ca="1" si="110"/>
        <v>---</v>
      </c>
      <c r="AL159" s="62" t="str">
        <f t="shared" ca="1" si="111"/>
        <v>---</v>
      </c>
      <c r="AM159" s="40" t="str">
        <f t="shared" ca="1" si="112"/>
        <v>---</v>
      </c>
      <c r="AN159" s="29" t="str">
        <f t="shared" ca="1" si="113"/>
        <v>---</v>
      </c>
      <c r="AO159" s="40" t="str">
        <f t="shared" ca="1" si="114"/>
        <v>---</v>
      </c>
    </row>
    <row r="160" spans="1:41" s="25" customFormat="1" ht="21" customHeight="1">
      <c r="A160" s="24" t="s">
        <v>266</v>
      </c>
      <c r="B160" s="24" t="s">
        <v>25</v>
      </c>
      <c r="C160" s="34" t="str">
        <f t="shared" ca="1" si="78"/>
        <v>---</v>
      </c>
      <c r="D160" s="49" t="str">
        <f t="shared" ca="1" si="79"/>
        <v>---</v>
      </c>
      <c r="E160" s="34" t="str">
        <f t="shared" ca="1" si="80"/>
        <v>---</v>
      </c>
      <c r="F160" s="37" t="str">
        <f t="shared" ca="1" si="81"/>
        <v>---</v>
      </c>
      <c r="G160" s="28" t="str">
        <f t="shared" ca="1" si="82"/>
        <v>---</v>
      </c>
      <c r="H160" s="38" t="str">
        <f t="shared" ca="1" si="83"/>
        <v>---</v>
      </c>
      <c r="I160" s="40" t="str">
        <f t="shared" ca="1" si="84"/>
        <v>---</v>
      </c>
      <c r="J160" s="29" t="str">
        <f t="shared" ca="1" si="85"/>
        <v>---</v>
      </c>
      <c r="K160" s="40" t="str">
        <f t="shared" ca="1" si="86"/>
        <v>---</v>
      </c>
      <c r="L160" s="37" t="str">
        <f t="shared" ca="1" si="87"/>
        <v>---</v>
      </c>
      <c r="M160" s="28" t="str">
        <f t="shared" ca="1" si="88"/>
        <v>---</v>
      </c>
      <c r="N160" s="37" t="str">
        <f t="shared" ca="1" si="89"/>
        <v>---</v>
      </c>
      <c r="O160" s="40" t="str">
        <f t="shared" ca="1" si="90"/>
        <v>---</v>
      </c>
      <c r="P160" s="29" t="str">
        <f t="shared" ca="1" si="91"/>
        <v>---</v>
      </c>
      <c r="Q160" s="40" t="str">
        <f t="shared" ca="1" si="92"/>
        <v>---</v>
      </c>
      <c r="R160" s="37">
        <f t="shared" ca="1" si="93"/>
        <v>1.72</v>
      </c>
      <c r="S160" s="28">
        <f t="shared" ca="1" si="94"/>
        <v>0</v>
      </c>
      <c r="T160" s="37" t="str">
        <f t="shared" ca="1" si="95"/>
        <v>---</v>
      </c>
      <c r="U160" s="40" t="str">
        <f t="shared" ca="1" si="96"/>
        <v>---</v>
      </c>
      <c r="V160" s="29" t="str">
        <f t="shared" ca="1" si="97"/>
        <v>---</v>
      </c>
      <c r="W160" s="40" t="str">
        <f t="shared" ca="1" si="98"/>
        <v>---</v>
      </c>
      <c r="X160" s="37" t="str">
        <f t="shared" ca="1" si="99"/>
        <v>---</v>
      </c>
      <c r="Y160" s="28" t="str">
        <f t="shared" ca="1" si="100"/>
        <v>---</v>
      </c>
      <c r="Z160" s="37" t="str">
        <f t="shared" ca="1" si="101"/>
        <v>---</v>
      </c>
      <c r="AA160" s="40" t="str">
        <f t="shared" ca="1" si="102"/>
        <v>---</v>
      </c>
      <c r="AB160" s="29" t="str">
        <f t="shared" ca="1" si="115"/>
        <v>---</v>
      </c>
      <c r="AC160" s="40" t="str">
        <f t="shared" ca="1" si="116"/>
        <v>---</v>
      </c>
      <c r="AD160" s="62" t="str">
        <f t="shared" ca="1" si="103"/>
        <v>---</v>
      </c>
      <c r="AE160" s="63" t="str">
        <f t="shared" ca="1" si="104"/>
        <v>---</v>
      </c>
      <c r="AF160" s="62" t="str">
        <f t="shared" ca="1" si="105"/>
        <v>---</v>
      </c>
      <c r="AG160" s="40" t="str">
        <f t="shared" ca="1" si="106"/>
        <v>---</v>
      </c>
      <c r="AH160" s="29" t="str">
        <f t="shared" ca="1" si="107"/>
        <v>---</v>
      </c>
      <c r="AI160" s="40" t="str">
        <f t="shared" ca="1" si="108"/>
        <v>---</v>
      </c>
      <c r="AJ160" s="62" t="str">
        <f t="shared" ca="1" si="109"/>
        <v>---</v>
      </c>
      <c r="AK160" s="63" t="str">
        <f t="shared" ca="1" si="110"/>
        <v>---</v>
      </c>
      <c r="AL160" s="62" t="str">
        <f t="shared" ca="1" si="111"/>
        <v>---</v>
      </c>
      <c r="AM160" s="40" t="str">
        <f t="shared" ca="1" si="112"/>
        <v>---</v>
      </c>
      <c r="AN160" s="29" t="str">
        <f t="shared" ca="1" si="113"/>
        <v>---</v>
      </c>
      <c r="AO160" s="40" t="str">
        <f t="shared" ca="1" si="114"/>
        <v>---</v>
      </c>
    </row>
    <row r="161" spans="1:41" s="25" customFormat="1" ht="21" customHeight="1">
      <c r="A161" s="26" t="s">
        <v>94</v>
      </c>
      <c r="B161" s="26" t="s">
        <v>25</v>
      </c>
      <c r="C161" s="34">
        <f t="shared" ca="1" si="78"/>
        <v>0</v>
      </c>
      <c r="D161" s="49">
        <f t="shared" ca="1" si="79"/>
        <v>0</v>
      </c>
      <c r="E161" s="34" t="str">
        <f t="shared" ca="1" si="80"/>
        <v>---</v>
      </c>
      <c r="F161" s="38" t="str">
        <f t="shared" ca="1" si="81"/>
        <v>---</v>
      </c>
      <c r="G161" s="30" t="str">
        <f t="shared" ca="1" si="82"/>
        <v>---</v>
      </c>
      <c r="H161" s="38" t="str">
        <f t="shared" ca="1" si="83"/>
        <v>---</v>
      </c>
      <c r="I161" s="34">
        <f t="shared" ca="1" si="84"/>
        <v>0</v>
      </c>
      <c r="J161" s="31">
        <f t="shared" ca="1" si="85"/>
        <v>0</v>
      </c>
      <c r="K161" s="34" t="str">
        <f t="shared" ca="1" si="86"/>
        <v>---</v>
      </c>
      <c r="L161" s="38">
        <f t="shared" ca="1" si="87"/>
        <v>0</v>
      </c>
      <c r="M161" s="30">
        <f t="shared" ca="1" si="88"/>
        <v>0</v>
      </c>
      <c r="N161" s="37" t="str">
        <f t="shared" ca="1" si="89"/>
        <v>---</v>
      </c>
      <c r="O161" s="34">
        <f t="shared" ca="1" si="90"/>
        <v>8.1</v>
      </c>
      <c r="P161" s="31">
        <f t="shared" ca="1" si="91"/>
        <v>0</v>
      </c>
      <c r="Q161" s="34" t="str">
        <f t="shared" ca="1" si="92"/>
        <v>---</v>
      </c>
      <c r="R161" s="38">
        <f t="shared" ca="1" si="93"/>
        <v>0</v>
      </c>
      <c r="S161" s="30">
        <f t="shared" ca="1" si="94"/>
        <v>0</v>
      </c>
      <c r="T161" s="38" t="str">
        <f t="shared" ca="1" si="95"/>
        <v>---</v>
      </c>
      <c r="U161" s="34">
        <f t="shared" ca="1" si="96"/>
        <v>9.9</v>
      </c>
      <c r="V161" s="31">
        <f t="shared" ca="1" si="97"/>
        <v>0</v>
      </c>
      <c r="W161" s="34" t="str">
        <f t="shared" ca="1" si="98"/>
        <v>---</v>
      </c>
      <c r="X161" s="38">
        <f t="shared" ca="1" si="99"/>
        <v>0</v>
      </c>
      <c r="Y161" s="30">
        <f t="shared" ca="1" si="100"/>
        <v>0</v>
      </c>
      <c r="Z161" s="38" t="str">
        <f t="shared" ca="1" si="101"/>
        <v>---</v>
      </c>
      <c r="AA161" s="40">
        <f t="shared" ca="1" si="102"/>
        <v>0</v>
      </c>
      <c r="AB161" s="29">
        <f t="shared" ca="1" si="115"/>
        <v>0</v>
      </c>
      <c r="AC161" s="40" t="str">
        <f t="shared" ca="1" si="116"/>
        <v>---</v>
      </c>
      <c r="AD161" s="65" t="str">
        <f t="shared" ca="1" si="103"/>
        <v>---</v>
      </c>
      <c r="AE161" s="64" t="str">
        <f t="shared" ca="1" si="104"/>
        <v>---</v>
      </c>
      <c r="AF161" s="65" t="str">
        <f t="shared" ca="1" si="105"/>
        <v>---</v>
      </c>
      <c r="AG161" s="40" t="str">
        <f t="shared" ca="1" si="106"/>
        <v>---</v>
      </c>
      <c r="AH161" s="29" t="str">
        <f t="shared" ca="1" si="107"/>
        <v>---</v>
      </c>
      <c r="AI161" s="40" t="str">
        <f t="shared" ca="1" si="108"/>
        <v>---</v>
      </c>
      <c r="AJ161" s="65" t="str">
        <f t="shared" ca="1" si="109"/>
        <v>---</v>
      </c>
      <c r="AK161" s="64" t="str">
        <f t="shared" ca="1" si="110"/>
        <v>---</v>
      </c>
      <c r="AL161" s="65" t="str">
        <f t="shared" ca="1" si="111"/>
        <v>---</v>
      </c>
      <c r="AM161" s="40" t="str">
        <f t="shared" ca="1" si="112"/>
        <v>---</v>
      </c>
      <c r="AN161" s="29" t="str">
        <f t="shared" ca="1" si="113"/>
        <v>---</v>
      </c>
      <c r="AO161" s="40" t="str">
        <f t="shared" ca="1" si="114"/>
        <v>---</v>
      </c>
    </row>
    <row r="162" spans="1:41" s="25" customFormat="1" ht="21" customHeight="1">
      <c r="A162" s="26" t="s">
        <v>111</v>
      </c>
      <c r="B162" s="26" t="s">
        <v>22</v>
      </c>
      <c r="C162" s="34">
        <f t="shared" ca="1" si="78"/>
        <v>0</v>
      </c>
      <c r="D162" s="49">
        <f t="shared" ca="1" si="79"/>
        <v>0</v>
      </c>
      <c r="E162" s="34" t="str">
        <f t="shared" ca="1" si="80"/>
        <v>---</v>
      </c>
      <c r="F162" s="38" t="str">
        <f t="shared" ca="1" si="81"/>
        <v>---</v>
      </c>
      <c r="G162" s="30" t="str">
        <f t="shared" ca="1" si="82"/>
        <v>---</v>
      </c>
      <c r="H162" s="38" t="str">
        <f t="shared" ca="1" si="83"/>
        <v>---</v>
      </c>
      <c r="I162" s="34">
        <f t="shared" ca="1" si="84"/>
        <v>0</v>
      </c>
      <c r="J162" s="31">
        <f t="shared" ca="1" si="85"/>
        <v>0</v>
      </c>
      <c r="K162" s="34" t="str">
        <f t="shared" ca="1" si="86"/>
        <v>---</v>
      </c>
      <c r="L162" s="38">
        <f t="shared" ca="1" si="87"/>
        <v>0</v>
      </c>
      <c r="M162" s="30">
        <f t="shared" ca="1" si="88"/>
        <v>0</v>
      </c>
      <c r="N162" s="37" t="str">
        <f t="shared" ca="1" si="89"/>
        <v>---</v>
      </c>
      <c r="O162" s="34">
        <f t="shared" ca="1" si="90"/>
        <v>0</v>
      </c>
      <c r="P162" s="31">
        <f t="shared" ca="1" si="91"/>
        <v>0</v>
      </c>
      <c r="Q162" s="34" t="str">
        <f t="shared" ca="1" si="92"/>
        <v>---</v>
      </c>
      <c r="R162" s="38">
        <f t="shared" ca="1" si="93"/>
        <v>0</v>
      </c>
      <c r="S162" s="30">
        <f t="shared" ca="1" si="94"/>
        <v>0</v>
      </c>
      <c r="T162" s="38" t="str">
        <f t="shared" ca="1" si="95"/>
        <v>---</v>
      </c>
      <c r="U162" s="34">
        <f t="shared" ca="1" si="96"/>
        <v>0</v>
      </c>
      <c r="V162" s="31">
        <f t="shared" ca="1" si="97"/>
        <v>0</v>
      </c>
      <c r="W162" s="34" t="str">
        <f t="shared" ca="1" si="98"/>
        <v>---</v>
      </c>
      <c r="X162" s="38">
        <f t="shared" ca="1" si="99"/>
        <v>4.5</v>
      </c>
      <c r="Y162" s="30">
        <f t="shared" ca="1" si="100"/>
        <v>1</v>
      </c>
      <c r="Z162" s="38">
        <f t="shared" ca="1" si="101"/>
        <v>4.5</v>
      </c>
      <c r="AA162" s="40">
        <f t="shared" ca="1" si="102"/>
        <v>0</v>
      </c>
      <c r="AB162" s="29">
        <f t="shared" ca="1" si="115"/>
        <v>0</v>
      </c>
      <c r="AC162" s="40" t="str">
        <f t="shared" ca="1" si="116"/>
        <v>---</v>
      </c>
      <c r="AD162" s="65" t="str">
        <f t="shared" ca="1" si="103"/>
        <v>---</v>
      </c>
      <c r="AE162" s="64" t="str">
        <f t="shared" ca="1" si="104"/>
        <v>---</v>
      </c>
      <c r="AF162" s="65" t="str">
        <f t="shared" ca="1" si="105"/>
        <v>---</v>
      </c>
      <c r="AG162" s="40" t="str">
        <f t="shared" ca="1" si="106"/>
        <v>---</v>
      </c>
      <c r="AH162" s="29" t="str">
        <f t="shared" ca="1" si="107"/>
        <v>---</v>
      </c>
      <c r="AI162" s="40" t="str">
        <f t="shared" ca="1" si="108"/>
        <v>---</v>
      </c>
      <c r="AJ162" s="65" t="str">
        <f t="shared" ca="1" si="109"/>
        <v>---</v>
      </c>
      <c r="AK162" s="64" t="str">
        <f t="shared" ca="1" si="110"/>
        <v>---</v>
      </c>
      <c r="AL162" s="65" t="str">
        <f t="shared" ca="1" si="111"/>
        <v>---</v>
      </c>
      <c r="AM162" s="40" t="str">
        <f t="shared" ca="1" si="112"/>
        <v>---</v>
      </c>
      <c r="AN162" s="29" t="str">
        <f t="shared" ca="1" si="113"/>
        <v>---</v>
      </c>
      <c r="AO162" s="40" t="str">
        <f t="shared" ca="1" si="114"/>
        <v>---</v>
      </c>
    </row>
    <row r="163" spans="1:41" s="25" customFormat="1" ht="21" customHeight="1">
      <c r="A163" s="26" t="s">
        <v>262</v>
      </c>
      <c r="B163" s="26" t="s">
        <v>22</v>
      </c>
      <c r="C163" s="34" t="str">
        <f t="shared" ca="1" si="78"/>
        <v>---</v>
      </c>
      <c r="D163" s="49" t="str">
        <f t="shared" ca="1" si="79"/>
        <v>---</v>
      </c>
      <c r="E163" s="34" t="str">
        <f t="shared" ca="1" si="80"/>
        <v>---</v>
      </c>
      <c r="F163" s="38" t="str">
        <f t="shared" ca="1" si="81"/>
        <v>---</v>
      </c>
      <c r="G163" s="30" t="str">
        <f t="shared" ca="1" si="82"/>
        <v>---</v>
      </c>
      <c r="H163" s="38" t="str">
        <f t="shared" ca="1" si="83"/>
        <v>---</v>
      </c>
      <c r="I163" s="34" t="str">
        <f t="shared" ca="1" si="84"/>
        <v>---</v>
      </c>
      <c r="J163" s="31" t="str">
        <f t="shared" ca="1" si="85"/>
        <v>---</v>
      </c>
      <c r="K163" s="34" t="str">
        <f t="shared" ca="1" si="86"/>
        <v>---</v>
      </c>
      <c r="L163" s="38" t="str">
        <f t="shared" ca="1" si="87"/>
        <v>---</v>
      </c>
      <c r="M163" s="30" t="str">
        <f t="shared" ca="1" si="88"/>
        <v>---</v>
      </c>
      <c r="N163" s="37" t="str">
        <f t="shared" ca="1" si="89"/>
        <v>---</v>
      </c>
      <c r="O163" s="34" t="str">
        <f t="shared" ca="1" si="90"/>
        <v>---</v>
      </c>
      <c r="P163" s="31" t="str">
        <f t="shared" ca="1" si="91"/>
        <v>---</v>
      </c>
      <c r="Q163" s="34" t="str">
        <f t="shared" ca="1" si="92"/>
        <v>---</v>
      </c>
      <c r="R163" s="38" t="str">
        <f t="shared" ca="1" si="93"/>
        <v>---</v>
      </c>
      <c r="S163" s="30" t="str">
        <f t="shared" ca="1" si="94"/>
        <v>---</v>
      </c>
      <c r="T163" s="38" t="str">
        <f t="shared" ca="1" si="95"/>
        <v>---</v>
      </c>
      <c r="U163" s="34" t="str">
        <f t="shared" ca="1" si="96"/>
        <v>---</v>
      </c>
      <c r="V163" s="31" t="str">
        <f t="shared" ca="1" si="97"/>
        <v>---</v>
      </c>
      <c r="W163" s="34" t="str">
        <f t="shared" ca="1" si="98"/>
        <v>---</v>
      </c>
      <c r="X163" s="38">
        <f t="shared" ca="1" si="99"/>
        <v>5.5</v>
      </c>
      <c r="Y163" s="30">
        <f t="shared" ca="1" si="100"/>
        <v>0</v>
      </c>
      <c r="Z163" s="38" t="str">
        <f t="shared" ca="1" si="101"/>
        <v>---</v>
      </c>
      <c r="AA163" s="40" t="str">
        <f t="shared" ca="1" si="102"/>
        <v>---</v>
      </c>
      <c r="AB163" s="29" t="str">
        <f t="shared" ca="1" si="115"/>
        <v>---</v>
      </c>
      <c r="AC163" s="40" t="str">
        <f t="shared" ca="1" si="116"/>
        <v>---</v>
      </c>
      <c r="AD163" s="65" t="str">
        <f t="shared" ca="1" si="103"/>
        <v>---</v>
      </c>
      <c r="AE163" s="64" t="str">
        <f t="shared" ca="1" si="104"/>
        <v>---</v>
      </c>
      <c r="AF163" s="65" t="str">
        <f t="shared" ca="1" si="105"/>
        <v>---</v>
      </c>
      <c r="AG163" s="40" t="str">
        <f t="shared" ca="1" si="106"/>
        <v>---</v>
      </c>
      <c r="AH163" s="29" t="str">
        <f t="shared" ca="1" si="107"/>
        <v>---</v>
      </c>
      <c r="AI163" s="40" t="str">
        <f t="shared" ca="1" si="108"/>
        <v>---</v>
      </c>
      <c r="AJ163" s="65" t="str">
        <f t="shared" ca="1" si="109"/>
        <v>---</v>
      </c>
      <c r="AK163" s="64" t="str">
        <f t="shared" ca="1" si="110"/>
        <v>---</v>
      </c>
      <c r="AL163" s="65" t="str">
        <f t="shared" ca="1" si="111"/>
        <v>---</v>
      </c>
      <c r="AM163" s="40" t="str">
        <f t="shared" ca="1" si="112"/>
        <v>---</v>
      </c>
      <c r="AN163" s="29" t="str">
        <f t="shared" ca="1" si="113"/>
        <v>---</v>
      </c>
      <c r="AO163" s="40" t="str">
        <f t="shared" ca="1" si="114"/>
        <v>---</v>
      </c>
    </row>
    <row r="164" spans="1:41" s="25" customFormat="1" ht="21" customHeight="1">
      <c r="A164" s="26" t="s">
        <v>208</v>
      </c>
      <c r="B164" s="26" t="s">
        <v>22</v>
      </c>
      <c r="C164" s="34">
        <f t="shared" ca="1" si="78"/>
        <v>1.5</v>
      </c>
      <c r="D164" s="49">
        <f t="shared" ca="1" si="79"/>
        <v>0</v>
      </c>
      <c r="E164" s="34" t="str">
        <f t="shared" ca="1" si="80"/>
        <v>---</v>
      </c>
      <c r="F164" s="38" t="str">
        <f t="shared" ca="1" si="81"/>
        <v>---</v>
      </c>
      <c r="G164" s="30" t="str">
        <f t="shared" ca="1" si="82"/>
        <v>---</v>
      </c>
      <c r="H164" s="38" t="str">
        <f t="shared" ca="1" si="83"/>
        <v>---</v>
      </c>
      <c r="I164" s="34" t="str">
        <f t="shared" ca="1" si="84"/>
        <v>---</v>
      </c>
      <c r="J164" s="31" t="str">
        <f t="shared" ca="1" si="85"/>
        <v>---</v>
      </c>
      <c r="K164" s="34" t="str">
        <f t="shared" ca="1" si="86"/>
        <v>---</v>
      </c>
      <c r="L164" s="38" t="str">
        <f t="shared" ca="1" si="87"/>
        <v>---</v>
      </c>
      <c r="M164" s="30" t="str">
        <f t="shared" ca="1" si="88"/>
        <v>---</v>
      </c>
      <c r="N164" s="37" t="str">
        <f t="shared" ca="1" si="89"/>
        <v>---</v>
      </c>
      <c r="O164" s="34" t="str">
        <f t="shared" ca="1" si="90"/>
        <v>---</v>
      </c>
      <c r="P164" s="31" t="str">
        <f t="shared" ca="1" si="91"/>
        <v>---</v>
      </c>
      <c r="Q164" s="34" t="str">
        <f t="shared" ca="1" si="92"/>
        <v>---</v>
      </c>
      <c r="R164" s="38" t="str">
        <f t="shared" ca="1" si="93"/>
        <v>---</v>
      </c>
      <c r="S164" s="30" t="str">
        <f t="shared" ca="1" si="94"/>
        <v>---</v>
      </c>
      <c r="T164" s="38" t="str">
        <f t="shared" ca="1" si="95"/>
        <v>---</v>
      </c>
      <c r="U164" s="34" t="str">
        <f t="shared" ca="1" si="96"/>
        <v>---</v>
      </c>
      <c r="V164" s="31" t="str">
        <f t="shared" ca="1" si="97"/>
        <v>---</v>
      </c>
      <c r="W164" s="34" t="str">
        <f t="shared" ca="1" si="98"/>
        <v>---</v>
      </c>
      <c r="X164" s="38" t="str">
        <f t="shared" ca="1" si="99"/>
        <v>---</v>
      </c>
      <c r="Y164" s="30" t="str">
        <f t="shared" ca="1" si="100"/>
        <v>---</v>
      </c>
      <c r="Z164" s="38" t="str">
        <f t="shared" ca="1" si="101"/>
        <v>---</v>
      </c>
      <c r="AA164" s="40" t="str">
        <f t="shared" ca="1" si="102"/>
        <v>---</v>
      </c>
      <c r="AB164" s="29" t="str">
        <f t="shared" ca="1" si="115"/>
        <v>---</v>
      </c>
      <c r="AC164" s="40" t="str">
        <f t="shared" ca="1" si="116"/>
        <v>---</v>
      </c>
      <c r="AD164" s="65" t="str">
        <f t="shared" ca="1" si="103"/>
        <v>---</v>
      </c>
      <c r="AE164" s="64" t="str">
        <f t="shared" ca="1" si="104"/>
        <v>---</v>
      </c>
      <c r="AF164" s="65" t="str">
        <f t="shared" ca="1" si="105"/>
        <v>---</v>
      </c>
      <c r="AG164" s="40" t="str">
        <f t="shared" ca="1" si="106"/>
        <v>---</v>
      </c>
      <c r="AH164" s="29" t="str">
        <f t="shared" ca="1" si="107"/>
        <v>---</v>
      </c>
      <c r="AI164" s="40" t="str">
        <f t="shared" ca="1" si="108"/>
        <v>---</v>
      </c>
      <c r="AJ164" s="65" t="str">
        <f t="shared" ca="1" si="109"/>
        <v>---</v>
      </c>
      <c r="AK164" s="64" t="str">
        <f t="shared" ca="1" si="110"/>
        <v>---</v>
      </c>
      <c r="AL164" s="65" t="str">
        <f t="shared" ca="1" si="111"/>
        <v>---</v>
      </c>
      <c r="AM164" s="40" t="str">
        <f t="shared" ca="1" si="112"/>
        <v>---</v>
      </c>
      <c r="AN164" s="29" t="str">
        <f t="shared" ca="1" si="113"/>
        <v>---</v>
      </c>
      <c r="AO164" s="40" t="str">
        <f t="shared" ca="1" si="114"/>
        <v>---</v>
      </c>
    </row>
    <row r="165" spans="1:41" s="25" customFormat="1" ht="21" customHeight="1">
      <c r="A165" s="26" t="s">
        <v>46</v>
      </c>
      <c r="B165" s="26" t="s">
        <v>25</v>
      </c>
      <c r="C165" s="34">
        <f t="shared" ca="1" si="78"/>
        <v>0</v>
      </c>
      <c r="D165" s="49">
        <f t="shared" ca="1" si="79"/>
        <v>0</v>
      </c>
      <c r="E165" s="34" t="str">
        <f t="shared" ca="1" si="80"/>
        <v>---</v>
      </c>
      <c r="F165" s="38" t="str">
        <f t="shared" ca="1" si="81"/>
        <v>---</v>
      </c>
      <c r="G165" s="30" t="str">
        <f t="shared" ca="1" si="82"/>
        <v>---</v>
      </c>
      <c r="H165" s="38" t="str">
        <f t="shared" ca="1" si="83"/>
        <v>---</v>
      </c>
      <c r="I165" s="34">
        <f t="shared" ca="1" si="84"/>
        <v>0</v>
      </c>
      <c r="J165" s="31">
        <f t="shared" ca="1" si="85"/>
        <v>0</v>
      </c>
      <c r="K165" s="34" t="str">
        <f t="shared" ca="1" si="86"/>
        <v>---</v>
      </c>
      <c r="L165" s="38">
        <f t="shared" ca="1" si="87"/>
        <v>0</v>
      </c>
      <c r="M165" s="30">
        <f t="shared" ca="1" si="88"/>
        <v>0</v>
      </c>
      <c r="N165" s="37" t="str">
        <f t="shared" ca="1" si="89"/>
        <v>---</v>
      </c>
      <c r="O165" s="34">
        <f t="shared" ca="1" si="90"/>
        <v>37.200000000000003</v>
      </c>
      <c r="P165" s="31">
        <f t="shared" ca="1" si="91"/>
        <v>0.6</v>
      </c>
      <c r="Q165" s="34">
        <f t="shared" ca="1" si="92"/>
        <v>62.000000000000007</v>
      </c>
      <c r="R165" s="38">
        <f t="shared" ca="1" si="93"/>
        <v>0</v>
      </c>
      <c r="S165" s="30">
        <f t="shared" ca="1" si="94"/>
        <v>0</v>
      </c>
      <c r="T165" s="38" t="str">
        <f t="shared" ca="1" si="95"/>
        <v>---</v>
      </c>
      <c r="U165" s="34">
        <f t="shared" ca="1" si="96"/>
        <v>0</v>
      </c>
      <c r="V165" s="31">
        <f t="shared" ca="1" si="97"/>
        <v>0</v>
      </c>
      <c r="W165" s="34" t="str">
        <f t="shared" ca="1" si="98"/>
        <v>---</v>
      </c>
      <c r="X165" s="38">
        <f t="shared" ca="1" si="99"/>
        <v>0</v>
      </c>
      <c r="Y165" s="30">
        <f t="shared" ca="1" si="100"/>
        <v>0</v>
      </c>
      <c r="Z165" s="38" t="str">
        <f t="shared" ca="1" si="101"/>
        <v>---</v>
      </c>
      <c r="AA165" s="40">
        <f t="shared" ca="1" si="102"/>
        <v>0</v>
      </c>
      <c r="AB165" s="29">
        <f t="shared" ca="1" si="115"/>
        <v>0</v>
      </c>
      <c r="AC165" s="40" t="str">
        <f t="shared" ca="1" si="116"/>
        <v>---</v>
      </c>
      <c r="AD165" s="65" t="str">
        <f t="shared" ca="1" si="103"/>
        <v>---</v>
      </c>
      <c r="AE165" s="64" t="str">
        <f t="shared" ca="1" si="104"/>
        <v>---</v>
      </c>
      <c r="AF165" s="65" t="str">
        <f t="shared" ca="1" si="105"/>
        <v>---</v>
      </c>
      <c r="AG165" s="40" t="str">
        <f t="shared" ca="1" si="106"/>
        <v>---</v>
      </c>
      <c r="AH165" s="29" t="str">
        <f t="shared" ca="1" si="107"/>
        <v>---</v>
      </c>
      <c r="AI165" s="40" t="str">
        <f t="shared" ca="1" si="108"/>
        <v>---</v>
      </c>
      <c r="AJ165" s="65" t="str">
        <f t="shared" ca="1" si="109"/>
        <v>---</v>
      </c>
      <c r="AK165" s="64" t="str">
        <f t="shared" ca="1" si="110"/>
        <v>---</v>
      </c>
      <c r="AL165" s="65" t="str">
        <f t="shared" ca="1" si="111"/>
        <v>---</v>
      </c>
      <c r="AM165" s="40" t="str">
        <f t="shared" ca="1" si="112"/>
        <v>---</v>
      </c>
      <c r="AN165" s="29" t="str">
        <f t="shared" ca="1" si="113"/>
        <v>---</v>
      </c>
      <c r="AO165" s="40" t="str">
        <f t="shared" ca="1" si="114"/>
        <v>---</v>
      </c>
    </row>
    <row r="166" spans="1:41" s="25" customFormat="1" ht="21" customHeight="1">
      <c r="A166" s="26" t="s">
        <v>234</v>
      </c>
      <c r="B166" s="26" t="s">
        <v>20</v>
      </c>
      <c r="C166" s="34">
        <f t="shared" ca="1" si="78"/>
        <v>68.790000000000006</v>
      </c>
      <c r="D166" s="49" t="str">
        <f t="shared" ca="1" si="79"/>
        <v>kg</v>
      </c>
      <c r="E166" s="34" t="str">
        <f t="shared" ca="1" si="80"/>
        <v>---</v>
      </c>
      <c r="F166" s="38" t="str">
        <f t="shared" ca="1" si="81"/>
        <v>---</v>
      </c>
      <c r="G166" s="30" t="str">
        <f t="shared" ca="1" si="82"/>
        <v>---</v>
      </c>
      <c r="H166" s="38" t="str">
        <f t="shared" ca="1" si="83"/>
        <v>---</v>
      </c>
      <c r="I166" s="34" t="str">
        <f t="shared" ca="1" si="84"/>
        <v>---</v>
      </c>
      <c r="J166" s="31" t="str">
        <f t="shared" ca="1" si="85"/>
        <v>---</v>
      </c>
      <c r="K166" s="34" t="str">
        <f t="shared" ca="1" si="86"/>
        <v>---</v>
      </c>
      <c r="L166" s="38" t="str">
        <f t="shared" ca="1" si="87"/>
        <v>---</v>
      </c>
      <c r="M166" s="30" t="str">
        <f t="shared" ca="1" si="88"/>
        <v>---</v>
      </c>
      <c r="N166" s="37" t="str">
        <f t="shared" ca="1" si="89"/>
        <v>---</v>
      </c>
      <c r="O166" s="34" t="str">
        <f t="shared" ca="1" si="90"/>
        <v>---</v>
      </c>
      <c r="P166" s="31" t="str">
        <f t="shared" ca="1" si="91"/>
        <v>---</v>
      </c>
      <c r="Q166" s="34" t="str">
        <f t="shared" ca="1" si="92"/>
        <v>---</v>
      </c>
      <c r="R166" s="38" t="str">
        <f t="shared" ca="1" si="93"/>
        <v>---</v>
      </c>
      <c r="S166" s="30" t="str">
        <f t="shared" ca="1" si="94"/>
        <v>---</v>
      </c>
      <c r="T166" s="38" t="str">
        <f t="shared" ca="1" si="95"/>
        <v>---</v>
      </c>
      <c r="U166" s="34" t="str">
        <f t="shared" ca="1" si="96"/>
        <v>---</v>
      </c>
      <c r="V166" s="31" t="str">
        <f t="shared" ca="1" si="97"/>
        <v>---</v>
      </c>
      <c r="W166" s="34" t="str">
        <f t="shared" ca="1" si="98"/>
        <v>---</v>
      </c>
      <c r="X166" s="38" t="str">
        <f t="shared" ca="1" si="99"/>
        <v>---</v>
      </c>
      <c r="Y166" s="30" t="str">
        <f t="shared" ca="1" si="100"/>
        <v>---</v>
      </c>
      <c r="Z166" s="38" t="str">
        <f t="shared" ca="1" si="101"/>
        <v>---</v>
      </c>
      <c r="AA166" s="40" t="str">
        <f t="shared" ca="1" si="102"/>
        <v>---</v>
      </c>
      <c r="AB166" s="29" t="str">
        <f t="shared" ca="1" si="115"/>
        <v>---</v>
      </c>
      <c r="AC166" s="40" t="str">
        <f t="shared" ca="1" si="116"/>
        <v>---</v>
      </c>
      <c r="AD166" s="65" t="str">
        <f t="shared" ca="1" si="103"/>
        <v>---</v>
      </c>
      <c r="AE166" s="64" t="str">
        <f t="shared" ca="1" si="104"/>
        <v>---</v>
      </c>
      <c r="AF166" s="65" t="str">
        <f t="shared" ca="1" si="105"/>
        <v>---</v>
      </c>
      <c r="AG166" s="40" t="str">
        <f t="shared" ca="1" si="106"/>
        <v>---</v>
      </c>
      <c r="AH166" s="29" t="str">
        <f t="shared" ca="1" si="107"/>
        <v>---</v>
      </c>
      <c r="AI166" s="40" t="str">
        <f t="shared" ca="1" si="108"/>
        <v>---</v>
      </c>
      <c r="AJ166" s="65" t="str">
        <f t="shared" ca="1" si="109"/>
        <v>---</v>
      </c>
      <c r="AK166" s="64" t="str">
        <f t="shared" ca="1" si="110"/>
        <v>---</v>
      </c>
      <c r="AL166" s="65" t="str">
        <f t="shared" ca="1" si="111"/>
        <v>---</v>
      </c>
      <c r="AM166" s="40" t="str">
        <f t="shared" ca="1" si="112"/>
        <v>---</v>
      </c>
      <c r="AN166" s="29" t="str">
        <f t="shared" ca="1" si="113"/>
        <v>---</v>
      </c>
      <c r="AO166" s="40" t="str">
        <f t="shared" ca="1" si="114"/>
        <v>---</v>
      </c>
    </row>
    <row r="167" spans="1:41" s="25" customFormat="1" ht="21" customHeight="1">
      <c r="A167" s="26" t="s">
        <v>18</v>
      </c>
      <c r="B167" s="26" t="s">
        <v>20</v>
      </c>
      <c r="C167" s="34">
        <f t="shared" ca="1" si="78"/>
        <v>3.08</v>
      </c>
      <c r="D167" s="49">
        <f t="shared" ca="1" si="79"/>
        <v>1</v>
      </c>
      <c r="E167" s="34">
        <f t="shared" ca="1" si="80"/>
        <v>3.08</v>
      </c>
      <c r="F167" s="38" t="str">
        <f t="shared" ca="1" si="81"/>
        <v>---</v>
      </c>
      <c r="G167" s="30" t="str">
        <f t="shared" ca="1" si="82"/>
        <v>---</v>
      </c>
      <c r="H167" s="38" t="str">
        <f t="shared" ca="1" si="83"/>
        <v>---</v>
      </c>
      <c r="I167" s="34">
        <f t="shared" ca="1" si="84"/>
        <v>0</v>
      </c>
      <c r="J167" s="31">
        <f t="shared" ca="1" si="85"/>
        <v>0</v>
      </c>
      <c r="K167" s="34" t="str">
        <f t="shared" ca="1" si="86"/>
        <v>---</v>
      </c>
      <c r="L167" s="38">
        <f t="shared" ca="1" si="87"/>
        <v>0</v>
      </c>
      <c r="M167" s="30">
        <f t="shared" ca="1" si="88"/>
        <v>0</v>
      </c>
      <c r="N167" s="37" t="str">
        <f t="shared" ca="1" si="89"/>
        <v>---</v>
      </c>
      <c r="O167" s="34">
        <f t="shared" ca="1" si="90"/>
        <v>0</v>
      </c>
      <c r="P167" s="31">
        <f t="shared" ca="1" si="91"/>
        <v>0</v>
      </c>
      <c r="Q167" s="34" t="str">
        <f t="shared" ca="1" si="92"/>
        <v>---</v>
      </c>
      <c r="R167" s="38">
        <f t="shared" ca="1" si="93"/>
        <v>0</v>
      </c>
      <c r="S167" s="30">
        <f t="shared" ca="1" si="94"/>
        <v>0</v>
      </c>
      <c r="T167" s="38" t="str">
        <f t="shared" ca="1" si="95"/>
        <v>---</v>
      </c>
      <c r="U167" s="34">
        <f t="shared" ca="1" si="96"/>
        <v>0</v>
      </c>
      <c r="V167" s="31">
        <f t="shared" ca="1" si="97"/>
        <v>0</v>
      </c>
      <c r="W167" s="34" t="str">
        <f t="shared" ca="1" si="98"/>
        <v>---</v>
      </c>
      <c r="X167" s="38">
        <f t="shared" ca="1" si="99"/>
        <v>0</v>
      </c>
      <c r="Y167" s="30">
        <f t="shared" ca="1" si="100"/>
        <v>0</v>
      </c>
      <c r="Z167" s="38" t="str">
        <f t="shared" ca="1" si="101"/>
        <v>---</v>
      </c>
      <c r="AA167" s="40">
        <f t="shared" ca="1" si="102"/>
        <v>0</v>
      </c>
      <c r="AB167" s="29">
        <f t="shared" ca="1" si="115"/>
        <v>0</v>
      </c>
      <c r="AC167" s="40" t="str">
        <f t="shared" ca="1" si="116"/>
        <v>---</v>
      </c>
      <c r="AD167" s="65" t="str">
        <f t="shared" ca="1" si="103"/>
        <v>---</v>
      </c>
      <c r="AE167" s="64" t="str">
        <f t="shared" ca="1" si="104"/>
        <v>---</v>
      </c>
      <c r="AF167" s="65" t="str">
        <f t="shared" ca="1" si="105"/>
        <v>---</v>
      </c>
      <c r="AG167" s="40" t="str">
        <f t="shared" ca="1" si="106"/>
        <v>---</v>
      </c>
      <c r="AH167" s="29" t="str">
        <f t="shared" ca="1" si="107"/>
        <v>---</v>
      </c>
      <c r="AI167" s="40" t="str">
        <f t="shared" ca="1" si="108"/>
        <v>---</v>
      </c>
      <c r="AJ167" s="65" t="str">
        <f t="shared" ca="1" si="109"/>
        <v>---</v>
      </c>
      <c r="AK167" s="64" t="str">
        <f t="shared" ca="1" si="110"/>
        <v>---</v>
      </c>
      <c r="AL167" s="65" t="str">
        <f t="shared" ca="1" si="111"/>
        <v>---</v>
      </c>
      <c r="AM167" s="40" t="str">
        <f t="shared" ca="1" si="112"/>
        <v>---</v>
      </c>
      <c r="AN167" s="29" t="str">
        <f t="shared" ca="1" si="113"/>
        <v>---</v>
      </c>
      <c r="AO167" s="40" t="str">
        <f t="shared" ca="1" si="114"/>
        <v>---</v>
      </c>
    </row>
    <row r="168" spans="1:41" s="25" customFormat="1" ht="21" customHeight="1">
      <c r="A168" s="26" t="s">
        <v>133</v>
      </c>
      <c r="B168" s="26" t="s">
        <v>25</v>
      </c>
      <c r="C168" s="34" t="str">
        <f t="shared" ca="1" si="78"/>
        <v>---</v>
      </c>
      <c r="D168" s="49" t="str">
        <f t="shared" ca="1" si="79"/>
        <v>---</v>
      </c>
      <c r="E168" s="34" t="str">
        <f t="shared" ca="1" si="80"/>
        <v>---</v>
      </c>
      <c r="F168" s="38" t="str">
        <f t="shared" ca="1" si="81"/>
        <v>---</v>
      </c>
      <c r="G168" s="30" t="str">
        <f t="shared" ca="1" si="82"/>
        <v>---</v>
      </c>
      <c r="H168" s="38" t="str">
        <f t="shared" ca="1" si="83"/>
        <v>---</v>
      </c>
      <c r="I168" s="34">
        <f t="shared" ca="1" si="84"/>
        <v>37</v>
      </c>
      <c r="J168" s="31">
        <f t="shared" ca="1" si="85"/>
        <v>1</v>
      </c>
      <c r="K168" s="34">
        <f t="shared" ca="1" si="86"/>
        <v>37</v>
      </c>
      <c r="L168" s="38">
        <f t="shared" ca="1" si="87"/>
        <v>0</v>
      </c>
      <c r="M168" s="30">
        <f t="shared" ca="1" si="88"/>
        <v>0</v>
      </c>
      <c r="N168" s="37" t="str">
        <f t="shared" ca="1" si="89"/>
        <v>---</v>
      </c>
      <c r="O168" s="34">
        <f t="shared" ca="1" si="90"/>
        <v>0</v>
      </c>
      <c r="P168" s="31">
        <f t="shared" ca="1" si="91"/>
        <v>0</v>
      </c>
      <c r="Q168" s="34" t="str">
        <f t="shared" ca="1" si="92"/>
        <v>---</v>
      </c>
      <c r="R168" s="38">
        <f t="shared" ca="1" si="93"/>
        <v>0</v>
      </c>
      <c r="S168" s="30">
        <f t="shared" ca="1" si="94"/>
        <v>0</v>
      </c>
      <c r="T168" s="38" t="str">
        <f t="shared" ca="1" si="95"/>
        <v>---</v>
      </c>
      <c r="U168" s="34">
        <f t="shared" ca="1" si="96"/>
        <v>0</v>
      </c>
      <c r="V168" s="31">
        <f t="shared" ca="1" si="97"/>
        <v>0</v>
      </c>
      <c r="W168" s="34" t="str">
        <f t="shared" ca="1" si="98"/>
        <v>---</v>
      </c>
      <c r="X168" s="38">
        <f t="shared" ca="1" si="99"/>
        <v>0</v>
      </c>
      <c r="Y168" s="30">
        <f t="shared" ca="1" si="100"/>
        <v>0</v>
      </c>
      <c r="Z168" s="38" t="str">
        <f t="shared" ca="1" si="101"/>
        <v>---</v>
      </c>
      <c r="AA168" s="40">
        <f t="shared" ca="1" si="102"/>
        <v>0</v>
      </c>
      <c r="AB168" s="29">
        <f t="shared" ca="1" si="115"/>
        <v>0</v>
      </c>
      <c r="AC168" s="40" t="str">
        <f t="shared" ca="1" si="116"/>
        <v>---</v>
      </c>
      <c r="AD168" s="65" t="str">
        <f t="shared" ca="1" si="103"/>
        <v>---</v>
      </c>
      <c r="AE168" s="64" t="str">
        <f t="shared" ca="1" si="104"/>
        <v>---</v>
      </c>
      <c r="AF168" s="65" t="str">
        <f t="shared" ca="1" si="105"/>
        <v>---</v>
      </c>
      <c r="AG168" s="40" t="str">
        <f t="shared" ca="1" si="106"/>
        <v>---</v>
      </c>
      <c r="AH168" s="29" t="str">
        <f t="shared" ca="1" si="107"/>
        <v>---</v>
      </c>
      <c r="AI168" s="40" t="str">
        <f t="shared" ca="1" si="108"/>
        <v>---</v>
      </c>
      <c r="AJ168" s="65" t="str">
        <f t="shared" ca="1" si="109"/>
        <v>---</v>
      </c>
      <c r="AK168" s="64" t="str">
        <f t="shared" ca="1" si="110"/>
        <v>---</v>
      </c>
      <c r="AL168" s="65" t="str">
        <f t="shared" ca="1" si="111"/>
        <v>---</v>
      </c>
      <c r="AM168" s="40" t="str">
        <f t="shared" ca="1" si="112"/>
        <v>---</v>
      </c>
      <c r="AN168" s="29" t="str">
        <f t="shared" ca="1" si="113"/>
        <v>---</v>
      </c>
      <c r="AO168" s="40" t="str">
        <f t="shared" ca="1" si="114"/>
        <v>---</v>
      </c>
    </row>
    <row r="169" spans="1:41" s="25" customFormat="1" ht="21" customHeight="1">
      <c r="A169" s="26" t="s">
        <v>103</v>
      </c>
      <c r="B169" s="26" t="s">
        <v>22</v>
      </c>
      <c r="C169" s="34">
        <f t="shared" ca="1" si="78"/>
        <v>0</v>
      </c>
      <c r="D169" s="49">
        <f t="shared" ca="1" si="79"/>
        <v>0</v>
      </c>
      <c r="E169" s="34" t="str">
        <f t="shared" ca="1" si="80"/>
        <v>---</v>
      </c>
      <c r="F169" s="38" t="str">
        <f t="shared" ca="1" si="81"/>
        <v>---</v>
      </c>
      <c r="G169" s="30" t="str">
        <f t="shared" ca="1" si="82"/>
        <v>---</v>
      </c>
      <c r="H169" s="38" t="str">
        <f t="shared" ca="1" si="83"/>
        <v>---</v>
      </c>
      <c r="I169" s="34">
        <f t="shared" ca="1" si="84"/>
        <v>0</v>
      </c>
      <c r="J169" s="31">
        <f t="shared" ca="1" si="85"/>
        <v>0</v>
      </c>
      <c r="K169" s="34" t="str">
        <f t="shared" ca="1" si="86"/>
        <v>---</v>
      </c>
      <c r="L169" s="38">
        <f t="shared" ca="1" si="87"/>
        <v>0</v>
      </c>
      <c r="M169" s="30">
        <f t="shared" ca="1" si="88"/>
        <v>0</v>
      </c>
      <c r="N169" s="37" t="str">
        <f t="shared" ca="1" si="89"/>
        <v>---</v>
      </c>
      <c r="O169" s="34">
        <f t="shared" ca="1" si="90"/>
        <v>0</v>
      </c>
      <c r="P169" s="31">
        <f t="shared" ca="1" si="91"/>
        <v>0</v>
      </c>
      <c r="Q169" s="34" t="str">
        <f t="shared" ca="1" si="92"/>
        <v>---</v>
      </c>
      <c r="R169" s="38">
        <f t="shared" ca="1" si="93"/>
        <v>0</v>
      </c>
      <c r="S169" s="30">
        <f t="shared" ca="1" si="94"/>
        <v>0</v>
      </c>
      <c r="T169" s="38" t="str">
        <f t="shared" ca="1" si="95"/>
        <v>---</v>
      </c>
      <c r="U169" s="34">
        <f t="shared" ca="1" si="96"/>
        <v>0</v>
      </c>
      <c r="V169" s="31">
        <f t="shared" ca="1" si="97"/>
        <v>0</v>
      </c>
      <c r="W169" s="34" t="str">
        <f t="shared" ca="1" si="98"/>
        <v>---</v>
      </c>
      <c r="X169" s="38">
        <f t="shared" ca="1" si="99"/>
        <v>1.8</v>
      </c>
      <c r="Y169" s="30">
        <f t="shared" ca="1" si="100"/>
        <v>1</v>
      </c>
      <c r="Z169" s="38">
        <f t="shared" ca="1" si="101"/>
        <v>1.8</v>
      </c>
      <c r="AA169" s="40">
        <f t="shared" ca="1" si="102"/>
        <v>0</v>
      </c>
      <c r="AB169" s="29">
        <f t="shared" ca="1" si="115"/>
        <v>0</v>
      </c>
      <c r="AC169" s="40" t="str">
        <f t="shared" ca="1" si="116"/>
        <v>---</v>
      </c>
      <c r="AD169" s="65" t="str">
        <f t="shared" ca="1" si="103"/>
        <v>---</v>
      </c>
      <c r="AE169" s="64" t="str">
        <f t="shared" ca="1" si="104"/>
        <v>---</v>
      </c>
      <c r="AF169" s="65" t="str">
        <f t="shared" ca="1" si="105"/>
        <v>---</v>
      </c>
      <c r="AG169" s="40" t="str">
        <f t="shared" ca="1" si="106"/>
        <v>---</v>
      </c>
      <c r="AH169" s="29" t="str">
        <f t="shared" ca="1" si="107"/>
        <v>---</v>
      </c>
      <c r="AI169" s="40" t="str">
        <f t="shared" ca="1" si="108"/>
        <v>---</v>
      </c>
      <c r="AJ169" s="65" t="str">
        <f t="shared" ca="1" si="109"/>
        <v>---</v>
      </c>
      <c r="AK169" s="64" t="str">
        <f t="shared" ca="1" si="110"/>
        <v>---</v>
      </c>
      <c r="AL169" s="65" t="str">
        <f t="shared" ca="1" si="111"/>
        <v>---</v>
      </c>
      <c r="AM169" s="40" t="str">
        <f t="shared" ca="1" si="112"/>
        <v>---</v>
      </c>
      <c r="AN169" s="29" t="str">
        <f t="shared" ca="1" si="113"/>
        <v>---</v>
      </c>
      <c r="AO169" s="40" t="str">
        <f t="shared" ca="1" si="114"/>
        <v>---</v>
      </c>
    </row>
    <row r="170" spans="1:41" s="25" customFormat="1" ht="21" customHeight="1">
      <c r="A170" s="26" t="s">
        <v>45</v>
      </c>
      <c r="B170" s="26" t="s">
        <v>25</v>
      </c>
      <c r="C170" s="34">
        <f t="shared" ca="1" si="78"/>
        <v>0</v>
      </c>
      <c r="D170" s="49">
        <f t="shared" ca="1" si="79"/>
        <v>0</v>
      </c>
      <c r="E170" s="34" t="str">
        <f t="shared" ca="1" si="80"/>
        <v>---</v>
      </c>
      <c r="F170" s="38" t="str">
        <f t="shared" ca="1" si="81"/>
        <v>---</v>
      </c>
      <c r="G170" s="30" t="str">
        <f t="shared" ca="1" si="82"/>
        <v>---</v>
      </c>
      <c r="H170" s="38" t="str">
        <f t="shared" ca="1" si="83"/>
        <v>---</v>
      </c>
      <c r="I170" s="34">
        <f t="shared" ca="1" si="84"/>
        <v>0</v>
      </c>
      <c r="J170" s="31">
        <f t="shared" ca="1" si="85"/>
        <v>0</v>
      </c>
      <c r="K170" s="34" t="str">
        <f t="shared" ca="1" si="86"/>
        <v>---</v>
      </c>
      <c r="L170" s="38">
        <f t="shared" ca="1" si="87"/>
        <v>0</v>
      </c>
      <c r="M170" s="30">
        <f t="shared" ca="1" si="88"/>
        <v>0</v>
      </c>
      <c r="N170" s="37" t="str">
        <f t="shared" ca="1" si="89"/>
        <v>---</v>
      </c>
      <c r="O170" s="34">
        <f t="shared" ca="1" si="90"/>
        <v>32.4</v>
      </c>
      <c r="P170" s="31">
        <f t="shared" ca="1" si="91"/>
        <v>1.5</v>
      </c>
      <c r="Q170" s="34">
        <f t="shared" ca="1" si="92"/>
        <v>21.599999999999998</v>
      </c>
      <c r="R170" s="38">
        <f t="shared" ca="1" si="93"/>
        <v>0</v>
      </c>
      <c r="S170" s="30">
        <f t="shared" ca="1" si="94"/>
        <v>0</v>
      </c>
      <c r="T170" s="38" t="str">
        <f t="shared" ca="1" si="95"/>
        <v>---</v>
      </c>
      <c r="U170" s="34">
        <f t="shared" ca="1" si="96"/>
        <v>22</v>
      </c>
      <c r="V170" s="31">
        <f t="shared" ca="1" si="97"/>
        <v>0</v>
      </c>
      <c r="W170" s="34" t="str">
        <f t="shared" ca="1" si="98"/>
        <v>---</v>
      </c>
      <c r="X170" s="38">
        <f t="shared" ca="1" si="99"/>
        <v>0</v>
      </c>
      <c r="Y170" s="30">
        <f t="shared" ca="1" si="100"/>
        <v>0</v>
      </c>
      <c r="Z170" s="38" t="str">
        <f t="shared" ca="1" si="101"/>
        <v>---</v>
      </c>
      <c r="AA170" s="40">
        <f t="shared" ca="1" si="102"/>
        <v>0</v>
      </c>
      <c r="AB170" s="29">
        <f t="shared" ca="1" si="115"/>
        <v>0</v>
      </c>
      <c r="AC170" s="40" t="str">
        <f t="shared" ca="1" si="116"/>
        <v>---</v>
      </c>
      <c r="AD170" s="65" t="str">
        <f t="shared" ca="1" si="103"/>
        <v>---</v>
      </c>
      <c r="AE170" s="64" t="str">
        <f t="shared" ca="1" si="104"/>
        <v>---</v>
      </c>
      <c r="AF170" s="65" t="str">
        <f t="shared" ca="1" si="105"/>
        <v>---</v>
      </c>
      <c r="AG170" s="40" t="str">
        <f t="shared" ca="1" si="106"/>
        <v>---</v>
      </c>
      <c r="AH170" s="29" t="str">
        <f t="shared" ca="1" si="107"/>
        <v>---</v>
      </c>
      <c r="AI170" s="40" t="str">
        <f t="shared" ca="1" si="108"/>
        <v>---</v>
      </c>
      <c r="AJ170" s="65" t="str">
        <f t="shared" ca="1" si="109"/>
        <v>---</v>
      </c>
      <c r="AK170" s="64" t="str">
        <f t="shared" ca="1" si="110"/>
        <v>---</v>
      </c>
      <c r="AL170" s="65" t="str">
        <f t="shared" ca="1" si="111"/>
        <v>---</v>
      </c>
      <c r="AM170" s="40" t="str">
        <f t="shared" ca="1" si="112"/>
        <v>---</v>
      </c>
      <c r="AN170" s="29" t="str">
        <f t="shared" ca="1" si="113"/>
        <v>---</v>
      </c>
      <c r="AO170" s="40" t="str">
        <f t="shared" ca="1" si="114"/>
        <v>---</v>
      </c>
    </row>
    <row r="171" spans="1:41" s="25" customFormat="1" ht="21" customHeight="1">
      <c r="A171" s="26" t="s">
        <v>95</v>
      </c>
      <c r="B171" s="26" t="s">
        <v>25</v>
      </c>
      <c r="C171" s="34">
        <f t="shared" ca="1" si="78"/>
        <v>0</v>
      </c>
      <c r="D171" s="49">
        <f t="shared" ca="1" si="79"/>
        <v>0</v>
      </c>
      <c r="E171" s="34" t="str">
        <f t="shared" ca="1" si="80"/>
        <v>---</v>
      </c>
      <c r="F171" s="38" t="str">
        <f t="shared" ca="1" si="81"/>
        <v>---</v>
      </c>
      <c r="G171" s="30" t="str">
        <f t="shared" ca="1" si="82"/>
        <v>---</v>
      </c>
      <c r="H171" s="38" t="str">
        <f t="shared" ca="1" si="83"/>
        <v>---</v>
      </c>
      <c r="I171" s="34">
        <f t="shared" ca="1" si="84"/>
        <v>0</v>
      </c>
      <c r="J171" s="31">
        <f t="shared" ca="1" si="85"/>
        <v>0</v>
      </c>
      <c r="K171" s="34" t="str">
        <f t="shared" ca="1" si="86"/>
        <v>---</v>
      </c>
      <c r="L171" s="38">
        <f t="shared" ca="1" si="87"/>
        <v>0</v>
      </c>
      <c r="M171" s="30">
        <f t="shared" ca="1" si="88"/>
        <v>0</v>
      </c>
      <c r="N171" s="37" t="str">
        <f t="shared" ca="1" si="89"/>
        <v>---</v>
      </c>
      <c r="O171" s="34">
        <f t="shared" ca="1" si="90"/>
        <v>0</v>
      </c>
      <c r="P171" s="31">
        <f t="shared" ca="1" si="91"/>
        <v>0</v>
      </c>
      <c r="Q171" s="34" t="str">
        <f t="shared" ca="1" si="92"/>
        <v>---</v>
      </c>
      <c r="R171" s="38">
        <f t="shared" ca="1" si="93"/>
        <v>0</v>
      </c>
      <c r="S171" s="30">
        <f t="shared" ca="1" si="94"/>
        <v>0</v>
      </c>
      <c r="T171" s="38" t="str">
        <f t="shared" ca="1" si="95"/>
        <v>---</v>
      </c>
      <c r="U171" s="34">
        <f t="shared" ca="1" si="96"/>
        <v>0</v>
      </c>
      <c r="V171" s="31">
        <f t="shared" ca="1" si="97"/>
        <v>0</v>
      </c>
      <c r="W171" s="34" t="str">
        <f t="shared" ca="1" si="98"/>
        <v>---</v>
      </c>
      <c r="X171" s="38">
        <f t="shared" ca="1" si="99"/>
        <v>1.8</v>
      </c>
      <c r="Y171" s="30">
        <f t="shared" ca="1" si="100"/>
        <v>1</v>
      </c>
      <c r="Z171" s="38">
        <f t="shared" ca="1" si="101"/>
        <v>1.8</v>
      </c>
      <c r="AA171" s="40">
        <f t="shared" ca="1" si="102"/>
        <v>0</v>
      </c>
      <c r="AB171" s="29">
        <f t="shared" ca="1" si="115"/>
        <v>0</v>
      </c>
      <c r="AC171" s="40" t="str">
        <f t="shared" ca="1" si="116"/>
        <v>---</v>
      </c>
      <c r="AD171" s="65" t="str">
        <f t="shared" ca="1" si="103"/>
        <v>---</v>
      </c>
      <c r="AE171" s="64" t="str">
        <f t="shared" ca="1" si="104"/>
        <v>---</v>
      </c>
      <c r="AF171" s="65" t="str">
        <f t="shared" ca="1" si="105"/>
        <v>---</v>
      </c>
      <c r="AG171" s="40" t="str">
        <f t="shared" ca="1" si="106"/>
        <v>---</v>
      </c>
      <c r="AH171" s="29" t="str">
        <f t="shared" ca="1" si="107"/>
        <v>---</v>
      </c>
      <c r="AI171" s="40" t="str">
        <f t="shared" ca="1" si="108"/>
        <v>---</v>
      </c>
      <c r="AJ171" s="65" t="str">
        <f t="shared" ca="1" si="109"/>
        <v>---</v>
      </c>
      <c r="AK171" s="64" t="str">
        <f t="shared" ca="1" si="110"/>
        <v>---</v>
      </c>
      <c r="AL171" s="65" t="str">
        <f t="shared" ca="1" si="111"/>
        <v>---</v>
      </c>
      <c r="AM171" s="40" t="str">
        <f t="shared" ca="1" si="112"/>
        <v>---</v>
      </c>
      <c r="AN171" s="29" t="str">
        <f t="shared" ca="1" si="113"/>
        <v>---</v>
      </c>
      <c r="AO171" s="40" t="str">
        <f t="shared" ca="1" si="114"/>
        <v>---</v>
      </c>
    </row>
    <row r="172" spans="1:41" s="25" customFormat="1" ht="21" customHeight="1">
      <c r="A172" s="26" t="s">
        <v>224</v>
      </c>
      <c r="B172" s="26" t="s">
        <v>37</v>
      </c>
      <c r="C172" s="34" t="str">
        <f t="shared" ca="1" si="78"/>
        <v>---</v>
      </c>
      <c r="D172" s="49" t="str">
        <f t="shared" ca="1" si="79"/>
        <v>---</v>
      </c>
      <c r="E172" s="34" t="str">
        <f t="shared" ca="1" si="80"/>
        <v>---</v>
      </c>
      <c r="F172" s="38" t="str">
        <f t="shared" ca="1" si="81"/>
        <v>---</v>
      </c>
      <c r="G172" s="30" t="str">
        <f t="shared" ca="1" si="82"/>
        <v>---</v>
      </c>
      <c r="H172" s="38" t="str">
        <f t="shared" ca="1" si="83"/>
        <v>---</v>
      </c>
      <c r="I172" s="34" t="str">
        <f t="shared" ca="1" si="84"/>
        <v>---</v>
      </c>
      <c r="J172" s="31" t="str">
        <f t="shared" ca="1" si="85"/>
        <v>---</v>
      </c>
      <c r="K172" s="34" t="str">
        <f t="shared" ca="1" si="86"/>
        <v>---</v>
      </c>
      <c r="L172" s="38" t="str">
        <f t="shared" ca="1" si="87"/>
        <v>---</v>
      </c>
      <c r="M172" s="30" t="str">
        <f t="shared" ca="1" si="88"/>
        <v>---</v>
      </c>
      <c r="N172" s="37" t="str">
        <f t="shared" ca="1" si="89"/>
        <v>---</v>
      </c>
      <c r="O172" s="34" t="str">
        <f t="shared" ca="1" si="90"/>
        <v>---</v>
      </c>
      <c r="P172" s="31" t="str">
        <f t="shared" ca="1" si="91"/>
        <v>---</v>
      </c>
      <c r="Q172" s="34" t="str">
        <f t="shared" ca="1" si="92"/>
        <v>---</v>
      </c>
      <c r="R172" s="38" t="str">
        <f t="shared" ca="1" si="93"/>
        <v>---</v>
      </c>
      <c r="S172" s="30" t="str">
        <f t="shared" ca="1" si="94"/>
        <v>---</v>
      </c>
      <c r="T172" s="38" t="str">
        <f t="shared" ca="1" si="95"/>
        <v>---</v>
      </c>
      <c r="U172" s="34" t="str">
        <f t="shared" ca="1" si="96"/>
        <v>---</v>
      </c>
      <c r="V172" s="31" t="str">
        <f t="shared" ca="1" si="97"/>
        <v>---</v>
      </c>
      <c r="W172" s="34" t="str">
        <f t="shared" ca="1" si="98"/>
        <v>---</v>
      </c>
      <c r="X172" s="38" t="str">
        <f t="shared" ca="1" si="99"/>
        <v>---</v>
      </c>
      <c r="Y172" s="30" t="str">
        <f t="shared" ca="1" si="100"/>
        <v>---</v>
      </c>
      <c r="Z172" s="38" t="str">
        <f t="shared" ca="1" si="101"/>
        <v>---</v>
      </c>
      <c r="AA172" s="40">
        <f t="shared" ca="1" si="102"/>
        <v>15.44</v>
      </c>
      <c r="AB172" s="29">
        <f t="shared" ca="1" si="115"/>
        <v>0</v>
      </c>
      <c r="AC172" s="40" t="str">
        <f t="shared" ca="1" si="116"/>
        <v>---</v>
      </c>
      <c r="AD172" s="65" t="str">
        <f t="shared" ca="1" si="103"/>
        <v>---</v>
      </c>
      <c r="AE172" s="64" t="str">
        <f t="shared" ca="1" si="104"/>
        <v>---</v>
      </c>
      <c r="AF172" s="65" t="str">
        <f t="shared" ca="1" si="105"/>
        <v>---</v>
      </c>
      <c r="AG172" s="40" t="str">
        <f t="shared" ca="1" si="106"/>
        <v>---</v>
      </c>
      <c r="AH172" s="29" t="str">
        <f t="shared" ca="1" si="107"/>
        <v>---</v>
      </c>
      <c r="AI172" s="40" t="str">
        <f t="shared" ca="1" si="108"/>
        <v>---</v>
      </c>
      <c r="AJ172" s="65" t="str">
        <f t="shared" ca="1" si="109"/>
        <v>---</v>
      </c>
      <c r="AK172" s="64" t="str">
        <f t="shared" ca="1" si="110"/>
        <v>---</v>
      </c>
      <c r="AL172" s="65" t="str">
        <f t="shared" ca="1" si="111"/>
        <v>---</v>
      </c>
      <c r="AM172" s="40" t="str">
        <f t="shared" ca="1" si="112"/>
        <v>---</v>
      </c>
      <c r="AN172" s="29" t="str">
        <f t="shared" ca="1" si="113"/>
        <v>---</v>
      </c>
      <c r="AO172" s="40" t="str">
        <f t="shared" ca="1" si="114"/>
        <v>---</v>
      </c>
    </row>
    <row r="173" spans="1:41" s="25" customFormat="1" ht="21" customHeight="1">
      <c r="A173" s="26" t="s">
        <v>259</v>
      </c>
      <c r="B173" s="26" t="s">
        <v>37</v>
      </c>
      <c r="C173" s="34" t="str">
        <f t="shared" ca="1" si="78"/>
        <v>---</v>
      </c>
      <c r="D173" s="49" t="str">
        <f t="shared" ca="1" si="79"/>
        <v>---</v>
      </c>
      <c r="E173" s="34" t="str">
        <f t="shared" ca="1" si="80"/>
        <v>---</v>
      </c>
      <c r="F173" s="38" t="str">
        <f t="shared" ca="1" si="81"/>
        <v>---</v>
      </c>
      <c r="G173" s="30" t="str">
        <f t="shared" ca="1" si="82"/>
        <v>---</v>
      </c>
      <c r="H173" s="38" t="str">
        <f t="shared" ca="1" si="83"/>
        <v>---</v>
      </c>
      <c r="I173" s="34" t="str">
        <f t="shared" ca="1" si="84"/>
        <v>---</v>
      </c>
      <c r="J173" s="31" t="str">
        <f t="shared" ca="1" si="85"/>
        <v>---</v>
      </c>
      <c r="K173" s="34" t="str">
        <f t="shared" ca="1" si="86"/>
        <v>---</v>
      </c>
      <c r="L173" s="38" t="str">
        <f t="shared" ca="1" si="87"/>
        <v>---</v>
      </c>
      <c r="M173" s="30" t="str">
        <f t="shared" ca="1" si="88"/>
        <v>---</v>
      </c>
      <c r="N173" s="37" t="str">
        <f t="shared" ca="1" si="89"/>
        <v>---</v>
      </c>
      <c r="O173" s="34" t="str">
        <f t="shared" ca="1" si="90"/>
        <v>---</v>
      </c>
      <c r="P173" s="31" t="str">
        <f t="shared" ca="1" si="91"/>
        <v>---</v>
      </c>
      <c r="Q173" s="34" t="str">
        <f t="shared" ca="1" si="92"/>
        <v>---</v>
      </c>
      <c r="R173" s="38" t="str">
        <f t="shared" ca="1" si="93"/>
        <v>---</v>
      </c>
      <c r="S173" s="30" t="str">
        <f t="shared" ca="1" si="94"/>
        <v>---</v>
      </c>
      <c r="T173" s="38" t="str">
        <f t="shared" ca="1" si="95"/>
        <v>---</v>
      </c>
      <c r="U173" s="34" t="str">
        <f t="shared" ca="1" si="96"/>
        <v>---</v>
      </c>
      <c r="V173" s="31" t="str">
        <f t="shared" ca="1" si="97"/>
        <v>---</v>
      </c>
      <c r="W173" s="34" t="str">
        <f t="shared" ca="1" si="98"/>
        <v>---</v>
      </c>
      <c r="X173" s="38" t="str">
        <f t="shared" ca="1" si="99"/>
        <v>---</v>
      </c>
      <c r="Y173" s="30" t="str">
        <f t="shared" ca="1" si="100"/>
        <v>---</v>
      </c>
      <c r="Z173" s="38" t="str">
        <f t="shared" ca="1" si="101"/>
        <v>---</v>
      </c>
      <c r="AA173" s="40">
        <f t="shared" ca="1" si="102"/>
        <v>21.38</v>
      </c>
      <c r="AB173" s="29" t="str">
        <f t="shared" ca="1" si="115"/>
        <v>kg</v>
      </c>
      <c r="AC173" s="40" t="str">
        <f t="shared" ca="1" si="116"/>
        <v>---</v>
      </c>
      <c r="AD173" s="65" t="str">
        <f t="shared" ca="1" si="103"/>
        <v>---</v>
      </c>
      <c r="AE173" s="64" t="str">
        <f t="shared" ca="1" si="104"/>
        <v>---</v>
      </c>
      <c r="AF173" s="65" t="str">
        <f t="shared" ca="1" si="105"/>
        <v>---</v>
      </c>
      <c r="AG173" s="40" t="str">
        <f t="shared" ca="1" si="106"/>
        <v>---</v>
      </c>
      <c r="AH173" s="29" t="str">
        <f t="shared" ca="1" si="107"/>
        <v>---</v>
      </c>
      <c r="AI173" s="40" t="str">
        <f t="shared" ca="1" si="108"/>
        <v>---</v>
      </c>
      <c r="AJ173" s="65" t="str">
        <f t="shared" ca="1" si="109"/>
        <v>---</v>
      </c>
      <c r="AK173" s="64" t="str">
        <f t="shared" ca="1" si="110"/>
        <v>---</v>
      </c>
      <c r="AL173" s="65" t="str">
        <f t="shared" ca="1" si="111"/>
        <v>---</v>
      </c>
      <c r="AM173" s="40" t="str">
        <f t="shared" ca="1" si="112"/>
        <v>---</v>
      </c>
      <c r="AN173" s="29" t="str">
        <f t="shared" ca="1" si="113"/>
        <v>---</v>
      </c>
      <c r="AO173" s="40" t="str">
        <f t="shared" ca="1" si="114"/>
        <v>---</v>
      </c>
    </row>
    <row r="174" spans="1:41" s="25" customFormat="1" ht="21" customHeight="1">
      <c r="A174" s="26" t="s">
        <v>60</v>
      </c>
      <c r="B174" s="26" t="s">
        <v>25</v>
      </c>
      <c r="C174" s="34">
        <f t="shared" ca="1" si="78"/>
        <v>0</v>
      </c>
      <c r="D174" s="49">
        <f t="shared" ca="1" si="79"/>
        <v>0</v>
      </c>
      <c r="E174" s="34" t="str">
        <f t="shared" ca="1" si="80"/>
        <v>---</v>
      </c>
      <c r="F174" s="38" t="str">
        <f t="shared" ca="1" si="81"/>
        <v>---</v>
      </c>
      <c r="G174" s="30" t="str">
        <f t="shared" ca="1" si="82"/>
        <v>---</v>
      </c>
      <c r="H174" s="38" t="str">
        <f t="shared" ca="1" si="83"/>
        <v>---</v>
      </c>
      <c r="I174" s="34">
        <f t="shared" ca="1" si="84"/>
        <v>0</v>
      </c>
      <c r="J174" s="31">
        <f t="shared" ca="1" si="85"/>
        <v>0</v>
      </c>
      <c r="K174" s="34" t="str">
        <f t="shared" ca="1" si="86"/>
        <v>---</v>
      </c>
      <c r="L174" s="38">
        <f t="shared" ca="1" si="87"/>
        <v>0</v>
      </c>
      <c r="M174" s="30">
        <f t="shared" ca="1" si="88"/>
        <v>0</v>
      </c>
      <c r="N174" s="37" t="str">
        <f t="shared" ca="1" si="89"/>
        <v>---</v>
      </c>
      <c r="O174" s="34">
        <f t="shared" ca="1" si="90"/>
        <v>28.43</v>
      </c>
      <c r="P174" s="31">
        <f t="shared" ca="1" si="91"/>
        <v>1.5</v>
      </c>
      <c r="Q174" s="34">
        <f t="shared" ca="1" si="92"/>
        <v>18.953333333333333</v>
      </c>
      <c r="R174" s="38">
        <f t="shared" ca="1" si="93"/>
        <v>0</v>
      </c>
      <c r="S174" s="30">
        <f t="shared" ca="1" si="94"/>
        <v>0</v>
      </c>
      <c r="T174" s="38" t="str">
        <f t="shared" ca="1" si="95"/>
        <v>---</v>
      </c>
      <c r="U174" s="34">
        <f t="shared" ca="1" si="96"/>
        <v>0</v>
      </c>
      <c r="V174" s="31">
        <f t="shared" ca="1" si="97"/>
        <v>0</v>
      </c>
      <c r="W174" s="34" t="str">
        <f t="shared" ca="1" si="98"/>
        <v>---</v>
      </c>
      <c r="X174" s="38">
        <f t="shared" ca="1" si="99"/>
        <v>0</v>
      </c>
      <c r="Y174" s="30">
        <f t="shared" ca="1" si="100"/>
        <v>0</v>
      </c>
      <c r="Z174" s="38" t="str">
        <f t="shared" ca="1" si="101"/>
        <v>---</v>
      </c>
      <c r="AA174" s="40">
        <f t="shared" ca="1" si="102"/>
        <v>15.1</v>
      </c>
      <c r="AB174" s="29">
        <f t="shared" ca="1" si="115"/>
        <v>0</v>
      </c>
      <c r="AC174" s="40" t="str">
        <f t="shared" ca="1" si="116"/>
        <v>---</v>
      </c>
      <c r="AD174" s="65" t="str">
        <f t="shared" ca="1" si="103"/>
        <v>---</v>
      </c>
      <c r="AE174" s="64" t="str">
        <f t="shared" ca="1" si="104"/>
        <v>---</v>
      </c>
      <c r="AF174" s="65" t="str">
        <f t="shared" ca="1" si="105"/>
        <v>---</v>
      </c>
      <c r="AG174" s="40" t="str">
        <f t="shared" ca="1" si="106"/>
        <v>---</v>
      </c>
      <c r="AH174" s="29" t="str">
        <f t="shared" ca="1" si="107"/>
        <v>---</v>
      </c>
      <c r="AI174" s="40" t="str">
        <f t="shared" ca="1" si="108"/>
        <v>---</v>
      </c>
      <c r="AJ174" s="65" t="str">
        <f t="shared" ca="1" si="109"/>
        <v>---</v>
      </c>
      <c r="AK174" s="64" t="str">
        <f t="shared" ca="1" si="110"/>
        <v>---</v>
      </c>
      <c r="AL174" s="65" t="str">
        <f t="shared" ca="1" si="111"/>
        <v>---</v>
      </c>
      <c r="AM174" s="40" t="str">
        <f t="shared" ca="1" si="112"/>
        <v>---</v>
      </c>
      <c r="AN174" s="29" t="str">
        <f t="shared" ca="1" si="113"/>
        <v>---</v>
      </c>
      <c r="AO174" s="40" t="str">
        <f t="shared" ca="1" si="114"/>
        <v>---</v>
      </c>
    </row>
    <row r="175" spans="1:41" s="25" customFormat="1" ht="21" customHeight="1">
      <c r="A175" s="26" t="s">
        <v>101</v>
      </c>
      <c r="B175" s="26" t="s">
        <v>22</v>
      </c>
      <c r="C175" s="34">
        <f t="shared" ca="1" si="78"/>
        <v>0</v>
      </c>
      <c r="D175" s="49">
        <f t="shared" ca="1" si="79"/>
        <v>0</v>
      </c>
      <c r="E175" s="34" t="str">
        <f t="shared" ca="1" si="80"/>
        <v>---</v>
      </c>
      <c r="F175" s="38" t="str">
        <f t="shared" ca="1" si="81"/>
        <v>---</v>
      </c>
      <c r="G175" s="30" t="str">
        <f t="shared" ca="1" si="82"/>
        <v>---</v>
      </c>
      <c r="H175" s="38" t="str">
        <f t="shared" ca="1" si="83"/>
        <v>---</v>
      </c>
      <c r="I175" s="34">
        <f t="shared" ca="1" si="84"/>
        <v>0</v>
      </c>
      <c r="J175" s="31">
        <f t="shared" ca="1" si="85"/>
        <v>0</v>
      </c>
      <c r="K175" s="34" t="str">
        <f t="shared" ca="1" si="86"/>
        <v>---</v>
      </c>
      <c r="L175" s="38">
        <f t="shared" ca="1" si="87"/>
        <v>0</v>
      </c>
      <c r="M175" s="30">
        <f t="shared" ca="1" si="88"/>
        <v>0</v>
      </c>
      <c r="N175" s="37" t="str">
        <f t="shared" ca="1" si="89"/>
        <v>---</v>
      </c>
      <c r="O175" s="34">
        <f t="shared" ca="1" si="90"/>
        <v>0</v>
      </c>
      <c r="P175" s="31">
        <f t="shared" ca="1" si="91"/>
        <v>0</v>
      </c>
      <c r="Q175" s="34" t="str">
        <f t="shared" ca="1" si="92"/>
        <v>---</v>
      </c>
      <c r="R175" s="38">
        <f t="shared" ca="1" si="93"/>
        <v>0</v>
      </c>
      <c r="S175" s="30">
        <f t="shared" ca="1" si="94"/>
        <v>0</v>
      </c>
      <c r="T175" s="38" t="str">
        <f t="shared" ca="1" si="95"/>
        <v>---</v>
      </c>
      <c r="U175" s="34">
        <f t="shared" ca="1" si="96"/>
        <v>0</v>
      </c>
      <c r="V175" s="31">
        <f t="shared" ca="1" si="97"/>
        <v>0</v>
      </c>
      <c r="W175" s="34" t="str">
        <f t="shared" ca="1" si="98"/>
        <v>---</v>
      </c>
      <c r="X175" s="38">
        <f t="shared" ca="1" si="99"/>
        <v>1.8</v>
      </c>
      <c r="Y175" s="30">
        <f t="shared" ca="1" si="100"/>
        <v>1</v>
      </c>
      <c r="Z175" s="38">
        <f t="shared" ca="1" si="101"/>
        <v>1.8</v>
      </c>
      <c r="AA175" s="40">
        <f t="shared" ca="1" si="102"/>
        <v>0</v>
      </c>
      <c r="AB175" s="29">
        <f t="shared" ca="1" si="115"/>
        <v>0</v>
      </c>
      <c r="AC175" s="40" t="str">
        <f t="shared" ca="1" si="116"/>
        <v>---</v>
      </c>
      <c r="AD175" s="65" t="str">
        <f t="shared" ca="1" si="103"/>
        <v>---</v>
      </c>
      <c r="AE175" s="64" t="str">
        <f t="shared" ca="1" si="104"/>
        <v>---</v>
      </c>
      <c r="AF175" s="65" t="str">
        <f t="shared" ca="1" si="105"/>
        <v>---</v>
      </c>
      <c r="AG175" s="40" t="str">
        <f t="shared" ca="1" si="106"/>
        <v>---</v>
      </c>
      <c r="AH175" s="29" t="str">
        <f t="shared" ca="1" si="107"/>
        <v>---</v>
      </c>
      <c r="AI175" s="40" t="str">
        <f t="shared" ca="1" si="108"/>
        <v>---</v>
      </c>
      <c r="AJ175" s="65" t="str">
        <f t="shared" ca="1" si="109"/>
        <v>---</v>
      </c>
      <c r="AK175" s="64" t="str">
        <f t="shared" ca="1" si="110"/>
        <v>---</v>
      </c>
      <c r="AL175" s="65" t="str">
        <f t="shared" ca="1" si="111"/>
        <v>---</v>
      </c>
      <c r="AM175" s="40" t="str">
        <f t="shared" ca="1" si="112"/>
        <v>---</v>
      </c>
      <c r="AN175" s="29" t="str">
        <f t="shared" ca="1" si="113"/>
        <v>---</v>
      </c>
      <c r="AO175" s="40" t="str">
        <f t="shared" ca="1" si="114"/>
        <v>---</v>
      </c>
    </row>
    <row r="176" spans="1:41" s="25" customFormat="1" ht="21" customHeight="1">
      <c r="A176" s="26" t="s">
        <v>221</v>
      </c>
      <c r="B176" s="26" t="s">
        <v>22</v>
      </c>
      <c r="C176" s="34" t="str">
        <f t="shared" ca="1" si="78"/>
        <v>---</v>
      </c>
      <c r="D176" s="49" t="str">
        <f t="shared" ca="1" si="79"/>
        <v>---</v>
      </c>
      <c r="E176" s="34" t="str">
        <f t="shared" ca="1" si="80"/>
        <v>---</v>
      </c>
      <c r="F176" s="38" t="str">
        <f t="shared" ca="1" si="81"/>
        <v>---</v>
      </c>
      <c r="G176" s="30" t="str">
        <f t="shared" ca="1" si="82"/>
        <v>---</v>
      </c>
      <c r="H176" s="38" t="str">
        <f t="shared" ca="1" si="83"/>
        <v>---</v>
      </c>
      <c r="I176" s="34">
        <f t="shared" ca="1" si="84"/>
        <v>3.95</v>
      </c>
      <c r="J176" s="31">
        <f t="shared" ca="1" si="85"/>
        <v>0</v>
      </c>
      <c r="K176" s="34" t="str">
        <f t="shared" ca="1" si="86"/>
        <v>---</v>
      </c>
      <c r="L176" s="38" t="str">
        <f t="shared" ca="1" si="87"/>
        <v>---</v>
      </c>
      <c r="M176" s="30" t="str">
        <f t="shared" ca="1" si="88"/>
        <v>---</v>
      </c>
      <c r="N176" s="37" t="str">
        <f t="shared" ca="1" si="89"/>
        <v>---</v>
      </c>
      <c r="O176" s="34" t="str">
        <f t="shared" ca="1" si="90"/>
        <v>---</v>
      </c>
      <c r="P176" s="31" t="str">
        <f t="shared" ca="1" si="91"/>
        <v>---</v>
      </c>
      <c r="Q176" s="34" t="str">
        <f t="shared" ca="1" si="92"/>
        <v>---</v>
      </c>
      <c r="R176" s="38" t="str">
        <f t="shared" ca="1" si="93"/>
        <v>---</v>
      </c>
      <c r="S176" s="30" t="str">
        <f t="shared" ca="1" si="94"/>
        <v>---</v>
      </c>
      <c r="T176" s="38" t="str">
        <f t="shared" ca="1" si="95"/>
        <v>---</v>
      </c>
      <c r="U176" s="34" t="str">
        <f t="shared" ca="1" si="96"/>
        <v>---</v>
      </c>
      <c r="V176" s="31" t="str">
        <f t="shared" ca="1" si="97"/>
        <v>---</v>
      </c>
      <c r="W176" s="34" t="str">
        <f t="shared" ca="1" si="98"/>
        <v>---</v>
      </c>
      <c r="X176" s="38" t="str">
        <f t="shared" ca="1" si="99"/>
        <v>---</v>
      </c>
      <c r="Y176" s="30" t="str">
        <f t="shared" ca="1" si="100"/>
        <v>---</v>
      </c>
      <c r="Z176" s="38" t="str">
        <f t="shared" ca="1" si="101"/>
        <v>---</v>
      </c>
      <c r="AA176" s="40" t="str">
        <f t="shared" ca="1" si="102"/>
        <v>---</v>
      </c>
      <c r="AB176" s="29" t="str">
        <f t="shared" ca="1" si="115"/>
        <v>---</v>
      </c>
      <c r="AC176" s="40" t="str">
        <f t="shared" ca="1" si="116"/>
        <v>---</v>
      </c>
      <c r="AD176" s="65" t="str">
        <f t="shared" ca="1" si="103"/>
        <v>---</v>
      </c>
      <c r="AE176" s="64" t="str">
        <f t="shared" ca="1" si="104"/>
        <v>---</v>
      </c>
      <c r="AF176" s="65" t="str">
        <f t="shared" ca="1" si="105"/>
        <v>---</v>
      </c>
      <c r="AG176" s="40" t="str">
        <f t="shared" ca="1" si="106"/>
        <v>---</v>
      </c>
      <c r="AH176" s="29" t="str">
        <f t="shared" ca="1" si="107"/>
        <v>---</v>
      </c>
      <c r="AI176" s="40" t="str">
        <f t="shared" ca="1" si="108"/>
        <v>---</v>
      </c>
      <c r="AJ176" s="65" t="str">
        <f t="shared" ca="1" si="109"/>
        <v>---</v>
      </c>
      <c r="AK176" s="64" t="str">
        <f t="shared" ca="1" si="110"/>
        <v>---</v>
      </c>
      <c r="AL176" s="65" t="str">
        <f t="shared" ca="1" si="111"/>
        <v>---</v>
      </c>
      <c r="AM176" s="40" t="str">
        <f t="shared" ca="1" si="112"/>
        <v>---</v>
      </c>
      <c r="AN176" s="29" t="str">
        <f t="shared" ca="1" si="113"/>
        <v>---</v>
      </c>
      <c r="AO176" s="40" t="str">
        <f t="shared" ca="1" si="114"/>
        <v>---</v>
      </c>
    </row>
    <row r="177" spans="1:41" s="25" customFormat="1" ht="21" customHeight="1">
      <c r="A177" s="26" t="s">
        <v>136</v>
      </c>
      <c r="B177" s="26" t="s">
        <v>20</v>
      </c>
      <c r="C177" s="34">
        <f t="shared" ca="1" si="78"/>
        <v>1.9</v>
      </c>
      <c r="D177" s="49">
        <f t="shared" ca="1" si="79"/>
        <v>1</v>
      </c>
      <c r="E177" s="34">
        <f t="shared" ca="1" si="80"/>
        <v>1.9</v>
      </c>
      <c r="F177" s="38" t="str">
        <f t="shared" ca="1" si="81"/>
        <v>---</v>
      </c>
      <c r="G177" s="30" t="str">
        <f t="shared" ca="1" si="82"/>
        <v>---</v>
      </c>
      <c r="H177" s="38" t="str">
        <f t="shared" ca="1" si="83"/>
        <v>---</v>
      </c>
      <c r="I177" s="34">
        <f t="shared" ca="1" si="84"/>
        <v>0</v>
      </c>
      <c r="J177" s="31">
        <f t="shared" ca="1" si="85"/>
        <v>0</v>
      </c>
      <c r="K177" s="34" t="str">
        <f t="shared" ca="1" si="86"/>
        <v>---</v>
      </c>
      <c r="L177" s="38">
        <f t="shared" ca="1" si="87"/>
        <v>0</v>
      </c>
      <c r="M177" s="30">
        <f t="shared" ca="1" si="88"/>
        <v>0</v>
      </c>
      <c r="N177" s="37" t="str">
        <f t="shared" ca="1" si="89"/>
        <v>---</v>
      </c>
      <c r="O177" s="34">
        <f t="shared" ca="1" si="90"/>
        <v>0</v>
      </c>
      <c r="P177" s="31">
        <f t="shared" ca="1" si="91"/>
        <v>0</v>
      </c>
      <c r="Q177" s="34" t="str">
        <f t="shared" ca="1" si="92"/>
        <v>---</v>
      </c>
      <c r="R177" s="38">
        <f t="shared" ca="1" si="93"/>
        <v>0</v>
      </c>
      <c r="S177" s="30">
        <f t="shared" ca="1" si="94"/>
        <v>0</v>
      </c>
      <c r="T177" s="38" t="str">
        <f t="shared" ca="1" si="95"/>
        <v>---</v>
      </c>
      <c r="U177" s="34">
        <f t="shared" ca="1" si="96"/>
        <v>0</v>
      </c>
      <c r="V177" s="31">
        <f t="shared" ca="1" si="97"/>
        <v>0</v>
      </c>
      <c r="W177" s="34" t="str">
        <f t="shared" ca="1" si="98"/>
        <v>---</v>
      </c>
      <c r="X177" s="38">
        <f t="shared" ca="1" si="99"/>
        <v>0</v>
      </c>
      <c r="Y177" s="30">
        <f t="shared" ca="1" si="100"/>
        <v>0</v>
      </c>
      <c r="Z177" s="38" t="str">
        <f t="shared" ca="1" si="101"/>
        <v>---</v>
      </c>
      <c r="AA177" s="40">
        <f t="shared" ca="1" si="102"/>
        <v>0</v>
      </c>
      <c r="AB177" s="29">
        <f t="shared" ca="1" si="115"/>
        <v>0</v>
      </c>
      <c r="AC177" s="40" t="str">
        <f t="shared" ca="1" si="116"/>
        <v>---</v>
      </c>
      <c r="AD177" s="65" t="str">
        <f t="shared" ca="1" si="103"/>
        <v>---</v>
      </c>
      <c r="AE177" s="64" t="str">
        <f t="shared" ca="1" si="104"/>
        <v>---</v>
      </c>
      <c r="AF177" s="65" t="str">
        <f t="shared" ca="1" si="105"/>
        <v>---</v>
      </c>
      <c r="AG177" s="40" t="str">
        <f t="shared" ca="1" si="106"/>
        <v>---</v>
      </c>
      <c r="AH177" s="29" t="str">
        <f t="shared" ca="1" si="107"/>
        <v>---</v>
      </c>
      <c r="AI177" s="40" t="str">
        <f t="shared" ca="1" si="108"/>
        <v>---</v>
      </c>
      <c r="AJ177" s="65" t="str">
        <f t="shared" ca="1" si="109"/>
        <v>---</v>
      </c>
      <c r="AK177" s="64" t="str">
        <f t="shared" ca="1" si="110"/>
        <v>---</v>
      </c>
      <c r="AL177" s="65" t="str">
        <f t="shared" ca="1" si="111"/>
        <v>---</v>
      </c>
      <c r="AM177" s="40" t="str">
        <f t="shared" ca="1" si="112"/>
        <v>---</v>
      </c>
      <c r="AN177" s="29" t="str">
        <f t="shared" ca="1" si="113"/>
        <v>---</v>
      </c>
      <c r="AO177" s="40" t="str">
        <f t="shared" ca="1" si="114"/>
        <v>---</v>
      </c>
    </row>
    <row r="178" spans="1:41" s="25" customFormat="1" ht="21" customHeight="1">
      <c r="A178" s="26" t="s">
        <v>127</v>
      </c>
      <c r="B178" s="26" t="s">
        <v>22</v>
      </c>
      <c r="C178" s="34">
        <f t="shared" ca="1" si="78"/>
        <v>0</v>
      </c>
      <c r="D178" s="49">
        <f t="shared" ca="1" si="79"/>
        <v>0</v>
      </c>
      <c r="E178" s="34" t="str">
        <f t="shared" ca="1" si="80"/>
        <v>---</v>
      </c>
      <c r="F178" s="38" t="str">
        <f t="shared" ca="1" si="81"/>
        <v>---</v>
      </c>
      <c r="G178" s="30" t="str">
        <f t="shared" ca="1" si="82"/>
        <v>---</v>
      </c>
      <c r="H178" s="38" t="str">
        <f t="shared" ca="1" si="83"/>
        <v>---</v>
      </c>
      <c r="I178" s="34">
        <f t="shared" ca="1" si="84"/>
        <v>0</v>
      </c>
      <c r="J178" s="31">
        <f t="shared" ca="1" si="85"/>
        <v>0</v>
      </c>
      <c r="K178" s="34" t="str">
        <f t="shared" ca="1" si="86"/>
        <v>---</v>
      </c>
      <c r="L178" s="38">
        <f t="shared" ca="1" si="87"/>
        <v>0</v>
      </c>
      <c r="M178" s="30">
        <f t="shared" ca="1" si="88"/>
        <v>0</v>
      </c>
      <c r="N178" s="37" t="str">
        <f t="shared" ca="1" si="89"/>
        <v>---</v>
      </c>
      <c r="O178" s="34">
        <f t="shared" ca="1" si="90"/>
        <v>0</v>
      </c>
      <c r="P178" s="31">
        <f t="shared" ca="1" si="91"/>
        <v>0</v>
      </c>
      <c r="Q178" s="34" t="str">
        <f t="shared" ca="1" si="92"/>
        <v>---</v>
      </c>
      <c r="R178" s="38">
        <f t="shared" ca="1" si="93"/>
        <v>0</v>
      </c>
      <c r="S178" s="30">
        <f t="shared" ca="1" si="94"/>
        <v>0</v>
      </c>
      <c r="T178" s="38" t="str">
        <f t="shared" ca="1" si="95"/>
        <v>---</v>
      </c>
      <c r="U178" s="34">
        <f t="shared" ca="1" si="96"/>
        <v>0</v>
      </c>
      <c r="V178" s="31">
        <f t="shared" ca="1" si="97"/>
        <v>0</v>
      </c>
      <c r="W178" s="34" t="str">
        <f t="shared" ca="1" si="98"/>
        <v>---</v>
      </c>
      <c r="X178" s="38">
        <f t="shared" ca="1" si="99"/>
        <v>2.8</v>
      </c>
      <c r="Y178" s="30">
        <f t="shared" ca="1" si="100"/>
        <v>1</v>
      </c>
      <c r="Z178" s="38">
        <f t="shared" ca="1" si="101"/>
        <v>2.8</v>
      </c>
      <c r="AA178" s="40">
        <f t="shared" ca="1" si="102"/>
        <v>0</v>
      </c>
      <c r="AB178" s="29">
        <f t="shared" ca="1" si="115"/>
        <v>0</v>
      </c>
      <c r="AC178" s="40" t="str">
        <f t="shared" ca="1" si="116"/>
        <v>---</v>
      </c>
      <c r="AD178" s="65" t="str">
        <f t="shared" ca="1" si="103"/>
        <v>---</v>
      </c>
      <c r="AE178" s="64" t="str">
        <f t="shared" ca="1" si="104"/>
        <v>---</v>
      </c>
      <c r="AF178" s="65" t="str">
        <f t="shared" ca="1" si="105"/>
        <v>---</v>
      </c>
      <c r="AG178" s="40" t="str">
        <f t="shared" ca="1" si="106"/>
        <v>---</v>
      </c>
      <c r="AH178" s="29" t="str">
        <f t="shared" ca="1" si="107"/>
        <v>---</v>
      </c>
      <c r="AI178" s="40" t="str">
        <f t="shared" ca="1" si="108"/>
        <v>---</v>
      </c>
      <c r="AJ178" s="65" t="str">
        <f t="shared" ca="1" si="109"/>
        <v>---</v>
      </c>
      <c r="AK178" s="64" t="str">
        <f t="shared" ca="1" si="110"/>
        <v>---</v>
      </c>
      <c r="AL178" s="65" t="str">
        <f t="shared" ca="1" si="111"/>
        <v>---</v>
      </c>
      <c r="AM178" s="40" t="str">
        <f t="shared" ca="1" si="112"/>
        <v>---</v>
      </c>
      <c r="AN178" s="29" t="str">
        <f t="shared" ca="1" si="113"/>
        <v>---</v>
      </c>
      <c r="AO178" s="40" t="str">
        <f t="shared" ca="1" si="114"/>
        <v>---</v>
      </c>
    </row>
    <row r="179" spans="1:41" s="25" customFormat="1" ht="21" customHeight="1">
      <c r="A179" s="26" t="s">
        <v>119</v>
      </c>
      <c r="B179" s="26" t="s">
        <v>22</v>
      </c>
      <c r="C179" s="34">
        <f t="shared" ca="1" si="78"/>
        <v>0</v>
      </c>
      <c r="D179" s="49">
        <f t="shared" ca="1" si="79"/>
        <v>0</v>
      </c>
      <c r="E179" s="34" t="str">
        <f t="shared" ca="1" si="80"/>
        <v>---</v>
      </c>
      <c r="F179" s="38" t="str">
        <f t="shared" ca="1" si="81"/>
        <v>---</v>
      </c>
      <c r="G179" s="30" t="str">
        <f t="shared" ca="1" si="82"/>
        <v>---</v>
      </c>
      <c r="H179" s="38" t="str">
        <f t="shared" ca="1" si="83"/>
        <v>---</v>
      </c>
      <c r="I179" s="34">
        <f t="shared" ca="1" si="84"/>
        <v>0</v>
      </c>
      <c r="J179" s="31">
        <f t="shared" ca="1" si="85"/>
        <v>0</v>
      </c>
      <c r="K179" s="34" t="str">
        <f t="shared" ca="1" si="86"/>
        <v>---</v>
      </c>
      <c r="L179" s="38">
        <f t="shared" ca="1" si="87"/>
        <v>0</v>
      </c>
      <c r="M179" s="30">
        <f t="shared" ca="1" si="88"/>
        <v>0</v>
      </c>
      <c r="N179" s="37" t="str">
        <f t="shared" ca="1" si="89"/>
        <v>---</v>
      </c>
      <c r="O179" s="34">
        <f t="shared" ca="1" si="90"/>
        <v>0</v>
      </c>
      <c r="P179" s="31">
        <f t="shared" ca="1" si="91"/>
        <v>0</v>
      </c>
      <c r="Q179" s="34" t="str">
        <f t="shared" ca="1" si="92"/>
        <v>---</v>
      </c>
      <c r="R179" s="38">
        <f t="shared" ca="1" si="93"/>
        <v>0</v>
      </c>
      <c r="S179" s="30">
        <f t="shared" ca="1" si="94"/>
        <v>0</v>
      </c>
      <c r="T179" s="38" t="str">
        <f t="shared" ca="1" si="95"/>
        <v>---</v>
      </c>
      <c r="U179" s="34">
        <f t="shared" ca="1" si="96"/>
        <v>0</v>
      </c>
      <c r="V179" s="31">
        <f t="shared" ca="1" si="97"/>
        <v>0</v>
      </c>
      <c r="W179" s="34" t="str">
        <f t="shared" ca="1" si="98"/>
        <v>---</v>
      </c>
      <c r="X179" s="38">
        <f t="shared" ca="1" si="99"/>
        <v>2.8</v>
      </c>
      <c r="Y179" s="30">
        <f t="shared" ca="1" si="100"/>
        <v>1</v>
      </c>
      <c r="Z179" s="38">
        <f t="shared" ca="1" si="101"/>
        <v>2.8</v>
      </c>
      <c r="AA179" s="40">
        <f t="shared" ca="1" si="102"/>
        <v>0</v>
      </c>
      <c r="AB179" s="29">
        <f t="shared" ca="1" si="115"/>
        <v>0</v>
      </c>
      <c r="AC179" s="40" t="str">
        <f t="shared" ca="1" si="116"/>
        <v>---</v>
      </c>
      <c r="AD179" s="65" t="str">
        <f t="shared" ca="1" si="103"/>
        <v>---</v>
      </c>
      <c r="AE179" s="64" t="str">
        <f t="shared" ca="1" si="104"/>
        <v>---</v>
      </c>
      <c r="AF179" s="65" t="str">
        <f t="shared" ca="1" si="105"/>
        <v>---</v>
      </c>
      <c r="AG179" s="40" t="str">
        <f t="shared" ca="1" si="106"/>
        <v>---</v>
      </c>
      <c r="AH179" s="29" t="str">
        <f t="shared" ca="1" si="107"/>
        <v>---</v>
      </c>
      <c r="AI179" s="40" t="str">
        <f t="shared" ca="1" si="108"/>
        <v>---</v>
      </c>
      <c r="AJ179" s="65" t="str">
        <f t="shared" ca="1" si="109"/>
        <v>---</v>
      </c>
      <c r="AK179" s="64" t="str">
        <f t="shared" ca="1" si="110"/>
        <v>---</v>
      </c>
      <c r="AL179" s="65" t="str">
        <f t="shared" ca="1" si="111"/>
        <v>---</v>
      </c>
      <c r="AM179" s="40" t="str">
        <f t="shared" ca="1" si="112"/>
        <v>---</v>
      </c>
      <c r="AN179" s="29" t="str">
        <f t="shared" ca="1" si="113"/>
        <v>---</v>
      </c>
      <c r="AO179" s="40" t="str">
        <f t="shared" ca="1" si="114"/>
        <v>---</v>
      </c>
    </row>
    <row r="180" spans="1:41" s="25" customFormat="1" ht="21" customHeight="1">
      <c r="A180" s="26" t="s">
        <v>220</v>
      </c>
      <c r="B180" s="26" t="s">
        <v>22</v>
      </c>
      <c r="C180" s="34" t="str">
        <f t="shared" ca="1" si="78"/>
        <v>---</v>
      </c>
      <c r="D180" s="49" t="str">
        <f t="shared" ca="1" si="79"/>
        <v>---</v>
      </c>
      <c r="E180" s="34" t="str">
        <f t="shared" ca="1" si="80"/>
        <v>---</v>
      </c>
      <c r="F180" s="38" t="str">
        <f t="shared" ca="1" si="81"/>
        <v>---</v>
      </c>
      <c r="G180" s="30" t="str">
        <f t="shared" ca="1" si="82"/>
        <v>---</v>
      </c>
      <c r="H180" s="38" t="str">
        <f t="shared" ca="1" si="83"/>
        <v>---</v>
      </c>
      <c r="I180" s="34">
        <f t="shared" ca="1" si="84"/>
        <v>3.6</v>
      </c>
      <c r="J180" s="31">
        <f t="shared" ca="1" si="85"/>
        <v>0</v>
      </c>
      <c r="K180" s="34" t="str">
        <f t="shared" ca="1" si="86"/>
        <v>---</v>
      </c>
      <c r="L180" s="38" t="str">
        <f t="shared" ca="1" si="87"/>
        <v>---</v>
      </c>
      <c r="M180" s="30" t="str">
        <f t="shared" ca="1" si="88"/>
        <v>---</v>
      </c>
      <c r="N180" s="37" t="str">
        <f t="shared" ca="1" si="89"/>
        <v>---</v>
      </c>
      <c r="O180" s="34" t="str">
        <f t="shared" ca="1" si="90"/>
        <v>---</v>
      </c>
      <c r="P180" s="31" t="str">
        <f t="shared" ca="1" si="91"/>
        <v>---</v>
      </c>
      <c r="Q180" s="34" t="str">
        <f t="shared" ca="1" si="92"/>
        <v>---</v>
      </c>
      <c r="R180" s="38" t="str">
        <f t="shared" ca="1" si="93"/>
        <v>---</v>
      </c>
      <c r="S180" s="30" t="str">
        <f t="shared" ca="1" si="94"/>
        <v>---</v>
      </c>
      <c r="T180" s="38" t="str">
        <f t="shared" ca="1" si="95"/>
        <v>---</v>
      </c>
      <c r="U180" s="34" t="str">
        <f t="shared" ca="1" si="96"/>
        <v>---</v>
      </c>
      <c r="V180" s="31" t="str">
        <f t="shared" ca="1" si="97"/>
        <v>---</v>
      </c>
      <c r="W180" s="34" t="str">
        <f t="shared" ca="1" si="98"/>
        <v>---</v>
      </c>
      <c r="X180" s="38" t="str">
        <f t="shared" ca="1" si="99"/>
        <v>---</v>
      </c>
      <c r="Y180" s="30" t="str">
        <f t="shared" ca="1" si="100"/>
        <v>---</v>
      </c>
      <c r="Z180" s="38" t="str">
        <f t="shared" ca="1" si="101"/>
        <v>---</v>
      </c>
      <c r="AA180" s="40" t="str">
        <f t="shared" ca="1" si="102"/>
        <v>---</v>
      </c>
      <c r="AB180" s="29" t="str">
        <f t="shared" ca="1" si="115"/>
        <v>---</v>
      </c>
      <c r="AC180" s="40" t="str">
        <f t="shared" ca="1" si="116"/>
        <v>---</v>
      </c>
      <c r="AD180" s="65" t="str">
        <f t="shared" ca="1" si="103"/>
        <v>---</v>
      </c>
      <c r="AE180" s="64" t="str">
        <f t="shared" ca="1" si="104"/>
        <v>---</v>
      </c>
      <c r="AF180" s="65" t="str">
        <f t="shared" ca="1" si="105"/>
        <v>---</v>
      </c>
      <c r="AG180" s="40" t="str">
        <f t="shared" ca="1" si="106"/>
        <v>---</v>
      </c>
      <c r="AH180" s="29" t="str">
        <f t="shared" ca="1" si="107"/>
        <v>---</v>
      </c>
      <c r="AI180" s="40" t="str">
        <f t="shared" ca="1" si="108"/>
        <v>---</v>
      </c>
      <c r="AJ180" s="65" t="str">
        <f t="shared" ca="1" si="109"/>
        <v>---</v>
      </c>
      <c r="AK180" s="64" t="str">
        <f t="shared" ca="1" si="110"/>
        <v>---</v>
      </c>
      <c r="AL180" s="65" t="str">
        <f t="shared" ca="1" si="111"/>
        <v>---</v>
      </c>
      <c r="AM180" s="40" t="str">
        <f t="shared" ca="1" si="112"/>
        <v>---</v>
      </c>
      <c r="AN180" s="29" t="str">
        <f t="shared" ca="1" si="113"/>
        <v>---</v>
      </c>
      <c r="AO180" s="40" t="str">
        <f t="shared" ca="1" si="114"/>
        <v>---</v>
      </c>
    </row>
    <row r="181" spans="1:41" s="25" customFormat="1" ht="21" customHeight="1">
      <c r="A181" s="26" t="s">
        <v>121</v>
      </c>
      <c r="B181" s="26" t="s">
        <v>22</v>
      </c>
      <c r="C181" s="34">
        <f t="shared" ca="1" si="78"/>
        <v>0</v>
      </c>
      <c r="D181" s="49">
        <f t="shared" ca="1" si="79"/>
        <v>0</v>
      </c>
      <c r="E181" s="34" t="str">
        <f t="shared" ca="1" si="80"/>
        <v>---</v>
      </c>
      <c r="F181" s="38" t="str">
        <f t="shared" ca="1" si="81"/>
        <v>---</v>
      </c>
      <c r="G181" s="30" t="str">
        <f t="shared" ca="1" si="82"/>
        <v>---</v>
      </c>
      <c r="H181" s="38" t="str">
        <f t="shared" ca="1" si="83"/>
        <v>---</v>
      </c>
      <c r="I181" s="34">
        <f t="shared" ca="1" si="84"/>
        <v>0</v>
      </c>
      <c r="J181" s="31">
        <f t="shared" ca="1" si="85"/>
        <v>0</v>
      </c>
      <c r="K181" s="34" t="str">
        <f t="shared" ca="1" si="86"/>
        <v>---</v>
      </c>
      <c r="L181" s="38">
        <f t="shared" ca="1" si="87"/>
        <v>0</v>
      </c>
      <c r="M181" s="30">
        <f t="shared" ca="1" si="88"/>
        <v>0</v>
      </c>
      <c r="N181" s="37" t="str">
        <f t="shared" ca="1" si="89"/>
        <v>---</v>
      </c>
      <c r="O181" s="34">
        <f t="shared" ca="1" si="90"/>
        <v>0</v>
      </c>
      <c r="P181" s="31">
        <f t="shared" ca="1" si="91"/>
        <v>0</v>
      </c>
      <c r="Q181" s="34" t="str">
        <f t="shared" ca="1" si="92"/>
        <v>---</v>
      </c>
      <c r="R181" s="38">
        <f t="shared" ca="1" si="93"/>
        <v>0</v>
      </c>
      <c r="S181" s="30">
        <f t="shared" ca="1" si="94"/>
        <v>0</v>
      </c>
      <c r="T181" s="38" t="str">
        <f t="shared" ca="1" si="95"/>
        <v>---</v>
      </c>
      <c r="U181" s="34">
        <f t="shared" ca="1" si="96"/>
        <v>0</v>
      </c>
      <c r="V181" s="31">
        <f t="shared" ca="1" si="97"/>
        <v>0</v>
      </c>
      <c r="W181" s="34" t="str">
        <f t="shared" ca="1" si="98"/>
        <v>---</v>
      </c>
      <c r="X181" s="38">
        <f t="shared" ca="1" si="99"/>
        <v>0.8</v>
      </c>
      <c r="Y181" s="30">
        <f t="shared" ca="1" si="100"/>
        <v>1</v>
      </c>
      <c r="Z181" s="38">
        <f t="shared" ca="1" si="101"/>
        <v>0.8</v>
      </c>
      <c r="AA181" s="40">
        <f t="shared" ca="1" si="102"/>
        <v>0</v>
      </c>
      <c r="AB181" s="29">
        <f t="shared" ca="1" si="115"/>
        <v>0</v>
      </c>
      <c r="AC181" s="40" t="str">
        <f t="shared" ca="1" si="116"/>
        <v>---</v>
      </c>
      <c r="AD181" s="65" t="str">
        <f t="shared" ca="1" si="103"/>
        <v>---</v>
      </c>
      <c r="AE181" s="64" t="str">
        <f t="shared" ca="1" si="104"/>
        <v>---</v>
      </c>
      <c r="AF181" s="65" t="str">
        <f t="shared" ca="1" si="105"/>
        <v>---</v>
      </c>
      <c r="AG181" s="40" t="str">
        <f t="shared" ca="1" si="106"/>
        <v>---</v>
      </c>
      <c r="AH181" s="29" t="str">
        <f t="shared" ca="1" si="107"/>
        <v>---</v>
      </c>
      <c r="AI181" s="40" t="str">
        <f t="shared" ca="1" si="108"/>
        <v>---</v>
      </c>
      <c r="AJ181" s="65" t="str">
        <f t="shared" ca="1" si="109"/>
        <v>---</v>
      </c>
      <c r="AK181" s="64" t="str">
        <f t="shared" ca="1" si="110"/>
        <v>---</v>
      </c>
      <c r="AL181" s="65" t="str">
        <f t="shared" ca="1" si="111"/>
        <v>---</v>
      </c>
      <c r="AM181" s="40" t="str">
        <f t="shared" ca="1" si="112"/>
        <v>---</v>
      </c>
      <c r="AN181" s="29" t="str">
        <f t="shared" ca="1" si="113"/>
        <v>---</v>
      </c>
      <c r="AO181" s="40" t="str">
        <f t="shared" ca="1" si="114"/>
        <v>---</v>
      </c>
    </row>
    <row r="182" spans="1:41" s="25" customFormat="1" ht="21" customHeight="1">
      <c r="A182" s="26" t="s">
        <v>122</v>
      </c>
      <c r="B182" s="26" t="s">
        <v>22</v>
      </c>
      <c r="C182" s="34">
        <f t="shared" ca="1" si="78"/>
        <v>0</v>
      </c>
      <c r="D182" s="49">
        <f t="shared" ca="1" si="79"/>
        <v>0</v>
      </c>
      <c r="E182" s="34" t="str">
        <f t="shared" ca="1" si="80"/>
        <v>---</v>
      </c>
      <c r="F182" s="38" t="str">
        <f t="shared" ca="1" si="81"/>
        <v>---</v>
      </c>
      <c r="G182" s="30" t="str">
        <f t="shared" ca="1" si="82"/>
        <v>---</v>
      </c>
      <c r="H182" s="38" t="str">
        <f t="shared" ca="1" si="83"/>
        <v>---</v>
      </c>
      <c r="I182" s="34">
        <f t="shared" ca="1" si="84"/>
        <v>0</v>
      </c>
      <c r="J182" s="31">
        <f t="shared" ca="1" si="85"/>
        <v>0</v>
      </c>
      <c r="K182" s="34" t="str">
        <f t="shared" ca="1" si="86"/>
        <v>---</v>
      </c>
      <c r="L182" s="38">
        <f t="shared" ca="1" si="87"/>
        <v>0</v>
      </c>
      <c r="M182" s="30">
        <f t="shared" ca="1" si="88"/>
        <v>0</v>
      </c>
      <c r="N182" s="37" t="str">
        <f t="shared" ca="1" si="89"/>
        <v>---</v>
      </c>
      <c r="O182" s="34">
        <f t="shared" ca="1" si="90"/>
        <v>0</v>
      </c>
      <c r="P182" s="31">
        <f t="shared" ca="1" si="91"/>
        <v>0</v>
      </c>
      <c r="Q182" s="34" t="str">
        <f t="shared" ca="1" si="92"/>
        <v>---</v>
      </c>
      <c r="R182" s="38">
        <f t="shared" ca="1" si="93"/>
        <v>0</v>
      </c>
      <c r="S182" s="30">
        <f t="shared" ca="1" si="94"/>
        <v>0</v>
      </c>
      <c r="T182" s="38" t="str">
        <f t="shared" ca="1" si="95"/>
        <v>---</v>
      </c>
      <c r="U182" s="34">
        <f t="shared" ca="1" si="96"/>
        <v>0</v>
      </c>
      <c r="V182" s="31">
        <f t="shared" ca="1" si="97"/>
        <v>0</v>
      </c>
      <c r="W182" s="34" t="str">
        <f t="shared" ca="1" si="98"/>
        <v>---</v>
      </c>
      <c r="X182" s="38">
        <f t="shared" ca="1" si="99"/>
        <v>1.3</v>
      </c>
      <c r="Y182" s="30">
        <f t="shared" ca="1" si="100"/>
        <v>1</v>
      </c>
      <c r="Z182" s="38">
        <f t="shared" ca="1" si="101"/>
        <v>1.3</v>
      </c>
      <c r="AA182" s="40">
        <f t="shared" ca="1" si="102"/>
        <v>0</v>
      </c>
      <c r="AB182" s="29">
        <f t="shared" ca="1" si="115"/>
        <v>0</v>
      </c>
      <c r="AC182" s="40" t="str">
        <f t="shared" ca="1" si="116"/>
        <v>---</v>
      </c>
      <c r="AD182" s="65" t="str">
        <f t="shared" ca="1" si="103"/>
        <v>---</v>
      </c>
      <c r="AE182" s="64" t="str">
        <f t="shared" ca="1" si="104"/>
        <v>---</v>
      </c>
      <c r="AF182" s="65" t="str">
        <f t="shared" ca="1" si="105"/>
        <v>---</v>
      </c>
      <c r="AG182" s="40" t="str">
        <f t="shared" ca="1" si="106"/>
        <v>---</v>
      </c>
      <c r="AH182" s="29" t="str">
        <f t="shared" ca="1" si="107"/>
        <v>---</v>
      </c>
      <c r="AI182" s="40" t="str">
        <f t="shared" ca="1" si="108"/>
        <v>---</v>
      </c>
      <c r="AJ182" s="65" t="str">
        <f t="shared" ca="1" si="109"/>
        <v>---</v>
      </c>
      <c r="AK182" s="64" t="str">
        <f t="shared" ca="1" si="110"/>
        <v>---</v>
      </c>
      <c r="AL182" s="65" t="str">
        <f t="shared" ca="1" si="111"/>
        <v>---</v>
      </c>
      <c r="AM182" s="40" t="str">
        <f t="shared" ca="1" si="112"/>
        <v>---</v>
      </c>
      <c r="AN182" s="29" t="str">
        <f t="shared" ca="1" si="113"/>
        <v>---</v>
      </c>
      <c r="AO182" s="40" t="str">
        <f t="shared" ca="1" si="114"/>
        <v>---</v>
      </c>
    </row>
    <row r="183" spans="1:41" s="25" customFormat="1" ht="21" customHeight="1">
      <c r="A183" s="26" t="s">
        <v>108</v>
      </c>
      <c r="B183" s="26" t="s">
        <v>22</v>
      </c>
      <c r="C183" s="34">
        <f t="shared" ca="1" si="78"/>
        <v>0</v>
      </c>
      <c r="D183" s="49">
        <f t="shared" ca="1" si="79"/>
        <v>0</v>
      </c>
      <c r="E183" s="34" t="str">
        <f t="shared" ca="1" si="80"/>
        <v>---</v>
      </c>
      <c r="F183" s="38" t="str">
        <f t="shared" ca="1" si="81"/>
        <v>---</v>
      </c>
      <c r="G183" s="30" t="str">
        <f t="shared" ca="1" si="82"/>
        <v>---</v>
      </c>
      <c r="H183" s="38" t="str">
        <f t="shared" ca="1" si="83"/>
        <v>---</v>
      </c>
      <c r="I183" s="34">
        <f t="shared" ca="1" si="84"/>
        <v>0</v>
      </c>
      <c r="J183" s="31">
        <f t="shared" ca="1" si="85"/>
        <v>0</v>
      </c>
      <c r="K183" s="34" t="str">
        <f t="shared" ca="1" si="86"/>
        <v>---</v>
      </c>
      <c r="L183" s="38">
        <f t="shared" ca="1" si="87"/>
        <v>0</v>
      </c>
      <c r="M183" s="30">
        <f t="shared" ca="1" si="88"/>
        <v>0</v>
      </c>
      <c r="N183" s="37" t="str">
        <f t="shared" ca="1" si="89"/>
        <v>---</v>
      </c>
      <c r="O183" s="34">
        <f t="shared" ca="1" si="90"/>
        <v>0</v>
      </c>
      <c r="P183" s="31">
        <f t="shared" ca="1" si="91"/>
        <v>0</v>
      </c>
      <c r="Q183" s="34" t="str">
        <f t="shared" ca="1" si="92"/>
        <v>---</v>
      </c>
      <c r="R183" s="38">
        <f t="shared" ca="1" si="93"/>
        <v>2.14</v>
      </c>
      <c r="S183" s="30">
        <f t="shared" ca="1" si="94"/>
        <v>1</v>
      </c>
      <c r="T183" s="38">
        <f t="shared" ca="1" si="95"/>
        <v>2.14</v>
      </c>
      <c r="U183" s="34">
        <f t="shared" ca="1" si="96"/>
        <v>0</v>
      </c>
      <c r="V183" s="31">
        <f t="shared" ca="1" si="97"/>
        <v>0</v>
      </c>
      <c r="W183" s="34" t="str">
        <f t="shared" ca="1" si="98"/>
        <v>---</v>
      </c>
      <c r="X183" s="38">
        <f t="shared" ca="1" si="99"/>
        <v>1.1000000000000001</v>
      </c>
      <c r="Y183" s="30">
        <f t="shared" ca="1" si="100"/>
        <v>1</v>
      </c>
      <c r="Z183" s="38">
        <f t="shared" ca="1" si="101"/>
        <v>1.1000000000000001</v>
      </c>
      <c r="AA183" s="40">
        <f t="shared" ca="1" si="102"/>
        <v>0</v>
      </c>
      <c r="AB183" s="29">
        <f t="shared" ca="1" si="115"/>
        <v>0</v>
      </c>
      <c r="AC183" s="40" t="str">
        <f t="shared" ca="1" si="116"/>
        <v>---</v>
      </c>
      <c r="AD183" s="65">
        <f t="shared" ca="1" si="103"/>
        <v>1.49</v>
      </c>
      <c r="AE183" s="64">
        <f t="shared" ca="1" si="104"/>
        <v>1</v>
      </c>
      <c r="AF183" s="65">
        <f t="shared" ca="1" si="105"/>
        <v>1.49</v>
      </c>
      <c r="AG183" s="40" t="str">
        <f t="shared" ca="1" si="106"/>
        <v>---</v>
      </c>
      <c r="AH183" s="29" t="str">
        <f t="shared" ca="1" si="107"/>
        <v>---</v>
      </c>
      <c r="AI183" s="40" t="str">
        <f t="shared" ca="1" si="108"/>
        <v>---</v>
      </c>
      <c r="AJ183" s="65" t="str">
        <f t="shared" ca="1" si="109"/>
        <v>---</v>
      </c>
      <c r="AK183" s="64" t="str">
        <f t="shared" ca="1" si="110"/>
        <v>---</v>
      </c>
      <c r="AL183" s="65" t="str">
        <f t="shared" ca="1" si="111"/>
        <v>---</v>
      </c>
      <c r="AM183" s="40" t="str">
        <f t="shared" ca="1" si="112"/>
        <v>---</v>
      </c>
      <c r="AN183" s="29" t="str">
        <f t="shared" ca="1" si="113"/>
        <v>---</v>
      </c>
      <c r="AO183" s="40" t="str">
        <f t="shared" ca="1" si="114"/>
        <v>---</v>
      </c>
    </row>
    <row r="184" spans="1:41" s="25" customFormat="1" ht="21" customHeight="1">
      <c r="A184" s="26" t="s">
        <v>226</v>
      </c>
      <c r="B184" s="26" t="s">
        <v>307</v>
      </c>
      <c r="C184" s="34" t="str">
        <f t="shared" ca="1" si="78"/>
        <v>---</v>
      </c>
      <c r="D184" s="49" t="str">
        <f t="shared" ca="1" si="79"/>
        <v>---</v>
      </c>
      <c r="E184" s="34" t="str">
        <f t="shared" ca="1" si="80"/>
        <v>---</v>
      </c>
      <c r="F184" s="38" t="str">
        <f t="shared" ca="1" si="81"/>
        <v>---</v>
      </c>
      <c r="G184" s="30" t="str">
        <f t="shared" ca="1" si="82"/>
        <v>---</v>
      </c>
      <c r="H184" s="38" t="str">
        <f t="shared" ca="1" si="83"/>
        <v>---</v>
      </c>
      <c r="I184" s="34" t="str">
        <f t="shared" ca="1" si="84"/>
        <v>---</v>
      </c>
      <c r="J184" s="31" t="str">
        <f t="shared" ca="1" si="85"/>
        <v>---</v>
      </c>
      <c r="K184" s="34" t="str">
        <f t="shared" ca="1" si="86"/>
        <v>---</v>
      </c>
      <c r="L184" s="38" t="str">
        <f t="shared" ca="1" si="87"/>
        <v>---</v>
      </c>
      <c r="M184" s="30" t="str">
        <f t="shared" ca="1" si="88"/>
        <v>---</v>
      </c>
      <c r="N184" s="37" t="str">
        <f t="shared" ca="1" si="89"/>
        <v>---</v>
      </c>
      <c r="O184" s="34" t="str">
        <f t="shared" ca="1" si="90"/>
        <v>---</v>
      </c>
      <c r="P184" s="31" t="str">
        <f t="shared" ca="1" si="91"/>
        <v>---</v>
      </c>
      <c r="Q184" s="34" t="str">
        <f t="shared" ca="1" si="92"/>
        <v>---</v>
      </c>
      <c r="R184" s="38" t="str">
        <f t="shared" ca="1" si="93"/>
        <v>---</v>
      </c>
      <c r="S184" s="30" t="str">
        <f t="shared" ca="1" si="94"/>
        <v>---</v>
      </c>
      <c r="T184" s="38" t="str">
        <f t="shared" ca="1" si="95"/>
        <v>---</v>
      </c>
      <c r="U184" s="34" t="str">
        <f t="shared" ca="1" si="96"/>
        <v>---</v>
      </c>
      <c r="V184" s="31" t="str">
        <f t="shared" ca="1" si="97"/>
        <v>---</v>
      </c>
      <c r="W184" s="34" t="str">
        <f t="shared" ca="1" si="98"/>
        <v>---</v>
      </c>
      <c r="X184" s="38">
        <f t="shared" ca="1" si="99"/>
        <v>1.1000000000000001</v>
      </c>
      <c r="Y184" s="30">
        <f t="shared" ca="1" si="100"/>
        <v>0</v>
      </c>
      <c r="Z184" s="38" t="str">
        <f t="shared" ca="1" si="101"/>
        <v>---</v>
      </c>
      <c r="AA184" s="40" t="str">
        <f t="shared" ca="1" si="102"/>
        <v>---</v>
      </c>
      <c r="AB184" s="29" t="str">
        <f t="shared" ca="1" si="115"/>
        <v>---</v>
      </c>
      <c r="AC184" s="40" t="str">
        <f t="shared" ca="1" si="116"/>
        <v>---</v>
      </c>
      <c r="AD184" s="65" t="str">
        <f t="shared" ca="1" si="103"/>
        <v>---</v>
      </c>
      <c r="AE184" s="64" t="str">
        <f t="shared" ca="1" si="104"/>
        <v>---</v>
      </c>
      <c r="AF184" s="65" t="str">
        <f t="shared" ca="1" si="105"/>
        <v>---</v>
      </c>
      <c r="AG184" s="40" t="str">
        <f t="shared" ca="1" si="106"/>
        <v>---</v>
      </c>
      <c r="AH184" s="29" t="str">
        <f t="shared" ca="1" si="107"/>
        <v>---</v>
      </c>
      <c r="AI184" s="40" t="str">
        <f t="shared" ca="1" si="108"/>
        <v>---</v>
      </c>
      <c r="AJ184" s="65" t="str">
        <f t="shared" ca="1" si="109"/>
        <v>---</v>
      </c>
      <c r="AK184" s="64" t="str">
        <f t="shared" ca="1" si="110"/>
        <v>---</v>
      </c>
      <c r="AL184" s="65" t="str">
        <f t="shared" ca="1" si="111"/>
        <v>---</v>
      </c>
      <c r="AM184" s="40" t="str">
        <f t="shared" ca="1" si="112"/>
        <v>---</v>
      </c>
      <c r="AN184" s="29" t="str">
        <f t="shared" ca="1" si="113"/>
        <v>---</v>
      </c>
      <c r="AO184" s="40" t="str">
        <f t="shared" ca="1" si="114"/>
        <v>---</v>
      </c>
    </row>
    <row r="185" spans="1:41" s="25" customFormat="1" ht="21" customHeight="1">
      <c r="A185" s="26" t="s">
        <v>130</v>
      </c>
      <c r="B185" s="26" t="s">
        <v>22</v>
      </c>
      <c r="C185" s="34">
        <f t="shared" ca="1" si="78"/>
        <v>0</v>
      </c>
      <c r="D185" s="49">
        <f t="shared" ca="1" si="79"/>
        <v>0</v>
      </c>
      <c r="E185" s="34" t="str">
        <f t="shared" ca="1" si="80"/>
        <v>---</v>
      </c>
      <c r="F185" s="38" t="str">
        <f t="shared" ca="1" si="81"/>
        <v>---</v>
      </c>
      <c r="G185" s="30" t="str">
        <f t="shared" ca="1" si="82"/>
        <v>---</v>
      </c>
      <c r="H185" s="38" t="str">
        <f t="shared" ca="1" si="83"/>
        <v>---</v>
      </c>
      <c r="I185" s="34">
        <f t="shared" ca="1" si="84"/>
        <v>3.5</v>
      </c>
      <c r="J185" s="31">
        <f t="shared" ca="1" si="85"/>
        <v>1</v>
      </c>
      <c r="K185" s="34">
        <f t="shared" ca="1" si="86"/>
        <v>3.5</v>
      </c>
      <c r="L185" s="38">
        <f t="shared" ca="1" si="87"/>
        <v>0</v>
      </c>
      <c r="M185" s="30">
        <f t="shared" ca="1" si="88"/>
        <v>0</v>
      </c>
      <c r="N185" s="37" t="str">
        <f t="shared" ca="1" si="89"/>
        <v>---</v>
      </c>
      <c r="O185" s="34">
        <f t="shared" ca="1" si="90"/>
        <v>0</v>
      </c>
      <c r="P185" s="31">
        <f t="shared" ca="1" si="91"/>
        <v>0</v>
      </c>
      <c r="Q185" s="34" t="str">
        <f t="shared" ca="1" si="92"/>
        <v>---</v>
      </c>
      <c r="R185" s="38">
        <f t="shared" ca="1" si="93"/>
        <v>0</v>
      </c>
      <c r="S185" s="30">
        <f t="shared" ca="1" si="94"/>
        <v>0</v>
      </c>
      <c r="T185" s="38" t="str">
        <f t="shared" ca="1" si="95"/>
        <v>---</v>
      </c>
      <c r="U185" s="34">
        <f t="shared" ca="1" si="96"/>
        <v>0</v>
      </c>
      <c r="V185" s="31">
        <f t="shared" ca="1" si="97"/>
        <v>0</v>
      </c>
      <c r="W185" s="34" t="str">
        <f t="shared" ca="1" si="98"/>
        <v>---</v>
      </c>
      <c r="X185" s="38">
        <f t="shared" ca="1" si="99"/>
        <v>1.9</v>
      </c>
      <c r="Y185" s="30">
        <f t="shared" ca="1" si="100"/>
        <v>1</v>
      </c>
      <c r="Z185" s="38">
        <f t="shared" ca="1" si="101"/>
        <v>1.9</v>
      </c>
      <c r="AA185" s="40">
        <f t="shared" ca="1" si="102"/>
        <v>0</v>
      </c>
      <c r="AB185" s="29">
        <f t="shared" ca="1" si="115"/>
        <v>0</v>
      </c>
      <c r="AC185" s="40" t="str">
        <f t="shared" ca="1" si="116"/>
        <v>---</v>
      </c>
      <c r="AD185" s="65" t="str">
        <f t="shared" ca="1" si="103"/>
        <v>---</v>
      </c>
      <c r="AE185" s="64" t="str">
        <f t="shared" ca="1" si="104"/>
        <v>---</v>
      </c>
      <c r="AF185" s="65" t="str">
        <f t="shared" ca="1" si="105"/>
        <v>---</v>
      </c>
      <c r="AG185" s="40" t="str">
        <f t="shared" ca="1" si="106"/>
        <v>---</v>
      </c>
      <c r="AH185" s="29" t="str">
        <f t="shared" ca="1" si="107"/>
        <v>---</v>
      </c>
      <c r="AI185" s="40" t="str">
        <f t="shared" ca="1" si="108"/>
        <v>---</v>
      </c>
      <c r="AJ185" s="65" t="str">
        <f t="shared" ca="1" si="109"/>
        <v>---</v>
      </c>
      <c r="AK185" s="64" t="str">
        <f t="shared" ca="1" si="110"/>
        <v>---</v>
      </c>
      <c r="AL185" s="65" t="str">
        <f t="shared" ca="1" si="111"/>
        <v>---</v>
      </c>
      <c r="AM185" s="40" t="str">
        <f t="shared" ca="1" si="112"/>
        <v>---</v>
      </c>
      <c r="AN185" s="29" t="str">
        <f t="shared" ca="1" si="113"/>
        <v>---</v>
      </c>
      <c r="AO185" s="40" t="str">
        <f t="shared" ca="1" si="114"/>
        <v>---</v>
      </c>
    </row>
    <row r="186" spans="1:41" s="25" customFormat="1" ht="21" customHeight="1">
      <c r="A186" s="26" t="s">
        <v>216</v>
      </c>
      <c r="B186" s="26" t="s">
        <v>22</v>
      </c>
      <c r="C186" s="34" t="str">
        <f t="shared" ca="1" si="78"/>
        <v>---</v>
      </c>
      <c r="D186" s="49" t="str">
        <f t="shared" ca="1" si="79"/>
        <v>---</v>
      </c>
      <c r="E186" s="34" t="str">
        <f t="shared" ca="1" si="80"/>
        <v>---</v>
      </c>
      <c r="F186" s="38" t="str">
        <f t="shared" ca="1" si="81"/>
        <v>---</v>
      </c>
      <c r="G186" s="30" t="str">
        <f t="shared" ca="1" si="82"/>
        <v>---</v>
      </c>
      <c r="H186" s="38" t="str">
        <f t="shared" ca="1" si="83"/>
        <v>---</v>
      </c>
      <c r="I186" s="34" t="str">
        <f t="shared" ca="1" si="84"/>
        <v>---</v>
      </c>
      <c r="J186" s="31" t="str">
        <f t="shared" ca="1" si="85"/>
        <v>---</v>
      </c>
      <c r="K186" s="34" t="str">
        <f t="shared" ca="1" si="86"/>
        <v>---</v>
      </c>
      <c r="L186" s="38" t="str">
        <f t="shared" ca="1" si="87"/>
        <v>---</v>
      </c>
      <c r="M186" s="30" t="str">
        <f t="shared" ca="1" si="88"/>
        <v>---</v>
      </c>
      <c r="N186" s="37" t="str">
        <f t="shared" ca="1" si="89"/>
        <v>---</v>
      </c>
      <c r="O186" s="34" t="str">
        <f t="shared" ca="1" si="90"/>
        <v>---</v>
      </c>
      <c r="P186" s="31" t="str">
        <f t="shared" ca="1" si="91"/>
        <v>---</v>
      </c>
      <c r="Q186" s="34" t="str">
        <f t="shared" ca="1" si="92"/>
        <v>---</v>
      </c>
      <c r="R186" s="38" t="str">
        <f t="shared" ca="1" si="93"/>
        <v>---</v>
      </c>
      <c r="S186" s="30" t="str">
        <f t="shared" ca="1" si="94"/>
        <v>---</v>
      </c>
      <c r="T186" s="38" t="str">
        <f t="shared" ca="1" si="95"/>
        <v>---</v>
      </c>
      <c r="U186" s="34" t="str">
        <f t="shared" ca="1" si="96"/>
        <v>---</v>
      </c>
      <c r="V186" s="31" t="str">
        <f t="shared" ca="1" si="97"/>
        <v>---</v>
      </c>
      <c r="W186" s="34" t="str">
        <f t="shared" ca="1" si="98"/>
        <v>---</v>
      </c>
      <c r="X186" s="38">
        <f t="shared" ca="1" si="99"/>
        <v>0</v>
      </c>
      <c r="Y186" s="30">
        <f t="shared" ca="1" si="100"/>
        <v>0</v>
      </c>
      <c r="Z186" s="38" t="str">
        <f t="shared" ca="1" si="101"/>
        <v>---</v>
      </c>
      <c r="AA186" s="40" t="str">
        <f t="shared" ca="1" si="102"/>
        <v>---</v>
      </c>
      <c r="AB186" s="29" t="str">
        <f t="shared" ca="1" si="115"/>
        <v>---</v>
      </c>
      <c r="AC186" s="40" t="str">
        <f t="shared" ca="1" si="116"/>
        <v>---</v>
      </c>
      <c r="AD186" s="65" t="str">
        <f t="shared" ca="1" si="103"/>
        <v>---</v>
      </c>
      <c r="AE186" s="64" t="str">
        <f t="shared" ca="1" si="104"/>
        <v>---</v>
      </c>
      <c r="AF186" s="65" t="str">
        <f t="shared" ca="1" si="105"/>
        <v>---</v>
      </c>
      <c r="AG186" s="40" t="str">
        <f t="shared" ca="1" si="106"/>
        <v>---</v>
      </c>
      <c r="AH186" s="29" t="str">
        <f t="shared" ca="1" si="107"/>
        <v>---</v>
      </c>
      <c r="AI186" s="40" t="str">
        <f t="shared" ca="1" si="108"/>
        <v>---</v>
      </c>
      <c r="AJ186" s="65" t="str">
        <f t="shared" ca="1" si="109"/>
        <v>---</v>
      </c>
      <c r="AK186" s="64" t="str">
        <f t="shared" ca="1" si="110"/>
        <v>---</v>
      </c>
      <c r="AL186" s="65" t="str">
        <f t="shared" ca="1" si="111"/>
        <v>---</v>
      </c>
      <c r="AM186" s="40" t="str">
        <f t="shared" ca="1" si="112"/>
        <v>---</v>
      </c>
      <c r="AN186" s="29" t="str">
        <f t="shared" ca="1" si="113"/>
        <v>---</v>
      </c>
      <c r="AO186" s="40" t="str">
        <f t="shared" ca="1" si="114"/>
        <v>---</v>
      </c>
    </row>
    <row r="187" spans="1:41" s="25" customFormat="1" ht="21" customHeight="1">
      <c r="A187" s="26" t="s">
        <v>74</v>
      </c>
      <c r="B187" s="26" t="s">
        <v>25</v>
      </c>
      <c r="C187" s="34">
        <f t="shared" ca="1" si="78"/>
        <v>0</v>
      </c>
      <c r="D187" s="49">
        <f t="shared" ca="1" si="79"/>
        <v>0</v>
      </c>
      <c r="E187" s="34" t="str">
        <f t="shared" ca="1" si="80"/>
        <v>---</v>
      </c>
      <c r="F187" s="38" t="str">
        <f t="shared" ca="1" si="81"/>
        <v>---</v>
      </c>
      <c r="G187" s="30" t="str">
        <f t="shared" ca="1" si="82"/>
        <v>---</v>
      </c>
      <c r="H187" s="38" t="str">
        <f t="shared" ca="1" si="83"/>
        <v>---</v>
      </c>
      <c r="I187" s="34">
        <f t="shared" ca="1" si="84"/>
        <v>0</v>
      </c>
      <c r="J187" s="31">
        <f t="shared" ca="1" si="85"/>
        <v>0</v>
      </c>
      <c r="K187" s="34" t="str">
        <f t="shared" ca="1" si="86"/>
        <v>---</v>
      </c>
      <c r="L187" s="38">
        <f t="shared" ca="1" si="87"/>
        <v>0</v>
      </c>
      <c r="M187" s="30">
        <f t="shared" ca="1" si="88"/>
        <v>0</v>
      </c>
      <c r="N187" s="37" t="str">
        <f t="shared" ca="1" si="89"/>
        <v>---</v>
      </c>
      <c r="O187" s="34">
        <f t="shared" ca="1" si="90"/>
        <v>22.71</v>
      </c>
      <c r="P187" s="31">
        <f t="shared" ca="1" si="91"/>
        <v>2</v>
      </c>
      <c r="Q187" s="34">
        <f t="shared" ca="1" si="92"/>
        <v>11.355</v>
      </c>
      <c r="R187" s="38">
        <f t="shared" ca="1" si="93"/>
        <v>0</v>
      </c>
      <c r="S187" s="30">
        <f t="shared" ca="1" si="94"/>
        <v>0</v>
      </c>
      <c r="T187" s="38" t="str">
        <f t="shared" ca="1" si="95"/>
        <v>---</v>
      </c>
      <c r="U187" s="34">
        <f t="shared" ca="1" si="96"/>
        <v>0</v>
      </c>
      <c r="V187" s="31">
        <f t="shared" ca="1" si="97"/>
        <v>0</v>
      </c>
      <c r="W187" s="34" t="str">
        <f t="shared" ca="1" si="98"/>
        <v>---</v>
      </c>
      <c r="X187" s="38">
        <f t="shared" ca="1" si="99"/>
        <v>0</v>
      </c>
      <c r="Y187" s="30">
        <f t="shared" ca="1" si="100"/>
        <v>0</v>
      </c>
      <c r="Z187" s="38" t="str">
        <f t="shared" ca="1" si="101"/>
        <v>---</v>
      </c>
      <c r="AA187" s="40">
        <f t="shared" ca="1" si="102"/>
        <v>7.7</v>
      </c>
      <c r="AB187" s="29">
        <f t="shared" ca="1" si="115"/>
        <v>0</v>
      </c>
      <c r="AC187" s="40" t="str">
        <f t="shared" ca="1" si="116"/>
        <v>---</v>
      </c>
      <c r="AD187" s="65" t="str">
        <f t="shared" ca="1" si="103"/>
        <v>---</v>
      </c>
      <c r="AE187" s="64" t="str">
        <f t="shared" ca="1" si="104"/>
        <v>---</v>
      </c>
      <c r="AF187" s="65" t="str">
        <f t="shared" ca="1" si="105"/>
        <v>---</v>
      </c>
      <c r="AG187" s="40" t="str">
        <f t="shared" ca="1" si="106"/>
        <v>---</v>
      </c>
      <c r="AH187" s="29" t="str">
        <f t="shared" ca="1" si="107"/>
        <v>---</v>
      </c>
      <c r="AI187" s="40" t="str">
        <f t="shared" ca="1" si="108"/>
        <v>---</v>
      </c>
      <c r="AJ187" s="65" t="str">
        <f t="shared" ca="1" si="109"/>
        <v>---</v>
      </c>
      <c r="AK187" s="64" t="str">
        <f t="shared" ca="1" si="110"/>
        <v>---</v>
      </c>
      <c r="AL187" s="65" t="str">
        <f t="shared" ca="1" si="111"/>
        <v>---</v>
      </c>
      <c r="AM187" s="40" t="str">
        <f t="shared" ca="1" si="112"/>
        <v>---</v>
      </c>
      <c r="AN187" s="29" t="str">
        <f t="shared" ca="1" si="113"/>
        <v>---</v>
      </c>
      <c r="AO187" s="40" t="str">
        <f t="shared" ca="1" si="114"/>
        <v>---</v>
      </c>
    </row>
    <row r="188" spans="1:41" s="25" customFormat="1" ht="21" customHeight="1">
      <c r="A188" s="26" t="s">
        <v>219</v>
      </c>
      <c r="B188" s="26" t="s">
        <v>22</v>
      </c>
      <c r="C188" s="34">
        <f t="shared" ca="1" si="78"/>
        <v>1.5</v>
      </c>
      <c r="D188" s="49">
        <f t="shared" ca="1" si="79"/>
        <v>0</v>
      </c>
      <c r="E188" s="34" t="str">
        <f t="shared" ca="1" si="80"/>
        <v>---</v>
      </c>
      <c r="F188" s="38" t="str">
        <f t="shared" ca="1" si="81"/>
        <v>---</v>
      </c>
      <c r="G188" s="30" t="str">
        <f t="shared" ca="1" si="82"/>
        <v>---</v>
      </c>
      <c r="H188" s="38" t="str">
        <f t="shared" ca="1" si="83"/>
        <v>---</v>
      </c>
      <c r="I188" s="34" t="str">
        <f t="shared" ca="1" si="84"/>
        <v>---</v>
      </c>
      <c r="J188" s="31" t="str">
        <f t="shared" ca="1" si="85"/>
        <v>---</v>
      </c>
      <c r="K188" s="34" t="str">
        <f t="shared" ca="1" si="86"/>
        <v>---</v>
      </c>
      <c r="L188" s="38" t="str">
        <f t="shared" ca="1" si="87"/>
        <v>---</v>
      </c>
      <c r="M188" s="30" t="str">
        <f t="shared" ca="1" si="88"/>
        <v>---</v>
      </c>
      <c r="N188" s="37" t="str">
        <f t="shared" ca="1" si="89"/>
        <v>---</v>
      </c>
      <c r="O188" s="34" t="str">
        <f t="shared" ca="1" si="90"/>
        <v>---</v>
      </c>
      <c r="P188" s="31" t="str">
        <f t="shared" ca="1" si="91"/>
        <v>---</v>
      </c>
      <c r="Q188" s="34" t="str">
        <f t="shared" ca="1" si="92"/>
        <v>---</v>
      </c>
      <c r="R188" s="38" t="str">
        <f t="shared" ca="1" si="93"/>
        <v>---</v>
      </c>
      <c r="S188" s="30" t="str">
        <f t="shared" ca="1" si="94"/>
        <v>---</v>
      </c>
      <c r="T188" s="38" t="str">
        <f t="shared" ca="1" si="95"/>
        <v>---</v>
      </c>
      <c r="U188" s="34" t="str">
        <f t="shared" ca="1" si="96"/>
        <v>---</v>
      </c>
      <c r="V188" s="31" t="str">
        <f t="shared" ca="1" si="97"/>
        <v>---</v>
      </c>
      <c r="W188" s="34" t="str">
        <f t="shared" ca="1" si="98"/>
        <v>---</v>
      </c>
      <c r="X188" s="38" t="str">
        <f t="shared" ca="1" si="99"/>
        <v>---</v>
      </c>
      <c r="Y188" s="30" t="str">
        <f t="shared" ca="1" si="100"/>
        <v>---</v>
      </c>
      <c r="Z188" s="38" t="str">
        <f t="shared" ca="1" si="101"/>
        <v>---</v>
      </c>
      <c r="AA188" s="40" t="str">
        <f t="shared" ca="1" si="102"/>
        <v>---</v>
      </c>
      <c r="AB188" s="29" t="str">
        <f t="shared" ca="1" si="115"/>
        <v>---</v>
      </c>
      <c r="AC188" s="40" t="str">
        <f t="shared" ca="1" si="116"/>
        <v>---</v>
      </c>
      <c r="AD188" s="65" t="str">
        <f t="shared" ca="1" si="103"/>
        <v>---</v>
      </c>
      <c r="AE188" s="64" t="str">
        <f t="shared" ca="1" si="104"/>
        <v>---</v>
      </c>
      <c r="AF188" s="65" t="str">
        <f t="shared" ca="1" si="105"/>
        <v>---</v>
      </c>
      <c r="AG188" s="40" t="str">
        <f t="shared" ca="1" si="106"/>
        <v>---</v>
      </c>
      <c r="AH188" s="29" t="str">
        <f t="shared" ca="1" si="107"/>
        <v>---</v>
      </c>
      <c r="AI188" s="40" t="str">
        <f t="shared" ca="1" si="108"/>
        <v>---</v>
      </c>
      <c r="AJ188" s="65" t="str">
        <f t="shared" ca="1" si="109"/>
        <v>---</v>
      </c>
      <c r="AK188" s="64" t="str">
        <f t="shared" ca="1" si="110"/>
        <v>---</v>
      </c>
      <c r="AL188" s="65" t="str">
        <f t="shared" ca="1" si="111"/>
        <v>---</v>
      </c>
      <c r="AM188" s="40" t="str">
        <f t="shared" ca="1" si="112"/>
        <v>---</v>
      </c>
      <c r="AN188" s="29" t="str">
        <f t="shared" ca="1" si="113"/>
        <v>---</v>
      </c>
      <c r="AO188" s="40" t="str">
        <f t="shared" ca="1" si="114"/>
        <v>---</v>
      </c>
    </row>
    <row r="189" spans="1:41" s="25" customFormat="1" ht="21" customHeight="1">
      <c r="A189" s="26" t="s">
        <v>144</v>
      </c>
      <c r="B189" s="26" t="s">
        <v>22</v>
      </c>
      <c r="C189" s="34">
        <f t="shared" ca="1" si="78"/>
        <v>0</v>
      </c>
      <c r="D189" s="49">
        <f t="shared" ca="1" si="79"/>
        <v>0</v>
      </c>
      <c r="E189" s="34" t="str">
        <f t="shared" ca="1" si="80"/>
        <v>---</v>
      </c>
      <c r="F189" s="38" t="str">
        <f t="shared" ca="1" si="81"/>
        <v>---</v>
      </c>
      <c r="G189" s="30" t="str">
        <f t="shared" ca="1" si="82"/>
        <v>---</v>
      </c>
      <c r="H189" s="38" t="str">
        <f t="shared" ca="1" si="83"/>
        <v>---</v>
      </c>
      <c r="I189" s="34">
        <f t="shared" ca="1" si="84"/>
        <v>6.6</v>
      </c>
      <c r="J189" s="31">
        <f t="shared" ca="1" si="85"/>
        <v>0</v>
      </c>
      <c r="K189" s="34" t="str">
        <f t="shared" ca="1" si="86"/>
        <v>---</v>
      </c>
      <c r="L189" s="38">
        <f t="shared" ca="1" si="87"/>
        <v>6.35</v>
      </c>
      <c r="M189" s="30">
        <f t="shared" ca="1" si="88"/>
        <v>0</v>
      </c>
      <c r="N189" s="37" t="str">
        <f t="shared" ca="1" si="89"/>
        <v>---</v>
      </c>
      <c r="O189" s="34">
        <f t="shared" ca="1" si="90"/>
        <v>0</v>
      </c>
      <c r="P189" s="31">
        <f t="shared" ca="1" si="91"/>
        <v>3</v>
      </c>
      <c r="Q189" s="34">
        <f t="shared" ca="1" si="92"/>
        <v>0</v>
      </c>
      <c r="R189" s="38">
        <f t="shared" ca="1" si="93"/>
        <v>0</v>
      </c>
      <c r="S189" s="30">
        <f t="shared" ca="1" si="94"/>
        <v>0</v>
      </c>
      <c r="T189" s="38" t="str">
        <f t="shared" ca="1" si="95"/>
        <v>---</v>
      </c>
      <c r="U189" s="34">
        <f t="shared" ca="1" si="96"/>
        <v>0</v>
      </c>
      <c r="V189" s="31">
        <f t="shared" ca="1" si="97"/>
        <v>0</v>
      </c>
      <c r="W189" s="34" t="str">
        <f t="shared" ca="1" si="98"/>
        <v>---</v>
      </c>
      <c r="X189" s="38">
        <f t="shared" ca="1" si="99"/>
        <v>4.8</v>
      </c>
      <c r="Y189" s="30">
        <f t="shared" ca="1" si="100"/>
        <v>0</v>
      </c>
      <c r="Z189" s="38" t="str">
        <f t="shared" ca="1" si="101"/>
        <v>---</v>
      </c>
      <c r="AA189" s="40">
        <f t="shared" ca="1" si="102"/>
        <v>0</v>
      </c>
      <c r="AB189" s="29">
        <f t="shared" ca="1" si="115"/>
        <v>0</v>
      </c>
      <c r="AC189" s="40" t="str">
        <f t="shared" ca="1" si="116"/>
        <v>---</v>
      </c>
      <c r="AD189" s="65" t="str">
        <f t="shared" ca="1" si="103"/>
        <v>---</v>
      </c>
      <c r="AE189" s="64" t="str">
        <f t="shared" ca="1" si="104"/>
        <v>---</v>
      </c>
      <c r="AF189" s="65" t="str">
        <f t="shared" ca="1" si="105"/>
        <v>---</v>
      </c>
      <c r="AG189" s="40" t="str">
        <f t="shared" ca="1" si="106"/>
        <v>---</v>
      </c>
      <c r="AH189" s="29" t="str">
        <f t="shared" ca="1" si="107"/>
        <v>---</v>
      </c>
      <c r="AI189" s="40" t="str">
        <f t="shared" ca="1" si="108"/>
        <v>---</v>
      </c>
      <c r="AJ189" s="65" t="str">
        <f t="shared" ca="1" si="109"/>
        <v>---</v>
      </c>
      <c r="AK189" s="64" t="str">
        <f t="shared" ca="1" si="110"/>
        <v>---</v>
      </c>
      <c r="AL189" s="65" t="str">
        <f t="shared" ca="1" si="111"/>
        <v>---</v>
      </c>
      <c r="AM189" s="40" t="str">
        <f t="shared" ca="1" si="112"/>
        <v>---</v>
      </c>
      <c r="AN189" s="29" t="str">
        <f t="shared" ca="1" si="113"/>
        <v>---</v>
      </c>
      <c r="AO189" s="40" t="str">
        <f t="shared" ca="1" si="114"/>
        <v>---</v>
      </c>
    </row>
    <row r="190" spans="1:41" s="25" customFormat="1" ht="21" customHeight="1">
      <c r="A190" s="26" t="s">
        <v>290</v>
      </c>
      <c r="B190" s="26" t="s">
        <v>22</v>
      </c>
      <c r="C190" s="34" t="str">
        <f t="shared" ca="1" si="78"/>
        <v>---</v>
      </c>
      <c r="D190" s="49" t="str">
        <f t="shared" ca="1" si="79"/>
        <v>---</v>
      </c>
      <c r="E190" s="34" t="str">
        <f t="shared" ca="1" si="80"/>
        <v>---</v>
      </c>
      <c r="F190" s="38" t="str">
        <f t="shared" ca="1" si="81"/>
        <v>---</v>
      </c>
      <c r="G190" s="30" t="str">
        <f t="shared" ca="1" si="82"/>
        <v>---</v>
      </c>
      <c r="H190" s="38" t="str">
        <f t="shared" ca="1" si="83"/>
        <v>---</v>
      </c>
      <c r="I190" s="34">
        <f t="shared" ca="1" si="84"/>
        <v>5.35</v>
      </c>
      <c r="J190" s="31">
        <f t="shared" ca="1" si="85"/>
        <v>1</v>
      </c>
      <c r="K190" s="34">
        <f t="shared" ca="1" si="86"/>
        <v>5.35</v>
      </c>
      <c r="L190" s="38" t="str">
        <f t="shared" ca="1" si="87"/>
        <v>---</v>
      </c>
      <c r="M190" s="30" t="str">
        <f t="shared" ca="1" si="88"/>
        <v>---</v>
      </c>
      <c r="N190" s="37" t="str">
        <f t="shared" ca="1" si="89"/>
        <v>---</v>
      </c>
      <c r="O190" s="34" t="str">
        <f t="shared" ca="1" si="90"/>
        <v>---</v>
      </c>
      <c r="P190" s="31" t="str">
        <f t="shared" ca="1" si="91"/>
        <v>---</v>
      </c>
      <c r="Q190" s="34" t="str">
        <f t="shared" ca="1" si="92"/>
        <v>---</v>
      </c>
      <c r="R190" s="38" t="str">
        <f t="shared" ca="1" si="93"/>
        <v>---</v>
      </c>
      <c r="S190" s="30" t="str">
        <f t="shared" ca="1" si="94"/>
        <v>---</v>
      </c>
      <c r="T190" s="38" t="str">
        <f t="shared" ca="1" si="95"/>
        <v>---</v>
      </c>
      <c r="U190" s="34" t="str">
        <f t="shared" ca="1" si="96"/>
        <v>---</v>
      </c>
      <c r="V190" s="31" t="str">
        <f t="shared" ca="1" si="97"/>
        <v>---</v>
      </c>
      <c r="W190" s="34" t="str">
        <f t="shared" ca="1" si="98"/>
        <v>---</v>
      </c>
      <c r="X190" s="38" t="str">
        <f t="shared" ca="1" si="99"/>
        <v>---</v>
      </c>
      <c r="Y190" s="30" t="str">
        <f t="shared" ca="1" si="100"/>
        <v>---</v>
      </c>
      <c r="Z190" s="38" t="str">
        <f t="shared" ca="1" si="101"/>
        <v>---</v>
      </c>
      <c r="AA190" s="40" t="str">
        <f t="shared" ca="1" si="102"/>
        <v>---</v>
      </c>
      <c r="AB190" s="29" t="str">
        <f t="shared" ca="1" si="115"/>
        <v>---</v>
      </c>
      <c r="AC190" s="40" t="str">
        <f t="shared" ca="1" si="116"/>
        <v>---</v>
      </c>
      <c r="AD190" s="65" t="str">
        <f t="shared" ca="1" si="103"/>
        <v>---</v>
      </c>
      <c r="AE190" s="64" t="str">
        <f t="shared" ca="1" si="104"/>
        <v>---</v>
      </c>
      <c r="AF190" s="65" t="str">
        <f t="shared" ca="1" si="105"/>
        <v>---</v>
      </c>
      <c r="AG190" s="40" t="str">
        <f t="shared" ca="1" si="106"/>
        <v>---</v>
      </c>
      <c r="AH190" s="29" t="str">
        <f t="shared" ca="1" si="107"/>
        <v>---</v>
      </c>
      <c r="AI190" s="40" t="str">
        <f t="shared" ca="1" si="108"/>
        <v>---</v>
      </c>
      <c r="AJ190" s="65" t="str">
        <f t="shared" ca="1" si="109"/>
        <v>---</v>
      </c>
      <c r="AK190" s="64" t="str">
        <f t="shared" ca="1" si="110"/>
        <v>---</v>
      </c>
      <c r="AL190" s="65" t="str">
        <f t="shared" ca="1" si="111"/>
        <v>---</v>
      </c>
      <c r="AM190" s="40" t="str">
        <f t="shared" ca="1" si="112"/>
        <v>---</v>
      </c>
      <c r="AN190" s="29" t="str">
        <f t="shared" ca="1" si="113"/>
        <v>---</v>
      </c>
      <c r="AO190" s="40" t="str">
        <f t="shared" ca="1" si="114"/>
        <v>---</v>
      </c>
    </row>
    <row r="191" spans="1:41" s="25" customFormat="1" ht="21" customHeight="1">
      <c r="A191" s="26" t="s">
        <v>240</v>
      </c>
      <c r="B191" s="26" t="s">
        <v>22</v>
      </c>
      <c r="C191" s="34" t="str">
        <f t="shared" ca="1" si="78"/>
        <v>---</v>
      </c>
      <c r="D191" s="49" t="str">
        <f t="shared" ca="1" si="79"/>
        <v>---</v>
      </c>
      <c r="E191" s="34" t="str">
        <f t="shared" ca="1" si="80"/>
        <v>---</v>
      </c>
      <c r="F191" s="38" t="str">
        <f t="shared" ca="1" si="81"/>
        <v>---</v>
      </c>
      <c r="G191" s="30" t="str">
        <f t="shared" ca="1" si="82"/>
        <v>---</v>
      </c>
      <c r="H191" s="38" t="str">
        <f t="shared" ca="1" si="83"/>
        <v>---</v>
      </c>
      <c r="I191" s="34" t="str">
        <f t="shared" ca="1" si="84"/>
        <v>---</v>
      </c>
      <c r="J191" s="31" t="str">
        <f t="shared" ca="1" si="85"/>
        <v>---</v>
      </c>
      <c r="K191" s="34" t="str">
        <f t="shared" ca="1" si="86"/>
        <v>---</v>
      </c>
      <c r="L191" s="38" t="str">
        <f t="shared" ca="1" si="87"/>
        <v>---</v>
      </c>
      <c r="M191" s="30" t="str">
        <f t="shared" ca="1" si="88"/>
        <v>---</v>
      </c>
      <c r="N191" s="37" t="str">
        <f t="shared" ca="1" si="89"/>
        <v>---</v>
      </c>
      <c r="O191" s="34" t="str">
        <f t="shared" ca="1" si="90"/>
        <v>---</v>
      </c>
      <c r="P191" s="31" t="str">
        <f t="shared" ca="1" si="91"/>
        <v>---</v>
      </c>
      <c r="Q191" s="34" t="str">
        <f t="shared" ca="1" si="92"/>
        <v>---</v>
      </c>
      <c r="R191" s="38" t="str">
        <f t="shared" ca="1" si="93"/>
        <v>---</v>
      </c>
      <c r="S191" s="30" t="str">
        <f t="shared" ca="1" si="94"/>
        <v>---</v>
      </c>
      <c r="T191" s="38" t="str">
        <f t="shared" ca="1" si="95"/>
        <v>---</v>
      </c>
      <c r="U191" s="34" t="str">
        <f t="shared" ca="1" si="96"/>
        <v>---</v>
      </c>
      <c r="V191" s="31" t="str">
        <f t="shared" ca="1" si="97"/>
        <v>---</v>
      </c>
      <c r="W191" s="34" t="str">
        <f t="shared" ca="1" si="98"/>
        <v>---</v>
      </c>
      <c r="X191" s="38">
        <f t="shared" ca="1" si="99"/>
        <v>1.1000000000000001</v>
      </c>
      <c r="Y191" s="30">
        <f t="shared" ca="1" si="100"/>
        <v>0</v>
      </c>
      <c r="Z191" s="38" t="str">
        <f t="shared" ca="1" si="101"/>
        <v>---</v>
      </c>
      <c r="AA191" s="40" t="str">
        <f t="shared" ca="1" si="102"/>
        <v>---</v>
      </c>
      <c r="AB191" s="29" t="str">
        <f t="shared" ca="1" si="115"/>
        <v>---</v>
      </c>
      <c r="AC191" s="40" t="str">
        <f t="shared" ca="1" si="116"/>
        <v>---</v>
      </c>
      <c r="AD191" s="65" t="str">
        <f t="shared" ca="1" si="103"/>
        <v>---</v>
      </c>
      <c r="AE191" s="64" t="str">
        <f t="shared" ca="1" si="104"/>
        <v>---</v>
      </c>
      <c r="AF191" s="65" t="str">
        <f t="shared" ca="1" si="105"/>
        <v>---</v>
      </c>
      <c r="AG191" s="40" t="str">
        <f t="shared" ca="1" si="106"/>
        <v>---</v>
      </c>
      <c r="AH191" s="29" t="str">
        <f t="shared" ca="1" si="107"/>
        <v>---</v>
      </c>
      <c r="AI191" s="40" t="str">
        <f t="shared" ca="1" si="108"/>
        <v>---</v>
      </c>
      <c r="AJ191" s="65" t="str">
        <f t="shared" ca="1" si="109"/>
        <v>---</v>
      </c>
      <c r="AK191" s="64" t="str">
        <f t="shared" ca="1" si="110"/>
        <v>---</v>
      </c>
      <c r="AL191" s="65" t="str">
        <f t="shared" ca="1" si="111"/>
        <v>---</v>
      </c>
      <c r="AM191" s="40" t="str">
        <f t="shared" ca="1" si="112"/>
        <v>---</v>
      </c>
      <c r="AN191" s="29" t="str">
        <f t="shared" ca="1" si="113"/>
        <v>---</v>
      </c>
      <c r="AO191" s="40" t="str">
        <f t="shared" ca="1" si="114"/>
        <v>---</v>
      </c>
    </row>
    <row r="192" spans="1:41" s="25" customFormat="1" ht="21" customHeight="1">
      <c r="A192" s="26" t="s">
        <v>185</v>
      </c>
      <c r="B192" s="26" t="s">
        <v>25</v>
      </c>
      <c r="C192" s="34" t="str">
        <f t="shared" ca="1" si="78"/>
        <v>---</v>
      </c>
      <c r="D192" s="49" t="str">
        <f t="shared" ca="1" si="79"/>
        <v>---</v>
      </c>
      <c r="E192" s="34" t="str">
        <f t="shared" ca="1" si="80"/>
        <v>---</v>
      </c>
      <c r="F192" s="38" t="str">
        <f t="shared" ca="1" si="81"/>
        <v>---</v>
      </c>
      <c r="G192" s="30" t="str">
        <f t="shared" ca="1" si="82"/>
        <v>---</v>
      </c>
      <c r="H192" s="38" t="str">
        <f t="shared" ca="1" si="83"/>
        <v>---</v>
      </c>
      <c r="I192" s="34" t="str">
        <f t="shared" ca="1" si="84"/>
        <v>---</v>
      </c>
      <c r="J192" s="31" t="str">
        <f t="shared" ca="1" si="85"/>
        <v>---</v>
      </c>
      <c r="K192" s="34" t="str">
        <f t="shared" ca="1" si="86"/>
        <v>---</v>
      </c>
      <c r="L192" s="38">
        <f t="shared" ca="1" si="87"/>
        <v>3.69</v>
      </c>
      <c r="M192" s="30">
        <f t="shared" ca="1" si="88"/>
        <v>0</v>
      </c>
      <c r="N192" s="37" t="str">
        <f t="shared" ca="1" si="89"/>
        <v>---</v>
      </c>
      <c r="O192" s="34" t="str">
        <f t="shared" ca="1" si="90"/>
        <v>---</v>
      </c>
      <c r="P192" s="31" t="str">
        <f t="shared" ca="1" si="91"/>
        <v>---</v>
      </c>
      <c r="Q192" s="34" t="str">
        <f t="shared" ca="1" si="92"/>
        <v>---</v>
      </c>
      <c r="R192" s="38" t="str">
        <f t="shared" ca="1" si="93"/>
        <v>---</v>
      </c>
      <c r="S192" s="30" t="str">
        <f t="shared" ca="1" si="94"/>
        <v>---</v>
      </c>
      <c r="T192" s="38" t="str">
        <f t="shared" ca="1" si="95"/>
        <v>---</v>
      </c>
      <c r="U192" s="34" t="str">
        <f t="shared" ca="1" si="96"/>
        <v>---</v>
      </c>
      <c r="V192" s="31" t="str">
        <f t="shared" ca="1" si="97"/>
        <v>---</v>
      </c>
      <c r="W192" s="34" t="str">
        <f t="shared" ca="1" si="98"/>
        <v>---</v>
      </c>
      <c r="X192" s="38" t="str">
        <f t="shared" ca="1" si="99"/>
        <v>---</v>
      </c>
      <c r="Y192" s="30" t="str">
        <f t="shared" ca="1" si="100"/>
        <v>---</v>
      </c>
      <c r="Z192" s="38" t="str">
        <f t="shared" ca="1" si="101"/>
        <v>---</v>
      </c>
      <c r="AA192" s="40" t="str">
        <f t="shared" ca="1" si="102"/>
        <v>---</v>
      </c>
      <c r="AB192" s="29" t="str">
        <f t="shared" ca="1" si="115"/>
        <v>---</v>
      </c>
      <c r="AC192" s="40" t="str">
        <f t="shared" ca="1" si="116"/>
        <v>---</v>
      </c>
      <c r="AD192" s="65" t="str">
        <f t="shared" ca="1" si="103"/>
        <v>---</v>
      </c>
      <c r="AE192" s="64" t="str">
        <f t="shared" ca="1" si="104"/>
        <v>---</v>
      </c>
      <c r="AF192" s="65" t="str">
        <f t="shared" ca="1" si="105"/>
        <v>---</v>
      </c>
      <c r="AG192" s="40" t="str">
        <f t="shared" ca="1" si="106"/>
        <v>---</v>
      </c>
      <c r="AH192" s="29" t="str">
        <f t="shared" ca="1" si="107"/>
        <v>---</v>
      </c>
      <c r="AI192" s="40" t="str">
        <f t="shared" ca="1" si="108"/>
        <v>---</v>
      </c>
      <c r="AJ192" s="65" t="str">
        <f t="shared" ca="1" si="109"/>
        <v>---</v>
      </c>
      <c r="AK192" s="64" t="str">
        <f t="shared" ca="1" si="110"/>
        <v>---</v>
      </c>
      <c r="AL192" s="65" t="str">
        <f t="shared" ca="1" si="111"/>
        <v>---</v>
      </c>
      <c r="AM192" s="40" t="str">
        <f t="shared" ca="1" si="112"/>
        <v>---</v>
      </c>
      <c r="AN192" s="29" t="str">
        <f t="shared" ca="1" si="113"/>
        <v>---</v>
      </c>
      <c r="AO192" s="40" t="str">
        <f t="shared" ca="1" si="114"/>
        <v>---</v>
      </c>
    </row>
    <row r="193" spans="1:41" s="25" customFormat="1" ht="21" customHeight="1">
      <c r="A193" s="26" t="s">
        <v>35</v>
      </c>
      <c r="B193" s="26" t="s">
        <v>22</v>
      </c>
      <c r="C193" s="34">
        <f t="shared" ca="1" si="78"/>
        <v>0</v>
      </c>
      <c r="D193" s="49">
        <f t="shared" ca="1" si="79"/>
        <v>0</v>
      </c>
      <c r="E193" s="34" t="str">
        <f t="shared" ca="1" si="80"/>
        <v>---</v>
      </c>
      <c r="F193" s="38" t="str">
        <f t="shared" ca="1" si="81"/>
        <v>---</v>
      </c>
      <c r="G193" s="30" t="str">
        <f t="shared" ca="1" si="82"/>
        <v>---</v>
      </c>
      <c r="H193" s="38" t="str">
        <f t="shared" ca="1" si="83"/>
        <v>---</v>
      </c>
      <c r="I193" s="34">
        <f t="shared" ca="1" si="84"/>
        <v>0</v>
      </c>
      <c r="J193" s="31">
        <f t="shared" ca="1" si="85"/>
        <v>0</v>
      </c>
      <c r="K193" s="34" t="str">
        <f t="shared" ca="1" si="86"/>
        <v>---</v>
      </c>
      <c r="L193" s="38">
        <f t="shared" ca="1" si="87"/>
        <v>1.89</v>
      </c>
      <c r="M193" s="30">
        <f t="shared" ca="1" si="88"/>
        <v>1</v>
      </c>
      <c r="N193" s="37">
        <f t="shared" ca="1" si="89"/>
        <v>1.89</v>
      </c>
      <c r="O193" s="34">
        <f t="shared" ca="1" si="90"/>
        <v>0</v>
      </c>
      <c r="P193" s="31">
        <f t="shared" ca="1" si="91"/>
        <v>0</v>
      </c>
      <c r="Q193" s="34" t="str">
        <f t="shared" ca="1" si="92"/>
        <v>---</v>
      </c>
      <c r="R193" s="38">
        <f t="shared" ca="1" si="93"/>
        <v>0</v>
      </c>
      <c r="S193" s="30">
        <f t="shared" ca="1" si="94"/>
        <v>0</v>
      </c>
      <c r="T193" s="38" t="str">
        <f t="shared" ca="1" si="95"/>
        <v>---</v>
      </c>
      <c r="U193" s="34">
        <f t="shared" ca="1" si="96"/>
        <v>0</v>
      </c>
      <c r="V193" s="31">
        <f t="shared" ca="1" si="97"/>
        <v>0</v>
      </c>
      <c r="W193" s="34" t="str">
        <f t="shared" ca="1" si="98"/>
        <v>---</v>
      </c>
      <c r="X193" s="38">
        <f t="shared" ca="1" si="99"/>
        <v>0</v>
      </c>
      <c r="Y193" s="30">
        <f t="shared" ca="1" si="100"/>
        <v>0</v>
      </c>
      <c r="Z193" s="38" t="str">
        <f t="shared" ca="1" si="101"/>
        <v>---</v>
      </c>
      <c r="AA193" s="40">
        <f t="shared" ca="1" si="102"/>
        <v>0</v>
      </c>
      <c r="AB193" s="29">
        <f t="shared" ca="1" si="115"/>
        <v>0</v>
      </c>
      <c r="AC193" s="40" t="str">
        <f t="shared" ca="1" si="116"/>
        <v>---</v>
      </c>
      <c r="AD193" s="65" t="str">
        <f t="shared" ca="1" si="103"/>
        <v>---</v>
      </c>
      <c r="AE193" s="64" t="str">
        <f t="shared" ca="1" si="104"/>
        <v>---</v>
      </c>
      <c r="AF193" s="65" t="str">
        <f t="shared" ca="1" si="105"/>
        <v>---</v>
      </c>
      <c r="AG193" s="40" t="str">
        <f t="shared" ca="1" si="106"/>
        <v>---</v>
      </c>
      <c r="AH193" s="29" t="str">
        <f t="shared" ca="1" si="107"/>
        <v>---</v>
      </c>
      <c r="AI193" s="40" t="str">
        <f t="shared" ca="1" si="108"/>
        <v>---</v>
      </c>
      <c r="AJ193" s="65" t="str">
        <f t="shared" ca="1" si="109"/>
        <v>---</v>
      </c>
      <c r="AK193" s="64" t="str">
        <f t="shared" ca="1" si="110"/>
        <v>---</v>
      </c>
      <c r="AL193" s="65" t="str">
        <f t="shared" ca="1" si="111"/>
        <v>---</v>
      </c>
      <c r="AM193" s="40" t="str">
        <f t="shared" ca="1" si="112"/>
        <v>---</v>
      </c>
      <c r="AN193" s="29" t="str">
        <f t="shared" ca="1" si="113"/>
        <v>---</v>
      </c>
      <c r="AO193" s="40" t="str">
        <f t="shared" ca="1" si="114"/>
        <v>---</v>
      </c>
    </row>
    <row r="194" spans="1:41" s="25" customFormat="1" ht="21" customHeight="1">
      <c r="A194" s="26" t="s">
        <v>238</v>
      </c>
      <c r="B194" s="26" t="s">
        <v>22</v>
      </c>
      <c r="C194" s="34">
        <f t="shared" ca="1" si="78"/>
        <v>5.5</v>
      </c>
      <c r="D194" s="49">
        <f t="shared" ca="1" si="79"/>
        <v>0</v>
      </c>
      <c r="E194" s="34" t="str">
        <f t="shared" ca="1" si="80"/>
        <v>---</v>
      </c>
      <c r="F194" s="38" t="str">
        <f t="shared" ca="1" si="81"/>
        <v>---</v>
      </c>
      <c r="G194" s="30" t="str">
        <f t="shared" ca="1" si="82"/>
        <v>---</v>
      </c>
      <c r="H194" s="38" t="str">
        <f t="shared" ca="1" si="83"/>
        <v>---</v>
      </c>
      <c r="I194" s="34" t="str">
        <f t="shared" ca="1" si="84"/>
        <v>---</v>
      </c>
      <c r="J194" s="31" t="str">
        <f t="shared" ca="1" si="85"/>
        <v>---</v>
      </c>
      <c r="K194" s="34" t="str">
        <f t="shared" ca="1" si="86"/>
        <v>---</v>
      </c>
      <c r="L194" s="38" t="str">
        <f t="shared" ca="1" si="87"/>
        <v>---</v>
      </c>
      <c r="M194" s="30" t="str">
        <f t="shared" ca="1" si="88"/>
        <v>---</v>
      </c>
      <c r="N194" s="37" t="str">
        <f t="shared" ca="1" si="89"/>
        <v>---</v>
      </c>
      <c r="O194" s="34" t="str">
        <f t="shared" ca="1" si="90"/>
        <v>---</v>
      </c>
      <c r="P194" s="31" t="str">
        <f t="shared" ca="1" si="91"/>
        <v>---</v>
      </c>
      <c r="Q194" s="34" t="str">
        <f t="shared" ca="1" si="92"/>
        <v>---</v>
      </c>
      <c r="R194" s="38" t="str">
        <f t="shared" ca="1" si="93"/>
        <v>---</v>
      </c>
      <c r="S194" s="30" t="str">
        <f t="shared" ca="1" si="94"/>
        <v>---</v>
      </c>
      <c r="T194" s="38" t="str">
        <f t="shared" ca="1" si="95"/>
        <v>---</v>
      </c>
      <c r="U194" s="34" t="str">
        <f t="shared" ca="1" si="96"/>
        <v>---</v>
      </c>
      <c r="V194" s="31" t="str">
        <f t="shared" ca="1" si="97"/>
        <v>---</v>
      </c>
      <c r="W194" s="34" t="str">
        <f t="shared" ca="1" si="98"/>
        <v>---</v>
      </c>
      <c r="X194" s="38" t="str">
        <f t="shared" ca="1" si="99"/>
        <v>---</v>
      </c>
      <c r="Y194" s="30" t="str">
        <f t="shared" ca="1" si="100"/>
        <v>---</v>
      </c>
      <c r="Z194" s="38" t="str">
        <f t="shared" ca="1" si="101"/>
        <v>---</v>
      </c>
      <c r="AA194" s="40" t="str">
        <f t="shared" ca="1" si="102"/>
        <v>---</v>
      </c>
      <c r="AB194" s="29" t="str">
        <f t="shared" ca="1" si="115"/>
        <v>---</v>
      </c>
      <c r="AC194" s="40" t="str">
        <f t="shared" ca="1" si="116"/>
        <v>---</v>
      </c>
      <c r="AD194" s="65" t="str">
        <f t="shared" ca="1" si="103"/>
        <v>---</v>
      </c>
      <c r="AE194" s="64" t="str">
        <f t="shared" ca="1" si="104"/>
        <v>---</v>
      </c>
      <c r="AF194" s="65" t="str">
        <f t="shared" ca="1" si="105"/>
        <v>---</v>
      </c>
      <c r="AG194" s="40" t="str">
        <f t="shared" ca="1" si="106"/>
        <v>---</v>
      </c>
      <c r="AH194" s="29" t="str">
        <f t="shared" ca="1" si="107"/>
        <v>---</v>
      </c>
      <c r="AI194" s="40" t="str">
        <f t="shared" ca="1" si="108"/>
        <v>---</v>
      </c>
      <c r="AJ194" s="65" t="str">
        <f t="shared" ca="1" si="109"/>
        <v>---</v>
      </c>
      <c r="AK194" s="64" t="str">
        <f t="shared" ca="1" si="110"/>
        <v>---</v>
      </c>
      <c r="AL194" s="65" t="str">
        <f t="shared" ca="1" si="111"/>
        <v>---</v>
      </c>
      <c r="AM194" s="40" t="str">
        <f t="shared" ca="1" si="112"/>
        <v>---</v>
      </c>
      <c r="AN194" s="29" t="str">
        <f t="shared" ca="1" si="113"/>
        <v>---</v>
      </c>
      <c r="AO194" s="40" t="str">
        <f t="shared" ca="1" si="114"/>
        <v>---</v>
      </c>
    </row>
    <row r="195" spans="1:41" s="25" customFormat="1" ht="21" customHeight="1">
      <c r="A195" s="26" t="s">
        <v>239</v>
      </c>
      <c r="B195" s="26" t="s">
        <v>22</v>
      </c>
      <c r="C195" s="34">
        <f t="shared" ca="1" si="78"/>
        <v>5.5</v>
      </c>
      <c r="D195" s="49">
        <f t="shared" ca="1" si="79"/>
        <v>0</v>
      </c>
      <c r="E195" s="34" t="str">
        <f t="shared" ca="1" si="80"/>
        <v>---</v>
      </c>
      <c r="F195" s="38" t="str">
        <f t="shared" ca="1" si="81"/>
        <v>---</v>
      </c>
      <c r="G195" s="30" t="str">
        <f t="shared" ca="1" si="82"/>
        <v>---</v>
      </c>
      <c r="H195" s="38" t="str">
        <f t="shared" ca="1" si="83"/>
        <v>---</v>
      </c>
      <c r="I195" s="34" t="str">
        <f t="shared" ca="1" si="84"/>
        <v>---</v>
      </c>
      <c r="J195" s="31" t="str">
        <f t="shared" ca="1" si="85"/>
        <v>---</v>
      </c>
      <c r="K195" s="34" t="str">
        <f t="shared" ca="1" si="86"/>
        <v>---</v>
      </c>
      <c r="L195" s="38" t="str">
        <f t="shared" ca="1" si="87"/>
        <v>---</v>
      </c>
      <c r="M195" s="30" t="str">
        <f t="shared" ca="1" si="88"/>
        <v>---</v>
      </c>
      <c r="N195" s="37" t="str">
        <f t="shared" ca="1" si="89"/>
        <v>---</v>
      </c>
      <c r="O195" s="34" t="str">
        <f t="shared" ca="1" si="90"/>
        <v>---</v>
      </c>
      <c r="P195" s="31" t="str">
        <f t="shared" ca="1" si="91"/>
        <v>---</v>
      </c>
      <c r="Q195" s="34" t="str">
        <f t="shared" ca="1" si="92"/>
        <v>---</v>
      </c>
      <c r="R195" s="38" t="str">
        <f t="shared" ca="1" si="93"/>
        <v>---</v>
      </c>
      <c r="S195" s="30" t="str">
        <f t="shared" ca="1" si="94"/>
        <v>---</v>
      </c>
      <c r="T195" s="38" t="str">
        <f t="shared" ca="1" si="95"/>
        <v>---</v>
      </c>
      <c r="U195" s="34" t="str">
        <f t="shared" ca="1" si="96"/>
        <v>---</v>
      </c>
      <c r="V195" s="31" t="str">
        <f t="shared" ca="1" si="97"/>
        <v>---</v>
      </c>
      <c r="W195" s="34" t="str">
        <f t="shared" ca="1" si="98"/>
        <v>---</v>
      </c>
      <c r="X195" s="38" t="str">
        <f t="shared" ca="1" si="99"/>
        <v>---</v>
      </c>
      <c r="Y195" s="30" t="str">
        <f t="shared" ca="1" si="100"/>
        <v>---</v>
      </c>
      <c r="Z195" s="38" t="str">
        <f t="shared" ca="1" si="101"/>
        <v>---</v>
      </c>
      <c r="AA195" s="40" t="str">
        <f t="shared" ca="1" si="102"/>
        <v>---</v>
      </c>
      <c r="AB195" s="29" t="str">
        <f t="shared" ca="1" si="115"/>
        <v>---</v>
      </c>
      <c r="AC195" s="40" t="str">
        <f t="shared" ca="1" si="116"/>
        <v>---</v>
      </c>
      <c r="AD195" s="65" t="str">
        <f t="shared" ca="1" si="103"/>
        <v>---</v>
      </c>
      <c r="AE195" s="64" t="str">
        <f t="shared" ca="1" si="104"/>
        <v>---</v>
      </c>
      <c r="AF195" s="65" t="str">
        <f t="shared" ca="1" si="105"/>
        <v>---</v>
      </c>
      <c r="AG195" s="40" t="str">
        <f t="shared" ca="1" si="106"/>
        <v>---</v>
      </c>
      <c r="AH195" s="29" t="str">
        <f t="shared" ca="1" si="107"/>
        <v>---</v>
      </c>
      <c r="AI195" s="40" t="str">
        <f t="shared" ca="1" si="108"/>
        <v>---</v>
      </c>
      <c r="AJ195" s="65" t="str">
        <f t="shared" ca="1" si="109"/>
        <v>---</v>
      </c>
      <c r="AK195" s="64" t="str">
        <f t="shared" ca="1" si="110"/>
        <v>---</v>
      </c>
      <c r="AL195" s="65" t="str">
        <f t="shared" ca="1" si="111"/>
        <v>---</v>
      </c>
      <c r="AM195" s="40" t="str">
        <f t="shared" ca="1" si="112"/>
        <v>---</v>
      </c>
      <c r="AN195" s="29" t="str">
        <f t="shared" ca="1" si="113"/>
        <v>---</v>
      </c>
      <c r="AO195" s="40" t="str">
        <f t="shared" ca="1" si="114"/>
        <v>---</v>
      </c>
    </row>
    <row r="196" spans="1:41" s="25" customFormat="1" ht="21" customHeight="1">
      <c r="A196" s="26" t="s">
        <v>106</v>
      </c>
      <c r="B196" s="26" t="s">
        <v>22</v>
      </c>
      <c r="C196" s="34">
        <f t="shared" ca="1" si="78"/>
        <v>0</v>
      </c>
      <c r="D196" s="49">
        <f t="shared" ca="1" si="79"/>
        <v>0</v>
      </c>
      <c r="E196" s="34" t="str">
        <f t="shared" ca="1" si="80"/>
        <v>---</v>
      </c>
      <c r="F196" s="38" t="str">
        <f t="shared" ca="1" si="81"/>
        <v>---</v>
      </c>
      <c r="G196" s="30" t="str">
        <f t="shared" ca="1" si="82"/>
        <v>---</v>
      </c>
      <c r="H196" s="38" t="str">
        <f t="shared" ca="1" si="83"/>
        <v>---</v>
      </c>
      <c r="I196" s="34">
        <f t="shared" ca="1" si="84"/>
        <v>0</v>
      </c>
      <c r="J196" s="31">
        <f t="shared" ca="1" si="85"/>
        <v>0</v>
      </c>
      <c r="K196" s="34" t="str">
        <f t="shared" ca="1" si="86"/>
        <v>---</v>
      </c>
      <c r="L196" s="38">
        <f t="shared" ca="1" si="87"/>
        <v>0</v>
      </c>
      <c r="M196" s="30">
        <f t="shared" ca="1" si="88"/>
        <v>0</v>
      </c>
      <c r="N196" s="37" t="str">
        <f t="shared" ca="1" si="89"/>
        <v>---</v>
      </c>
      <c r="O196" s="34">
        <f t="shared" ca="1" si="90"/>
        <v>0</v>
      </c>
      <c r="P196" s="31">
        <f t="shared" ca="1" si="91"/>
        <v>0</v>
      </c>
      <c r="Q196" s="34" t="str">
        <f t="shared" ca="1" si="92"/>
        <v>---</v>
      </c>
      <c r="R196" s="38">
        <f t="shared" ca="1" si="93"/>
        <v>0</v>
      </c>
      <c r="S196" s="30">
        <f t="shared" ca="1" si="94"/>
        <v>0</v>
      </c>
      <c r="T196" s="38" t="str">
        <f t="shared" ca="1" si="95"/>
        <v>---</v>
      </c>
      <c r="U196" s="34">
        <f t="shared" ca="1" si="96"/>
        <v>0</v>
      </c>
      <c r="V196" s="31">
        <f t="shared" ca="1" si="97"/>
        <v>0</v>
      </c>
      <c r="W196" s="34" t="str">
        <f t="shared" ca="1" si="98"/>
        <v>---</v>
      </c>
      <c r="X196" s="38">
        <f t="shared" ca="1" si="99"/>
        <v>0.75</v>
      </c>
      <c r="Y196" s="30">
        <f t="shared" ca="1" si="100"/>
        <v>1</v>
      </c>
      <c r="Z196" s="38">
        <f t="shared" ca="1" si="101"/>
        <v>0.75</v>
      </c>
      <c r="AA196" s="40">
        <f t="shared" ca="1" si="102"/>
        <v>0</v>
      </c>
      <c r="AB196" s="29">
        <f t="shared" ca="1" si="115"/>
        <v>0</v>
      </c>
      <c r="AC196" s="40" t="str">
        <f t="shared" ca="1" si="116"/>
        <v>---</v>
      </c>
      <c r="AD196" s="65" t="str">
        <f t="shared" ca="1" si="103"/>
        <v>---</v>
      </c>
      <c r="AE196" s="64" t="str">
        <f t="shared" ca="1" si="104"/>
        <v>---</v>
      </c>
      <c r="AF196" s="65" t="str">
        <f t="shared" ca="1" si="105"/>
        <v>---</v>
      </c>
      <c r="AG196" s="40" t="str">
        <f t="shared" ca="1" si="106"/>
        <v>---</v>
      </c>
      <c r="AH196" s="29" t="str">
        <f t="shared" ca="1" si="107"/>
        <v>---</v>
      </c>
      <c r="AI196" s="40" t="str">
        <f t="shared" ca="1" si="108"/>
        <v>---</v>
      </c>
      <c r="AJ196" s="65" t="str">
        <f t="shared" ca="1" si="109"/>
        <v>---</v>
      </c>
      <c r="AK196" s="64" t="str">
        <f t="shared" ca="1" si="110"/>
        <v>---</v>
      </c>
      <c r="AL196" s="65" t="str">
        <f t="shared" ca="1" si="111"/>
        <v>---</v>
      </c>
      <c r="AM196" s="40" t="str">
        <f t="shared" ca="1" si="112"/>
        <v>---</v>
      </c>
      <c r="AN196" s="29" t="str">
        <f t="shared" ca="1" si="113"/>
        <v>---</v>
      </c>
      <c r="AO196" s="40" t="str">
        <f t="shared" ca="1" si="114"/>
        <v>---</v>
      </c>
    </row>
    <row r="197" spans="1:41" s="25" customFormat="1" ht="21" customHeight="1">
      <c r="A197" s="26" t="s">
        <v>271</v>
      </c>
      <c r="B197" s="26" t="s">
        <v>176</v>
      </c>
      <c r="C197" s="34" t="str">
        <f t="shared" ca="1" si="78"/>
        <v>---</v>
      </c>
      <c r="D197" s="49" t="str">
        <f t="shared" ca="1" si="79"/>
        <v>---</v>
      </c>
      <c r="E197" s="34" t="str">
        <f t="shared" ca="1" si="80"/>
        <v>---</v>
      </c>
      <c r="F197" s="38" t="str">
        <f t="shared" ca="1" si="81"/>
        <v>---</v>
      </c>
      <c r="G197" s="30" t="str">
        <f t="shared" ca="1" si="82"/>
        <v>---</v>
      </c>
      <c r="H197" s="38" t="str">
        <f t="shared" ca="1" si="83"/>
        <v>---</v>
      </c>
      <c r="I197" s="34" t="str">
        <f t="shared" ca="1" si="84"/>
        <v>---</v>
      </c>
      <c r="J197" s="31" t="str">
        <f t="shared" ca="1" si="85"/>
        <v>---</v>
      </c>
      <c r="K197" s="34" t="str">
        <f t="shared" ca="1" si="86"/>
        <v>---</v>
      </c>
      <c r="L197" s="38" t="str">
        <f t="shared" ca="1" si="87"/>
        <v>---</v>
      </c>
      <c r="M197" s="30" t="str">
        <f t="shared" ca="1" si="88"/>
        <v>---</v>
      </c>
      <c r="N197" s="37" t="str">
        <f t="shared" ca="1" si="89"/>
        <v>---</v>
      </c>
      <c r="O197" s="34" t="str">
        <f t="shared" ca="1" si="90"/>
        <v>---</v>
      </c>
      <c r="P197" s="31" t="str">
        <f t="shared" ca="1" si="91"/>
        <v>---</v>
      </c>
      <c r="Q197" s="34" t="str">
        <f t="shared" ca="1" si="92"/>
        <v>---</v>
      </c>
      <c r="R197" s="38">
        <f t="shared" ca="1" si="93"/>
        <v>2.35</v>
      </c>
      <c r="S197" s="30">
        <f t="shared" ca="1" si="94"/>
        <v>0</v>
      </c>
      <c r="T197" s="38" t="str">
        <f t="shared" ca="1" si="95"/>
        <v>---</v>
      </c>
      <c r="U197" s="34" t="str">
        <f t="shared" ca="1" si="96"/>
        <v>---</v>
      </c>
      <c r="V197" s="31" t="str">
        <f t="shared" ca="1" si="97"/>
        <v>---</v>
      </c>
      <c r="W197" s="34" t="str">
        <f t="shared" ca="1" si="98"/>
        <v>---</v>
      </c>
      <c r="X197" s="38" t="str">
        <f t="shared" ca="1" si="99"/>
        <v>---</v>
      </c>
      <c r="Y197" s="30" t="str">
        <f t="shared" ca="1" si="100"/>
        <v>---</v>
      </c>
      <c r="Z197" s="38" t="str">
        <f t="shared" ca="1" si="101"/>
        <v>---</v>
      </c>
      <c r="AA197" s="40" t="str">
        <f t="shared" ca="1" si="102"/>
        <v>---</v>
      </c>
      <c r="AB197" s="29" t="str">
        <f t="shared" ca="1" si="115"/>
        <v>---</v>
      </c>
      <c r="AC197" s="40" t="str">
        <f t="shared" ca="1" si="116"/>
        <v>---</v>
      </c>
      <c r="AD197" s="65" t="str">
        <f t="shared" ca="1" si="103"/>
        <v>---</v>
      </c>
      <c r="AE197" s="64" t="str">
        <f t="shared" ca="1" si="104"/>
        <v>---</v>
      </c>
      <c r="AF197" s="65" t="str">
        <f t="shared" ca="1" si="105"/>
        <v>---</v>
      </c>
      <c r="AG197" s="40" t="str">
        <f t="shared" ca="1" si="106"/>
        <v>---</v>
      </c>
      <c r="AH197" s="29" t="str">
        <f t="shared" ca="1" si="107"/>
        <v>---</v>
      </c>
      <c r="AI197" s="40" t="str">
        <f t="shared" ca="1" si="108"/>
        <v>---</v>
      </c>
      <c r="AJ197" s="65" t="str">
        <f t="shared" ca="1" si="109"/>
        <v>---</v>
      </c>
      <c r="AK197" s="64" t="str">
        <f t="shared" ca="1" si="110"/>
        <v>---</v>
      </c>
      <c r="AL197" s="65" t="str">
        <f t="shared" ca="1" si="111"/>
        <v>---</v>
      </c>
      <c r="AM197" s="40" t="str">
        <f t="shared" ca="1" si="112"/>
        <v>---</v>
      </c>
      <c r="AN197" s="29" t="str">
        <f t="shared" ca="1" si="113"/>
        <v>---</v>
      </c>
      <c r="AO197" s="40" t="str">
        <f t="shared" ca="1" si="114"/>
        <v>---</v>
      </c>
    </row>
    <row r="198" spans="1:41" s="25" customFormat="1" ht="21" customHeight="1">
      <c r="A198" s="26" t="s">
        <v>247</v>
      </c>
      <c r="B198" s="26" t="s">
        <v>25</v>
      </c>
      <c r="C198" s="34" t="str">
        <f t="shared" ca="1" si="78"/>
        <v>---</v>
      </c>
      <c r="D198" s="49" t="str">
        <f t="shared" ca="1" si="79"/>
        <v>---</v>
      </c>
      <c r="E198" s="34" t="str">
        <f t="shared" ca="1" si="80"/>
        <v>---</v>
      </c>
      <c r="F198" s="38" t="str">
        <f t="shared" ca="1" si="81"/>
        <v>---</v>
      </c>
      <c r="G198" s="30" t="str">
        <f t="shared" ca="1" si="82"/>
        <v>---</v>
      </c>
      <c r="H198" s="38" t="str">
        <f t="shared" ca="1" si="83"/>
        <v>---</v>
      </c>
      <c r="I198" s="34" t="str">
        <f t="shared" ca="1" si="84"/>
        <v>---</v>
      </c>
      <c r="J198" s="31" t="str">
        <f t="shared" ca="1" si="85"/>
        <v>---</v>
      </c>
      <c r="K198" s="34" t="str">
        <f t="shared" ca="1" si="86"/>
        <v>---</v>
      </c>
      <c r="L198" s="38">
        <f t="shared" ca="1" si="87"/>
        <v>0</v>
      </c>
      <c r="M198" s="30">
        <f t="shared" ca="1" si="88"/>
        <v>0</v>
      </c>
      <c r="N198" s="37" t="str">
        <f t="shared" ca="1" si="89"/>
        <v>---</v>
      </c>
      <c r="O198" s="34" t="str">
        <f t="shared" ca="1" si="90"/>
        <v>---</v>
      </c>
      <c r="P198" s="31" t="str">
        <f t="shared" ca="1" si="91"/>
        <v>---</v>
      </c>
      <c r="Q198" s="34" t="str">
        <f t="shared" ca="1" si="92"/>
        <v>---</v>
      </c>
      <c r="R198" s="38" t="str">
        <f t="shared" ca="1" si="93"/>
        <v>---</v>
      </c>
      <c r="S198" s="30" t="str">
        <f t="shared" ca="1" si="94"/>
        <v>---</v>
      </c>
      <c r="T198" s="38" t="str">
        <f t="shared" ca="1" si="95"/>
        <v>---</v>
      </c>
      <c r="U198" s="34" t="str">
        <f t="shared" ca="1" si="96"/>
        <v>---</v>
      </c>
      <c r="V198" s="31" t="str">
        <f t="shared" ca="1" si="97"/>
        <v>---</v>
      </c>
      <c r="W198" s="34" t="str">
        <f t="shared" ca="1" si="98"/>
        <v>---</v>
      </c>
      <c r="X198" s="38" t="str">
        <f t="shared" ca="1" si="99"/>
        <v>---</v>
      </c>
      <c r="Y198" s="30" t="str">
        <f t="shared" ca="1" si="100"/>
        <v>---</v>
      </c>
      <c r="Z198" s="38" t="str">
        <f t="shared" ca="1" si="101"/>
        <v>---</v>
      </c>
      <c r="AA198" s="40" t="str">
        <f t="shared" ca="1" si="102"/>
        <v>---</v>
      </c>
      <c r="AB198" s="29" t="str">
        <f t="shared" ca="1" si="115"/>
        <v>---</v>
      </c>
      <c r="AC198" s="40" t="str">
        <f t="shared" ca="1" si="116"/>
        <v>---</v>
      </c>
      <c r="AD198" s="65" t="str">
        <f t="shared" ca="1" si="103"/>
        <v>---</v>
      </c>
      <c r="AE198" s="64" t="str">
        <f t="shared" ca="1" si="104"/>
        <v>---</v>
      </c>
      <c r="AF198" s="65" t="str">
        <f t="shared" ca="1" si="105"/>
        <v>---</v>
      </c>
      <c r="AG198" s="40" t="str">
        <f t="shared" ca="1" si="106"/>
        <v>---</v>
      </c>
      <c r="AH198" s="29" t="str">
        <f t="shared" ca="1" si="107"/>
        <v>---</v>
      </c>
      <c r="AI198" s="40" t="str">
        <f t="shared" ca="1" si="108"/>
        <v>---</v>
      </c>
      <c r="AJ198" s="65" t="str">
        <f t="shared" ca="1" si="109"/>
        <v>---</v>
      </c>
      <c r="AK198" s="64" t="str">
        <f t="shared" ca="1" si="110"/>
        <v>---</v>
      </c>
      <c r="AL198" s="65" t="str">
        <f t="shared" ca="1" si="111"/>
        <v>---</v>
      </c>
      <c r="AM198" s="40" t="str">
        <f t="shared" ca="1" si="112"/>
        <v>---</v>
      </c>
      <c r="AN198" s="29" t="str">
        <f t="shared" ca="1" si="113"/>
        <v>---</v>
      </c>
      <c r="AO198" s="40" t="str">
        <f t="shared" ca="1" si="114"/>
        <v>---</v>
      </c>
    </row>
    <row r="199" spans="1:41" s="25" customFormat="1" ht="21" customHeight="1">
      <c r="A199" s="26" t="s">
        <v>164</v>
      </c>
      <c r="B199" s="26" t="s">
        <v>165</v>
      </c>
      <c r="C199" s="34">
        <f t="shared" ca="1" si="78"/>
        <v>9.9</v>
      </c>
      <c r="D199" s="49">
        <f t="shared" ca="1" si="79"/>
        <v>1</v>
      </c>
      <c r="E199" s="34">
        <f t="shared" ca="1" si="80"/>
        <v>9.9</v>
      </c>
      <c r="F199" s="38" t="str">
        <f t="shared" ca="1" si="81"/>
        <v>---</v>
      </c>
      <c r="G199" s="30" t="str">
        <f t="shared" ca="1" si="82"/>
        <v>---</v>
      </c>
      <c r="H199" s="38" t="str">
        <f t="shared" ca="1" si="83"/>
        <v>---</v>
      </c>
      <c r="I199" s="34" t="str">
        <f t="shared" ca="1" si="84"/>
        <v>---</v>
      </c>
      <c r="J199" s="31" t="str">
        <f t="shared" ca="1" si="85"/>
        <v>---</v>
      </c>
      <c r="K199" s="34" t="str">
        <f t="shared" ca="1" si="86"/>
        <v>---</v>
      </c>
      <c r="L199" s="38" t="str">
        <f t="shared" ca="1" si="87"/>
        <v>---</v>
      </c>
      <c r="M199" s="30" t="str">
        <f t="shared" ca="1" si="88"/>
        <v>---</v>
      </c>
      <c r="N199" s="37" t="str">
        <f t="shared" ca="1" si="89"/>
        <v>---</v>
      </c>
      <c r="O199" s="34" t="str">
        <f t="shared" ca="1" si="90"/>
        <v>---</v>
      </c>
      <c r="P199" s="31" t="str">
        <f t="shared" ca="1" si="91"/>
        <v>---</v>
      </c>
      <c r="Q199" s="34" t="str">
        <f t="shared" ca="1" si="92"/>
        <v>---</v>
      </c>
      <c r="R199" s="38" t="str">
        <f t="shared" ca="1" si="93"/>
        <v>---</v>
      </c>
      <c r="S199" s="30" t="str">
        <f t="shared" ca="1" si="94"/>
        <v>---</v>
      </c>
      <c r="T199" s="38" t="str">
        <f t="shared" ca="1" si="95"/>
        <v>---</v>
      </c>
      <c r="U199" s="34" t="str">
        <f t="shared" ca="1" si="96"/>
        <v>---</v>
      </c>
      <c r="V199" s="31" t="str">
        <f t="shared" ca="1" si="97"/>
        <v>---</v>
      </c>
      <c r="W199" s="34" t="str">
        <f t="shared" ca="1" si="98"/>
        <v>---</v>
      </c>
      <c r="X199" s="38" t="str">
        <f t="shared" ca="1" si="99"/>
        <v>---</v>
      </c>
      <c r="Y199" s="30" t="str">
        <f t="shared" ca="1" si="100"/>
        <v>---</v>
      </c>
      <c r="Z199" s="38" t="str">
        <f t="shared" ca="1" si="101"/>
        <v>---</v>
      </c>
      <c r="AA199" s="40" t="str">
        <f t="shared" ca="1" si="102"/>
        <v>---</v>
      </c>
      <c r="AB199" s="29" t="str">
        <f t="shared" ca="1" si="115"/>
        <v>---</v>
      </c>
      <c r="AC199" s="40" t="str">
        <f t="shared" ca="1" si="116"/>
        <v>---</v>
      </c>
      <c r="AD199" s="65" t="str">
        <f t="shared" ca="1" si="103"/>
        <v>---</v>
      </c>
      <c r="AE199" s="64" t="str">
        <f t="shared" ca="1" si="104"/>
        <v>---</v>
      </c>
      <c r="AF199" s="65" t="str">
        <f t="shared" ca="1" si="105"/>
        <v>---</v>
      </c>
      <c r="AG199" s="40" t="str">
        <f t="shared" ca="1" si="106"/>
        <v>---</v>
      </c>
      <c r="AH199" s="29" t="str">
        <f t="shared" ca="1" si="107"/>
        <v>---</v>
      </c>
      <c r="AI199" s="40" t="str">
        <f t="shared" ca="1" si="108"/>
        <v>---</v>
      </c>
      <c r="AJ199" s="65" t="str">
        <f t="shared" ca="1" si="109"/>
        <v>---</v>
      </c>
      <c r="AK199" s="64" t="str">
        <f t="shared" ca="1" si="110"/>
        <v>---</v>
      </c>
      <c r="AL199" s="65" t="str">
        <f t="shared" ca="1" si="111"/>
        <v>---</v>
      </c>
      <c r="AM199" s="40" t="str">
        <f t="shared" ca="1" si="112"/>
        <v>---</v>
      </c>
      <c r="AN199" s="29" t="str">
        <f t="shared" ca="1" si="113"/>
        <v>---</v>
      </c>
      <c r="AO199" s="40" t="str">
        <f t="shared" ca="1" si="114"/>
        <v>---</v>
      </c>
    </row>
    <row r="200" spans="1:41" s="25" customFormat="1" ht="21" customHeight="1">
      <c r="A200" s="26" t="s">
        <v>268</v>
      </c>
      <c r="B200" s="26" t="s">
        <v>25</v>
      </c>
      <c r="C200" s="34" t="str">
        <f t="shared" ref="C200:C246" ca="1" si="117">IFERROR(VLOOKUP($A200,INDIRECT("'" &amp; C$6 &amp; "'!A:I"),6,FALSE),"---")</f>
        <v>---</v>
      </c>
      <c r="D200" s="49" t="str">
        <f t="shared" ref="D200:D246" ca="1" si="118">IFERROR(VLOOKUP($A200,INDIRECT("'" &amp; C$6 &amp; "'!A:I"),7,FALSE),"---")</f>
        <v>---</v>
      </c>
      <c r="E200" s="34" t="str">
        <f t="shared" ref="E200:E246" ca="1" si="119">IFERROR(C200/D200,"---")</f>
        <v>---</v>
      </c>
      <c r="F200" s="38" t="str">
        <f t="shared" ref="F200:F246" ca="1" si="120">IFERROR(VLOOKUP($A200,INDIRECT("'" &amp; F$6 &amp; "'!A:I"),6,FALSE),"---")</f>
        <v>---</v>
      </c>
      <c r="G200" s="30" t="str">
        <f t="shared" ref="G200:G246" ca="1" si="121">IFERROR(VLOOKUP($A200,INDIRECT("'" &amp; F$6 &amp; "'!A:I"),7,FALSE),"---")</f>
        <v>---</v>
      </c>
      <c r="H200" s="38" t="str">
        <f t="shared" ref="H200:H246" ca="1" si="122">IFERROR(F200/G200,"---")</f>
        <v>---</v>
      </c>
      <c r="I200" s="34" t="str">
        <f t="shared" ref="I200:I246" ca="1" si="123">IFERROR(VLOOKUP($A200,INDIRECT("'" &amp; I$6 &amp; "'!A:I"),6,FALSE),"---")</f>
        <v>---</v>
      </c>
      <c r="J200" s="31" t="str">
        <f t="shared" ref="J200:J246" ca="1" si="124">IFERROR(VLOOKUP($A200,INDIRECT("'" &amp; I$6 &amp; "'!A:I"),7,FALSE),"---")</f>
        <v>---</v>
      </c>
      <c r="K200" s="34" t="str">
        <f t="shared" ref="K200:K246" ca="1" si="125">IFERROR(I200/J200,"---")</f>
        <v>---</v>
      </c>
      <c r="L200" s="38" t="str">
        <f t="shared" ref="L200:L246" ca="1" si="126">IFERROR(VLOOKUP($A200,INDIRECT("'" &amp; L$6 &amp; "'!A:I"),6,FALSE),"---")</f>
        <v>---</v>
      </c>
      <c r="M200" s="30" t="str">
        <f t="shared" ref="M200:M246" ca="1" si="127">IFERROR(VLOOKUP($A200,INDIRECT("'" &amp; L$6 &amp; "'!A:I"),7,FALSE),"---")</f>
        <v>---</v>
      </c>
      <c r="N200" s="37" t="str">
        <f t="shared" ref="N200:N246" ca="1" si="128">IFERROR(L200/M200,"---")</f>
        <v>---</v>
      </c>
      <c r="O200" s="34" t="str">
        <f t="shared" ref="O200:O246" ca="1" si="129">IFERROR(VLOOKUP($A200,INDIRECT("'" &amp; O$6 &amp; "'!A:I"),6,FALSE),"---")</f>
        <v>---</v>
      </c>
      <c r="P200" s="31" t="str">
        <f t="shared" ref="P200:P246" ca="1" si="130">IFERROR(VLOOKUP($A200,INDIRECT("'" &amp; O$6 &amp; "'!A:I"),7,FALSE),"---")</f>
        <v>---</v>
      </c>
      <c r="Q200" s="34" t="str">
        <f t="shared" ref="Q200:Q246" ca="1" si="131">IFERROR(O200/P200,"---")</f>
        <v>---</v>
      </c>
      <c r="R200" s="38">
        <f t="shared" ref="R200:R246" ca="1" si="132">IFERROR(VLOOKUP($A200,INDIRECT("'" &amp; R$6 &amp; "'!A:I"),6,FALSE),"---")</f>
        <v>3.48</v>
      </c>
      <c r="S200" s="30">
        <f t="shared" ref="S200:S246" ca="1" si="133">IFERROR(VLOOKUP($A200,INDIRECT("'" &amp; R$6 &amp; "'!A:I"),7,FALSE),"---")</f>
        <v>0</v>
      </c>
      <c r="T200" s="38" t="str">
        <f t="shared" ref="T200:T246" ca="1" si="134">IFERROR(R200/S200,"---")</f>
        <v>---</v>
      </c>
      <c r="U200" s="34" t="str">
        <f t="shared" ref="U200:U246" ca="1" si="135">IFERROR(VLOOKUP($A200,INDIRECT("'" &amp; U$6 &amp; "'!A:I"),6,FALSE),"---")</f>
        <v>---</v>
      </c>
      <c r="V200" s="31" t="str">
        <f t="shared" ref="V200:V246" ca="1" si="136">IFERROR(VLOOKUP($A200,INDIRECT("'" &amp; U$6 &amp; "'!A:I"),7,FALSE),"---")</f>
        <v>---</v>
      </c>
      <c r="W200" s="34" t="str">
        <f t="shared" ref="W200:W246" ca="1" si="137">IFERROR(U200/V200,"---")</f>
        <v>---</v>
      </c>
      <c r="X200" s="38" t="str">
        <f t="shared" ref="X200:X246" ca="1" si="138">IFERROR(VLOOKUP($A200,INDIRECT("'" &amp; X$6 &amp; "'!A:I"),6,FALSE),"---")</f>
        <v>---</v>
      </c>
      <c r="Y200" s="30" t="str">
        <f t="shared" ref="Y200:Y246" ca="1" si="139">IFERROR(VLOOKUP($A200,INDIRECT("'" &amp; X$6 &amp; "'!A:I"),7,FALSE),"---")</f>
        <v>---</v>
      </c>
      <c r="Z200" s="38" t="str">
        <f t="shared" ref="Z200:Z246" ca="1" si="140">IFERROR(X200/Y200,"---")</f>
        <v>---</v>
      </c>
      <c r="AA200" s="40" t="str">
        <f t="shared" ref="AA200:AA246" ca="1" si="141">IFERROR(VLOOKUP($A200,INDIRECT("'" &amp; AA$6 &amp; "'!A:I"),6,FALSE),"---")</f>
        <v>---</v>
      </c>
      <c r="AB200" s="29" t="str">
        <f t="shared" ca="1" si="115"/>
        <v>---</v>
      </c>
      <c r="AC200" s="40" t="str">
        <f t="shared" ca="1" si="116"/>
        <v>---</v>
      </c>
      <c r="AD200" s="65" t="str">
        <f t="shared" ref="AD200:AD246" ca="1" si="142">IFERROR(VLOOKUP($A200,INDIRECT("'" &amp; AD$6 &amp; "'!A:I"),6,FALSE),"---")</f>
        <v>---</v>
      </c>
      <c r="AE200" s="64" t="str">
        <f t="shared" ref="AE200:AE246" ca="1" si="143">IFERROR(VLOOKUP($A200,INDIRECT("'" &amp; AD$6 &amp; "'!A:I"),7,FALSE),"---")</f>
        <v>---</v>
      </c>
      <c r="AF200" s="65" t="str">
        <f t="shared" ref="AF200:AF246" ca="1" si="144">IFERROR(AD200/AE200,"---")</f>
        <v>---</v>
      </c>
      <c r="AG200" s="40" t="str">
        <f t="shared" ref="AG200:AG246" ca="1" si="145">IFERROR(VLOOKUP($A200,INDIRECT("'" &amp; AG$6 &amp; "'!A:I"),6,FALSE),"---")</f>
        <v>---</v>
      </c>
      <c r="AH200" s="29" t="str">
        <f t="shared" ref="AH200:AH246" ca="1" si="146">IFERROR(VLOOKUP($A200,INDIRECT("'" &amp; AG$6 &amp; "'!A:I"),7,FALSE),"---")</f>
        <v>---</v>
      </c>
      <c r="AI200" s="40" t="str">
        <f t="shared" ref="AI200:AI246" ca="1" si="147">IFERROR(AG200/AH200,"---")</f>
        <v>---</v>
      </c>
      <c r="AJ200" s="65" t="str">
        <f t="shared" ref="AJ200:AJ246" ca="1" si="148">IFERROR(VLOOKUP($A200,INDIRECT("'" &amp; AJ$6 &amp; "'!A:I"),6,FALSE),"---")</f>
        <v>---</v>
      </c>
      <c r="AK200" s="64" t="str">
        <f t="shared" ref="AK200:AK246" ca="1" si="149">IFERROR(VLOOKUP($A200,INDIRECT("'" &amp; AJ$6 &amp; "'!A:I"),7,FALSE),"---")</f>
        <v>---</v>
      </c>
      <c r="AL200" s="65" t="str">
        <f t="shared" ref="AL200:AL246" ca="1" si="150">IFERROR(AJ200/AK200,"---")</f>
        <v>---</v>
      </c>
      <c r="AM200" s="40" t="str">
        <f t="shared" ref="AM200:AM246" ca="1" si="151">IFERROR(VLOOKUP($A200,INDIRECT("'" &amp; AM$6 &amp; "'!A:I"),6,FALSE),"---")</f>
        <v>---</v>
      </c>
      <c r="AN200" s="29" t="str">
        <f t="shared" ref="AN200:AN246" ca="1" si="152">IFERROR(VLOOKUP($A200,INDIRECT("'" &amp; AM$6 &amp; "'!A:I"),7,FALSE),"---")</f>
        <v>---</v>
      </c>
      <c r="AO200" s="40" t="str">
        <f t="shared" ref="AO200:AO246" ca="1" si="153">IFERROR(AM200/AN200,"---")</f>
        <v>---</v>
      </c>
    </row>
    <row r="201" spans="1:41" s="25" customFormat="1" ht="21" customHeight="1">
      <c r="A201" s="26" t="s">
        <v>269</v>
      </c>
      <c r="B201" s="26" t="s">
        <v>25</v>
      </c>
      <c r="C201" s="34" t="str">
        <f t="shared" ca="1" si="117"/>
        <v>---</v>
      </c>
      <c r="D201" s="49" t="str">
        <f t="shared" ca="1" si="118"/>
        <v>---</v>
      </c>
      <c r="E201" s="34" t="str">
        <f t="shared" ca="1" si="119"/>
        <v>---</v>
      </c>
      <c r="F201" s="38" t="str">
        <f t="shared" ca="1" si="120"/>
        <v>---</v>
      </c>
      <c r="G201" s="30" t="str">
        <f t="shared" ca="1" si="121"/>
        <v>---</v>
      </c>
      <c r="H201" s="38" t="str">
        <f t="shared" ca="1" si="122"/>
        <v>---</v>
      </c>
      <c r="I201" s="34" t="str">
        <f t="shared" ca="1" si="123"/>
        <v>---</v>
      </c>
      <c r="J201" s="31" t="str">
        <f t="shared" ca="1" si="124"/>
        <v>---</v>
      </c>
      <c r="K201" s="34" t="str">
        <f t="shared" ca="1" si="125"/>
        <v>---</v>
      </c>
      <c r="L201" s="38" t="str">
        <f t="shared" ca="1" si="126"/>
        <v>---</v>
      </c>
      <c r="M201" s="30" t="str">
        <f t="shared" ca="1" si="127"/>
        <v>---</v>
      </c>
      <c r="N201" s="37" t="str">
        <f t="shared" ca="1" si="128"/>
        <v>---</v>
      </c>
      <c r="O201" s="34" t="str">
        <f t="shared" ca="1" si="129"/>
        <v>---</v>
      </c>
      <c r="P201" s="31" t="str">
        <f t="shared" ca="1" si="130"/>
        <v>---</v>
      </c>
      <c r="Q201" s="34" t="str">
        <f t="shared" ca="1" si="131"/>
        <v>---</v>
      </c>
      <c r="R201" s="38">
        <f t="shared" ca="1" si="132"/>
        <v>6.35</v>
      </c>
      <c r="S201" s="30">
        <f t="shared" ca="1" si="133"/>
        <v>0</v>
      </c>
      <c r="T201" s="38" t="str">
        <f t="shared" ca="1" si="134"/>
        <v>---</v>
      </c>
      <c r="U201" s="34" t="str">
        <f t="shared" ca="1" si="135"/>
        <v>---</v>
      </c>
      <c r="V201" s="31" t="str">
        <f t="shared" ca="1" si="136"/>
        <v>---</v>
      </c>
      <c r="W201" s="34" t="str">
        <f t="shared" ca="1" si="137"/>
        <v>---</v>
      </c>
      <c r="X201" s="38" t="str">
        <f t="shared" ca="1" si="138"/>
        <v>---</v>
      </c>
      <c r="Y201" s="30" t="str">
        <f t="shared" ca="1" si="139"/>
        <v>---</v>
      </c>
      <c r="Z201" s="38" t="str">
        <f t="shared" ca="1" si="140"/>
        <v>---</v>
      </c>
      <c r="AA201" s="40" t="str">
        <f t="shared" ca="1" si="141"/>
        <v>---</v>
      </c>
      <c r="AB201" s="29" t="str">
        <f t="shared" ca="1" si="115"/>
        <v>---</v>
      </c>
      <c r="AC201" s="40" t="str">
        <f t="shared" ca="1" si="116"/>
        <v>---</v>
      </c>
      <c r="AD201" s="65" t="str">
        <f t="shared" ca="1" si="142"/>
        <v>---</v>
      </c>
      <c r="AE201" s="64" t="str">
        <f t="shared" ca="1" si="143"/>
        <v>---</v>
      </c>
      <c r="AF201" s="65" t="str">
        <f t="shared" ca="1" si="144"/>
        <v>---</v>
      </c>
      <c r="AG201" s="40" t="str">
        <f t="shared" ca="1" si="145"/>
        <v>---</v>
      </c>
      <c r="AH201" s="29" t="str">
        <f t="shared" ca="1" si="146"/>
        <v>---</v>
      </c>
      <c r="AI201" s="40" t="str">
        <f t="shared" ca="1" si="147"/>
        <v>---</v>
      </c>
      <c r="AJ201" s="65" t="str">
        <f t="shared" ca="1" si="148"/>
        <v>---</v>
      </c>
      <c r="AK201" s="64" t="str">
        <f t="shared" ca="1" si="149"/>
        <v>---</v>
      </c>
      <c r="AL201" s="65" t="str">
        <f t="shared" ca="1" si="150"/>
        <v>---</v>
      </c>
      <c r="AM201" s="40" t="str">
        <f t="shared" ca="1" si="151"/>
        <v>---</v>
      </c>
      <c r="AN201" s="29" t="str">
        <f t="shared" ca="1" si="152"/>
        <v>---</v>
      </c>
      <c r="AO201" s="40" t="str">
        <f t="shared" ca="1" si="153"/>
        <v>---</v>
      </c>
    </row>
    <row r="202" spans="1:41" s="25" customFormat="1" ht="21" customHeight="1">
      <c r="A202" s="26" t="s">
        <v>36</v>
      </c>
      <c r="B202" s="26" t="s">
        <v>37</v>
      </c>
      <c r="C202" s="34">
        <f t="shared" ca="1" si="117"/>
        <v>0</v>
      </c>
      <c r="D202" s="49">
        <f t="shared" ca="1" si="118"/>
        <v>0</v>
      </c>
      <c r="E202" s="34" t="str">
        <f t="shared" ca="1" si="119"/>
        <v>---</v>
      </c>
      <c r="F202" s="38" t="str">
        <f t="shared" ca="1" si="120"/>
        <v>---</v>
      </c>
      <c r="G202" s="30" t="str">
        <f t="shared" ca="1" si="121"/>
        <v>---</v>
      </c>
      <c r="H202" s="38" t="str">
        <f t="shared" ca="1" si="122"/>
        <v>---</v>
      </c>
      <c r="I202" s="34">
        <f t="shared" ca="1" si="123"/>
        <v>0</v>
      </c>
      <c r="J202" s="31">
        <f t="shared" ca="1" si="124"/>
        <v>0</v>
      </c>
      <c r="K202" s="34" t="str">
        <f t="shared" ca="1" si="125"/>
        <v>---</v>
      </c>
      <c r="L202" s="38">
        <f t="shared" ca="1" si="126"/>
        <v>0</v>
      </c>
      <c r="M202" s="30">
        <f t="shared" ca="1" si="127"/>
        <v>0</v>
      </c>
      <c r="N202" s="37" t="str">
        <f t="shared" ca="1" si="128"/>
        <v>---</v>
      </c>
      <c r="O202" s="34">
        <f t="shared" ca="1" si="129"/>
        <v>93.4</v>
      </c>
      <c r="P202" s="31">
        <f t="shared" ca="1" si="130"/>
        <v>10</v>
      </c>
      <c r="Q202" s="34">
        <f t="shared" ca="1" si="131"/>
        <v>9.34</v>
      </c>
      <c r="R202" s="38">
        <f t="shared" ca="1" si="132"/>
        <v>0</v>
      </c>
      <c r="S202" s="30">
        <f t="shared" ca="1" si="133"/>
        <v>0</v>
      </c>
      <c r="T202" s="38" t="str">
        <f t="shared" ca="1" si="134"/>
        <v>---</v>
      </c>
      <c r="U202" s="34">
        <f t="shared" ca="1" si="135"/>
        <v>0</v>
      </c>
      <c r="V202" s="31">
        <f t="shared" ca="1" si="136"/>
        <v>0</v>
      </c>
      <c r="W202" s="34" t="str">
        <f t="shared" ca="1" si="137"/>
        <v>---</v>
      </c>
      <c r="X202" s="38">
        <f t="shared" ca="1" si="138"/>
        <v>0</v>
      </c>
      <c r="Y202" s="30">
        <f t="shared" ca="1" si="139"/>
        <v>0</v>
      </c>
      <c r="Z202" s="38" t="str">
        <f t="shared" ca="1" si="140"/>
        <v>---</v>
      </c>
      <c r="AA202" s="40">
        <f t="shared" ca="1" si="141"/>
        <v>0</v>
      </c>
      <c r="AB202" s="29">
        <f t="shared" ca="1" si="115"/>
        <v>0</v>
      </c>
      <c r="AC202" s="40" t="str">
        <f t="shared" ca="1" si="116"/>
        <v>---</v>
      </c>
      <c r="AD202" s="65" t="str">
        <f t="shared" ca="1" si="142"/>
        <v>---</v>
      </c>
      <c r="AE202" s="64" t="str">
        <f t="shared" ca="1" si="143"/>
        <v>---</v>
      </c>
      <c r="AF202" s="65" t="str">
        <f t="shared" ca="1" si="144"/>
        <v>---</v>
      </c>
      <c r="AG202" s="40" t="str">
        <f t="shared" ca="1" si="145"/>
        <v>---</v>
      </c>
      <c r="AH202" s="29" t="str">
        <f t="shared" ca="1" si="146"/>
        <v>---</v>
      </c>
      <c r="AI202" s="40" t="str">
        <f t="shared" ca="1" si="147"/>
        <v>---</v>
      </c>
      <c r="AJ202" s="65" t="str">
        <f t="shared" ca="1" si="148"/>
        <v>---</v>
      </c>
      <c r="AK202" s="64" t="str">
        <f t="shared" ca="1" si="149"/>
        <v>---</v>
      </c>
      <c r="AL202" s="65" t="str">
        <f t="shared" ca="1" si="150"/>
        <v>---</v>
      </c>
      <c r="AM202" s="40" t="str">
        <f t="shared" ca="1" si="151"/>
        <v>---</v>
      </c>
      <c r="AN202" s="29" t="str">
        <f t="shared" ca="1" si="152"/>
        <v>---</v>
      </c>
      <c r="AO202" s="40" t="str">
        <f t="shared" ca="1" si="153"/>
        <v>---</v>
      </c>
    </row>
    <row r="203" spans="1:41" s="25" customFormat="1" ht="21" customHeight="1">
      <c r="A203" s="26" t="s">
        <v>170</v>
      </c>
      <c r="B203" s="26" t="s">
        <v>37</v>
      </c>
      <c r="C203" s="34" t="str">
        <f t="shared" ca="1" si="117"/>
        <v>---</v>
      </c>
      <c r="D203" s="49" t="str">
        <f t="shared" ca="1" si="118"/>
        <v>---</v>
      </c>
      <c r="E203" s="34" t="str">
        <f t="shared" ca="1" si="119"/>
        <v>---</v>
      </c>
      <c r="F203" s="38" t="str">
        <f t="shared" ca="1" si="120"/>
        <v>---</v>
      </c>
      <c r="G203" s="30" t="str">
        <f t="shared" ca="1" si="121"/>
        <v>---</v>
      </c>
      <c r="H203" s="38" t="str">
        <f t="shared" ca="1" si="122"/>
        <v>---</v>
      </c>
      <c r="I203" s="34" t="str">
        <f t="shared" ca="1" si="123"/>
        <v>---</v>
      </c>
      <c r="J203" s="31" t="str">
        <f t="shared" ca="1" si="124"/>
        <v>---</v>
      </c>
      <c r="K203" s="34" t="str">
        <f t="shared" ca="1" si="125"/>
        <v>---</v>
      </c>
      <c r="L203" s="38">
        <f t="shared" ca="1" si="126"/>
        <v>12.65</v>
      </c>
      <c r="M203" s="30">
        <f t="shared" ca="1" si="127"/>
        <v>5</v>
      </c>
      <c r="N203" s="37">
        <f t="shared" ca="1" si="128"/>
        <v>2.5300000000000002</v>
      </c>
      <c r="O203" s="34" t="str">
        <f t="shared" ca="1" si="129"/>
        <v>---</v>
      </c>
      <c r="P203" s="31" t="str">
        <f t="shared" ca="1" si="130"/>
        <v>---</v>
      </c>
      <c r="Q203" s="34" t="str">
        <f t="shared" ca="1" si="131"/>
        <v>---</v>
      </c>
      <c r="R203" s="38" t="str">
        <f t="shared" ca="1" si="132"/>
        <v>---</v>
      </c>
      <c r="S203" s="30" t="str">
        <f t="shared" ca="1" si="133"/>
        <v>---</v>
      </c>
      <c r="T203" s="38" t="str">
        <f t="shared" ca="1" si="134"/>
        <v>---</v>
      </c>
      <c r="U203" s="34" t="str">
        <f t="shared" ca="1" si="135"/>
        <v>---</v>
      </c>
      <c r="V203" s="31" t="str">
        <f t="shared" ca="1" si="136"/>
        <v>---</v>
      </c>
      <c r="W203" s="34" t="str">
        <f t="shared" ca="1" si="137"/>
        <v>---</v>
      </c>
      <c r="X203" s="38" t="str">
        <f t="shared" ca="1" si="138"/>
        <v>---</v>
      </c>
      <c r="Y203" s="30" t="str">
        <f t="shared" ca="1" si="139"/>
        <v>---</v>
      </c>
      <c r="Z203" s="38" t="str">
        <f t="shared" ca="1" si="140"/>
        <v>---</v>
      </c>
      <c r="AA203" s="40" t="str">
        <f t="shared" ca="1" si="141"/>
        <v>---</v>
      </c>
      <c r="AB203" s="29" t="str">
        <f t="shared" ref="AB203:AB246" ca="1" si="154">IFERROR(VLOOKUP($A203,INDIRECT("'" &amp; AA$6 &amp; "'!A:I"),7,FALSE),"---")</f>
        <v>---</v>
      </c>
      <c r="AC203" s="40" t="str">
        <f t="shared" ref="AC203:AC246" ca="1" si="155">IFERROR(AA203/AB203,"---")</f>
        <v>---</v>
      </c>
      <c r="AD203" s="65" t="str">
        <f t="shared" ca="1" si="142"/>
        <v>---</v>
      </c>
      <c r="AE203" s="64" t="str">
        <f t="shared" ca="1" si="143"/>
        <v>---</v>
      </c>
      <c r="AF203" s="65" t="str">
        <f t="shared" ca="1" si="144"/>
        <v>---</v>
      </c>
      <c r="AG203" s="40" t="str">
        <f t="shared" ca="1" si="145"/>
        <v>---</v>
      </c>
      <c r="AH203" s="29" t="str">
        <f t="shared" ca="1" si="146"/>
        <v>---</v>
      </c>
      <c r="AI203" s="40" t="str">
        <f t="shared" ca="1" si="147"/>
        <v>---</v>
      </c>
      <c r="AJ203" s="65" t="str">
        <f t="shared" ca="1" si="148"/>
        <v>---</v>
      </c>
      <c r="AK203" s="64" t="str">
        <f t="shared" ca="1" si="149"/>
        <v>---</v>
      </c>
      <c r="AL203" s="65" t="str">
        <f t="shared" ca="1" si="150"/>
        <v>---</v>
      </c>
      <c r="AM203" s="40" t="str">
        <f t="shared" ca="1" si="151"/>
        <v>---</v>
      </c>
      <c r="AN203" s="29" t="str">
        <f t="shared" ca="1" si="152"/>
        <v>---</v>
      </c>
      <c r="AO203" s="40" t="str">
        <f t="shared" ca="1" si="153"/>
        <v>---</v>
      </c>
    </row>
    <row r="204" spans="1:41" s="25" customFormat="1" ht="21" customHeight="1">
      <c r="A204" s="26" t="s">
        <v>24</v>
      </c>
      <c r="B204" s="26" t="s">
        <v>25</v>
      </c>
      <c r="C204" s="34">
        <f t="shared" ca="1" si="117"/>
        <v>0</v>
      </c>
      <c r="D204" s="49">
        <f t="shared" ca="1" si="118"/>
        <v>0</v>
      </c>
      <c r="E204" s="34" t="str">
        <f t="shared" ca="1" si="119"/>
        <v>---</v>
      </c>
      <c r="F204" s="38" t="str">
        <f t="shared" ca="1" si="120"/>
        <v>---</v>
      </c>
      <c r="G204" s="30" t="str">
        <f t="shared" ca="1" si="121"/>
        <v>---</v>
      </c>
      <c r="H204" s="38" t="str">
        <f t="shared" ca="1" si="122"/>
        <v>---</v>
      </c>
      <c r="I204" s="34">
        <f t="shared" ca="1" si="123"/>
        <v>0</v>
      </c>
      <c r="J204" s="31">
        <f t="shared" ca="1" si="124"/>
        <v>0</v>
      </c>
      <c r="K204" s="34" t="str">
        <f t="shared" ca="1" si="125"/>
        <v>---</v>
      </c>
      <c r="L204" s="38">
        <f t="shared" ca="1" si="126"/>
        <v>6.85</v>
      </c>
      <c r="M204" s="30">
        <f t="shared" ca="1" si="127"/>
        <v>25</v>
      </c>
      <c r="N204" s="37">
        <f t="shared" ca="1" si="128"/>
        <v>0.27399999999999997</v>
      </c>
      <c r="O204" s="34">
        <f t="shared" ca="1" si="129"/>
        <v>0</v>
      </c>
      <c r="P204" s="31">
        <f t="shared" ca="1" si="130"/>
        <v>0</v>
      </c>
      <c r="Q204" s="34" t="str">
        <f t="shared" ca="1" si="131"/>
        <v>---</v>
      </c>
      <c r="R204" s="38">
        <f t="shared" ca="1" si="132"/>
        <v>0</v>
      </c>
      <c r="S204" s="30">
        <f t="shared" ca="1" si="133"/>
        <v>0</v>
      </c>
      <c r="T204" s="38" t="str">
        <f t="shared" ca="1" si="134"/>
        <v>---</v>
      </c>
      <c r="U204" s="34">
        <f t="shared" ca="1" si="135"/>
        <v>0</v>
      </c>
      <c r="V204" s="31">
        <f t="shared" ca="1" si="136"/>
        <v>0</v>
      </c>
      <c r="W204" s="34" t="str">
        <f t="shared" ca="1" si="137"/>
        <v>---</v>
      </c>
      <c r="X204" s="38">
        <f t="shared" ca="1" si="138"/>
        <v>0</v>
      </c>
      <c r="Y204" s="30">
        <f t="shared" ca="1" si="139"/>
        <v>0</v>
      </c>
      <c r="Z204" s="38" t="str">
        <f t="shared" ca="1" si="140"/>
        <v>---</v>
      </c>
      <c r="AA204" s="40">
        <f t="shared" ca="1" si="141"/>
        <v>0</v>
      </c>
      <c r="AB204" s="29">
        <f t="shared" ca="1" si="154"/>
        <v>0</v>
      </c>
      <c r="AC204" s="40" t="str">
        <f t="shared" ca="1" si="155"/>
        <v>---</v>
      </c>
      <c r="AD204" s="65" t="str">
        <f t="shared" ca="1" si="142"/>
        <v>---</v>
      </c>
      <c r="AE204" s="64" t="str">
        <f t="shared" ca="1" si="143"/>
        <v>---</v>
      </c>
      <c r="AF204" s="65" t="str">
        <f t="shared" ca="1" si="144"/>
        <v>---</v>
      </c>
      <c r="AG204" s="40" t="str">
        <f t="shared" ca="1" si="145"/>
        <v>---</v>
      </c>
      <c r="AH204" s="29" t="str">
        <f t="shared" ca="1" si="146"/>
        <v>---</v>
      </c>
      <c r="AI204" s="40" t="str">
        <f t="shared" ca="1" si="147"/>
        <v>---</v>
      </c>
      <c r="AJ204" s="65" t="str">
        <f t="shared" ca="1" si="148"/>
        <v>---</v>
      </c>
      <c r="AK204" s="64" t="str">
        <f t="shared" ca="1" si="149"/>
        <v>---</v>
      </c>
      <c r="AL204" s="65" t="str">
        <f t="shared" ca="1" si="150"/>
        <v>---</v>
      </c>
      <c r="AM204" s="40" t="str">
        <f t="shared" ca="1" si="151"/>
        <v>---</v>
      </c>
      <c r="AN204" s="29" t="str">
        <f t="shared" ca="1" si="152"/>
        <v>---</v>
      </c>
      <c r="AO204" s="40" t="str">
        <f t="shared" ca="1" si="153"/>
        <v>---</v>
      </c>
    </row>
    <row r="205" spans="1:41" s="25" customFormat="1" ht="21" customHeight="1">
      <c r="A205" s="26" t="s">
        <v>77</v>
      </c>
      <c r="B205" s="26" t="s">
        <v>25</v>
      </c>
      <c r="C205" s="34">
        <f t="shared" ca="1" si="117"/>
        <v>0</v>
      </c>
      <c r="D205" s="49">
        <f t="shared" ca="1" si="118"/>
        <v>0</v>
      </c>
      <c r="E205" s="34" t="str">
        <f t="shared" ca="1" si="119"/>
        <v>---</v>
      </c>
      <c r="F205" s="38" t="str">
        <f t="shared" ca="1" si="120"/>
        <v>---</v>
      </c>
      <c r="G205" s="30" t="str">
        <f t="shared" ca="1" si="121"/>
        <v>---</v>
      </c>
      <c r="H205" s="38" t="str">
        <f t="shared" ca="1" si="122"/>
        <v>---</v>
      </c>
      <c r="I205" s="34">
        <f t="shared" ca="1" si="123"/>
        <v>0</v>
      </c>
      <c r="J205" s="31">
        <f t="shared" ca="1" si="124"/>
        <v>0</v>
      </c>
      <c r="K205" s="34" t="str">
        <f t="shared" ca="1" si="125"/>
        <v>---</v>
      </c>
      <c r="L205" s="38">
        <f t="shared" ca="1" si="126"/>
        <v>0</v>
      </c>
      <c r="M205" s="30">
        <f t="shared" ca="1" si="127"/>
        <v>0</v>
      </c>
      <c r="N205" s="37" t="str">
        <f t="shared" ca="1" si="128"/>
        <v>---</v>
      </c>
      <c r="O205" s="34">
        <f t="shared" ca="1" si="129"/>
        <v>7.7</v>
      </c>
      <c r="P205" s="31">
        <f t="shared" ca="1" si="130"/>
        <v>10</v>
      </c>
      <c r="Q205" s="34">
        <f t="shared" ca="1" si="131"/>
        <v>0.77</v>
      </c>
      <c r="R205" s="38">
        <f t="shared" ca="1" si="132"/>
        <v>0</v>
      </c>
      <c r="S205" s="30">
        <f t="shared" ca="1" si="133"/>
        <v>0</v>
      </c>
      <c r="T205" s="38" t="str">
        <f t="shared" ca="1" si="134"/>
        <v>---</v>
      </c>
      <c r="U205" s="34">
        <f t="shared" ca="1" si="135"/>
        <v>5.5</v>
      </c>
      <c r="V205" s="31">
        <f t="shared" ca="1" si="136"/>
        <v>0</v>
      </c>
      <c r="W205" s="34" t="str">
        <f t="shared" ca="1" si="137"/>
        <v>---</v>
      </c>
      <c r="X205" s="38">
        <f t="shared" ca="1" si="138"/>
        <v>0</v>
      </c>
      <c r="Y205" s="30">
        <f t="shared" ca="1" si="139"/>
        <v>0</v>
      </c>
      <c r="Z205" s="38" t="str">
        <f t="shared" ca="1" si="140"/>
        <v>---</v>
      </c>
      <c r="AA205" s="40">
        <f t="shared" ca="1" si="141"/>
        <v>0</v>
      </c>
      <c r="AB205" s="29">
        <f t="shared" ca="1" si="154"/>
        <v>0</v>
      </c>
      <c r="AC205" s="40" t="str">
        <f t="shared" ca="1" si="155"/>
        <v>---</v>
      </c>
      <c r="AD205" s="65" t="str">
        <f t="shared" ca="1" si="142"/>
        <v>---</v>
      </c>
      <c r="AE205" s="64" t="str">
        <f t="shared" ca="1" si="143"/>
        <v>---</v>
      </c>
      <c r="AF205" s="65" t="str">
        <f t="shared" ca="1" si="144"/>
        <v>---</v>
      </c>
      <c r="AG205" s="40" t="str">
        <f t="shared" ca="1" si="145"/>
        <v>---</v>
      </c>
      <c r="AH205" s="29" t="str">
        <f t="shared" ca="1" si="146"/>
        <v>---</v>
      </c>
      <c r="AI205" s="40" t="str">
        <f t="shared" ca="1" si="147"/>
        <v>---</v>
      </c>
      <c r="AJ205" s="65" t="str">
        <f t="shared" ca="1" si="148"/>
        <v>---</v>
      </c>
      <c r="AK205" s="64" t="str">
        <f t="shared" ca="1" si="149"/>
        <v>---</v>
      </c>
      <c r="AL205" s="65" t="str">
        <f t="shared" ca="1" si="150"/>
        <v>---</v>
      </c>
      <c r="AM205" s="40" t="str">
        <f t="shared" ca="1" si="151"/>
        <v>---</v>
      </c>
      <c r="AN205" s="29" t="str">
        <f t="shared" ca="1" si="152"/>
        <v>---</v>
      </c>
      <c r="AO205" s="40" t="str">
        <f t="shared" ca="1" si="153"/>
        <v>---</v>
      </c>
    </row>
    <row r="206" spans="1:41" s="25" customFormat="1" ht="21" customHeight="1">
      <c r="A206" s="26" t="s">
        <v>27</v>
      </c>
      <c r="B206" s="26" t="s">
        <v>25</v>
      </c>
      <c r="C206" s="34">
        <f t="shared" ca="1" si="117"/>
        <v>0</v>
      </c>
      <c r="D206" s="49">
        <f t="shared" ca="1" si="118"/>
        <v>0</v>
      </c>
      <c r="E206" s="34" t="str">
        <f t="shared" ca="1" si="119"/>
        <v>---</v>
      </c>
      <c r="F206" s="38" t="str">
        <f t="shared" ca="1" si="120"/>
        <v>---</v>
      </c>
      <c r="G206" s="30" t="str">
        <f t="shared" ca="1" si="121"/>
        <v>---</v>
      </c>
      <c r="H206" s="38" t="str">
        <f t="shared" ca="1" si="122"/>
        <v>---</v>
      </c>
      <c r="I206" s="34">
        <f t="shared" ca="1" si="123"/>
        <v>0</v>
      </c>
      <c r="J206" s="31">
        <f t="shared" ca="1" si="124"/>
        <v>0</v>
      </c>
      <c r="K206" s="34" t="str">
        <f t="shared" ca="1" si="125"/>
        <v>---</v>
      </c>
      <c r="L206" s="38">
        <f t="shared" ca="1" si="126"/>
        <v>3.35</v>
      </c>
      <c r="M206" s="30">
        <f t="shared" ca="1" si="127"/>
        <v>20</v>
      </c>
      <c r="N206" s="37">
        <f t="shared" ca="1" si="128"/>
        <v>0.16750000000000001</v>
      </c>
      <c r="O206" s="34">
        <f t="shared" ca="1" si="129"/>
        <v>0</v>
      </c>
      <c r="P206" s="31">
        <f t="shared" ca="1" si="130"/>
        <v>0</v>
      </c>
      <c r="Q206" s="34" t="str">
        <f t="shared" ca="1" si="131"/>
        <v>---</v>
      </c>
      <c r="R206" s="38">
        <f t="shared" ca="1" si="132"/>
        <v>0</v>
      </c>
      <c r="S206" s="30">
        <f t="shared" ca="1" si="133"/>
        <v>0</v>
      </c>
      <c r="T206" s="38" t="str">
        <f t="shared" ca="1" si="134"/>
        <v>---</v>
      </c>
      <c r="U206" s="34">
        <f t="shared" ca="1" si="135"/>
        <v>0</v>
      </c>
      <c r="V206" s="31">
        <f t="shared" ca="1" si="136"/>
        <v>0</v>
      </c>
      <c r="W206" s="34" t="str">
        <f t="shared" ca="1" si="137"/>
        <v>---</v>
      </c>
      <c r="X206" s="38">
        <f t="shared" ca="1" si="138"/>
        <v>0</v>
      </c>
      <c r="Y206" s="30">
        <f t="shared" ca="1" si="139"/>
        <v>0</v>
      </c>
      <c r="Z206" s="38" t="str">
        <f t="shared" ca="1" si="140"/>
        <v>---</v>
      </c>
      <c r="AA206" s="40">
        <f t="shared" ca="1" si="141"/>
        <v>0</v>
      </c>
      <c r="AB206" s="29">
        <f t="shared" ca="1" si="154"/>
        <v>0</v>
      </c>
      <c r="AC206" s="40" t="str">
        <f t="shared" ca="1" si="155"/>
        <v>---</v>
      </c>
      <c r="AD206" s="65" t="str">
        <f t="shared" ca="1" si="142"/>
        <v>---</v>
      </c>
      <c r="AE206" s="64" t="str">
        <f t="shared" ca="1" si="143"/>
        <v>---</v>
      </c>
      <c r="AF206" s="65" t="str">
        <f t="shared" ca="1" si="144"/>
        <v>---</v>
      </c>
      <c r="AG206" s="40" t="str">
        <f t="shared" ca="1" si="145"/>
        <v>---</v>
      </c>
      <c r="AH206" s="29" t="str">
        <f t="shared" ca="1" si="146"/>
        <v>---</v>
      </c>
      <c r="AI206" s="40" t="str">
        <f t="shared" ca="1" si="147"/>
        <v>---</v>
      </c>
      <c r="AJ206" s="65" t="str">
        <f t="shared" ca="1" si="148"/>
        <v>---</v>
      </c>
      <c r="AK206" s="64" t="str">
        <f t="shared" ca="1" si="149"/>
        <v>---</v>
      </c>
      <c r="AL206" s="65" t="str">
        <f t="shared" ca="1" si="150"/>
        <v>---</v>
      </c>
      <c r="AM206" s="40" t="str">
        <f t="shared" ca="1" si="151"/>
        <v>---</v>
      </c>
      <c r="AN206" s="29" t="str">
        <f t="shared" ca="1" si="152"/>
        <v>---</v>
      </c>
      <c r="AO206" s="40" t="str">
        <f t="shared" ca="1" si="153"/>
        <v>---</v>
      </c>
    </row>
    <row r="207" spans="1:41" s="25" customFormat="1" ht="21" customHeight="1">
      <c r="A207" s="26" t="s">
        <v>34</v>
      </c>
      <c r="B207" s="26" t="s">
        <v>25</v>
      </c>
      <c r="C207" s="34">
        <f t="shared" ca="1" si="117"/>
        <v>0</v>
      </c>
      <c r="D207" s="49">
        <f t="shared" ca="1" si="118"/>
        <v>0</v>
      </c>
      <c r="E207" s="34" t="str">
        <f t="shared" ca="1" si="119"/>
        <v>---</v>
      </c>
      <c r="F207" s="38" t="str">
        <f t="shared" ca="1" si="120"/>
        <v>---</v>
      </c>
      <c r="G207" s="30" t="str">
        <f t="shared" ca="1" si="121"/>
        <v>---</v>
      </c>
      <c r="H207" s="38" t="str">
        <f t="shared" ca="1" si="122"/>
        <v>---</v>
      </c>
      <c r="I207" s="34">
        <f t="shared" ca="1" si="123"/>
        <v>0</v>
      </c>
      <c r="J207" s="31">
        <f t="shared" ca="1" si="124"/>
        <v>0</v>
      </c>
      <c r="K207" s="34" t="str">
        <f t="shared" ca="1" si="125"/>
        <v>---</v>
      </c>
      <c r="L207" s="38">
        <f t="shared" ca="1" si="126"/>
        <v>2.75</v>
      </c>
      <c r="M207" s="30">
        <f t="shared" ca="1" si="127"/>
        <v>5</v>
      </c>
      <c r="N207" s="37">
        <f t="shared" ca="1" si="128"/>
        <v>0.55000000000000004</v>
      </c>
      <c r="O207" s="34">
        <f t="shared" ca="1" si="129"/>
        <v>0</v>
      </c>
      <c r="P207" s="31">
        <f t="shared" ca="1" si="130"/>
        <v>0</v>
      </c>
      <c r="Q207" s="34" t="str">
        <f t="shared" ca="1" si="131"/>
        <v>---</v>
      </c>
      <c r="R207" s="38">
        <f t="shared" ca="1" si="132"/>
        <v>0</v>
      </c>
      <c r="S207" s="30">
        <f t="shared" ca="1" si="133"/>
        <v>0</v>
      </c>
      <c r="T207" s="38" t="str">
        <f t="shared" ca="1" si="134"/>
        <v>---</v>
      </c>
      <c r="U207" s="34">
        <f t="shared" ca="1" si="135"/>
        <v>0</v>
      </c>
      <c r="V207" s="31">
        <f t="shared" ca="1" si="136"/>
        <v>0</v>
      </c>
      <c r="W207" s="34" t="str">
        <f t="shared" ca="1" si="137"/>
        <v>---</v>
      </c>
      <c r="X207" s="38">
        <f t="shared" ca="1" si="138"/>
        <v>0</v>
      </c>
      <c r="Y207" s="30">
        <f t="shared" ca="1" si="139"/>
        <v>0</v>
      </c>
      <c r="Z207" s="38" t="str">
        <f t="shared" ca="1" si="140"/>
        <v>---</v>
      </c>
      <c r="AA207" s="40">
        <f t="shared" ca="1" si="141"/>
        <v>0</v>
      </c>
      <c r="AB207" s="29">
        <f t="shared" ca="1" si="154"/>
        <v>0</v>
      </c>
      <c r="AC207" s="40" t="str">
        <f t="shared" ca="1" si="155"/>
        <v>---</v>
      </c>
      <c r="AD207" s="65" t="str">
        <f t="shared" ca="1" si="142"/>
        <v>---</v>
      </c>
      <c r="AE207" s="64" t="str">
        <f t="shared" ca="1" si="143"/>
        <v>---</v>
      </c>
      <c r="AF207" s="65" t="str">
        <f t="shared" ca="1" si="144"/>
        <v>---</v>
      </c>
      <c r="AG207" s="40" t="str">
        <f t="shared" ca="1" si="145"/>
        <v>---</v>
      </c>
      <c r="AH207" s="29" t="str">
        <f t="shared" ca="1" si="146"/>
        <v>---</v>
      </c>
      <c r="AI207" s="40" t="str">
        <f t="shared" ca="1" si="147"/>
        <v>---</v>
      </c>
      <c r="AJ207" s="65" t="str">
        <f t="shared" ca="1" si="148"/>
        <v>---</v>
      </c>
      <c r="AK207" s="64" t="str">
        <f t="shared" ca="1" si="149"/>
        <v>---</v>
      </c>
      <c r="AL207" s="65" t="str">
        <f t="shared" ca="1" si="150"/>
        <v>---</v>
      </c>
      <c r="AM207" s="40" t="str">
        <f t="shared" ca="1" si="151"/>
        <v>---</v>
      </c>
      <c r="AN207" s="29" t="str">
        <f t="shared" ca="1" si="152"/>
        <v>---</v>
      </c>
      <c r="AO207" s="40" t="str">
        <f t="shared" ca="1" si="153"/>
        <v>---</v>
      </c>
    </row>
    <row r="208" spans="1:41" s="25" customFormat="1" ht="21" customHeight="1">
      <c r="A208" s="26" t="s">
        <v>270</v>
      </c>
      <c r="B208" s="26" t="s">
        <v>25</v>
      </c>
      <c r="C208" s="34" t="str">
        <f t="shared" ca="1" si="117"/>
        <v>---</v>
      </c>
      <c r="D208" s="49" t="str">
        <f t="shared" ca="1" si="118"/>
        <v>---</v>
      </c>
      <c r="E208" s="34" t="str">
        <f t="shared" ca="1" si="119"/>
        <v>---</v>
      </c>
      <c r="F208" s="38" t="str">
        <f t="shared" ca="1" si="120"/>
        <v>---</v>
      </c>
      <c r="G208" s="30" t="str">
        <f t="shared" ca="1" si="121"/>
        <v>---</v>
      </c>
      <c r="H208" s="38" t="str">
        <f t="shared" ca="1" si="122"/>
        <v>---</v>
      </c>
      <c r="I208" s="34" t="str">
        <f t="shared" ca="1" si="123"/>
        <v>---</v>
      </c>
      <c r="J208" s="31" t="str">
        <f t="shared" ca="1" si="124"/>
        <v>---</v>
      </c>
      <c r="K208" s="34" t="str">
        <f t="shared" ca="1" si="125"/>
        <v>---</v>
      </c>
      <c r="L208" s="38" t="str">
        <f t="shared" ca="1" si="126"/>
        <v>---</v>
      </c>
      <c r="M208" s="30" t="str">
        <f t="shared" ca="1" si="127"/>
        <v>---</v>
      </c>
      <c r="N208" s="37" t="str">
        <f t="shared" ca="1" si="128"/>
        <v>---</v>
      </c>
      <c r="O208" s="34" t="str">
        <f t="shared" ca="1" si="129"/>
        <v>---</v>
      </c>
      <c r="P208" s="31" t="str">
        <f t="shared" ca="1" si="130"/>
        <v>---</v>
      </c>
      <c r="Q208" s="34" t="str">
        <f t="shared" ca="1" si="131"/>
        <v>---</v>
      </c>
      <c r="R208" s="38">
        <f t="shared" ca="1" si="132"/>
        <v>26.38</v>
      </c>
      <c r="S208" s="30">
        <f t="shared" ca="1" si="133"/>
        <v>0</v>
      </c>
      <c r="T208" s="38" t="str">
        <f t="shared" ca="1" si="134"/>
        <v>---</v>
      </c>
      <c r="U208" s="34" t="str">
        <f t="shared" ca="1" si="135"/>
        <v>---</v>
      </c>
      <c r="V208" s="31" t="str">
        <f t="shared" ca="1" si="136"/>
        <v>---</v>
      </c>
      <c r="W208" s="34" t="str">
        <f t="shared" ca="1" si="137"/>
        <v>---</v>
      </c>
      <c r="X208" s="38" t="str">
        <f t="shared" ca="1" si="138"/>
        <v>---</v>
      </c>
      <c r="Y208" s="30" t="str">
        <f t="shared" ca="1" si="139"/>
        <v>---</v>
      </c>
      <c r="Z208" s="38" t="str">
        <f t="shared" ca="1" si="140"/>
        <v>---</v>
      </c>
      <c r="AA208" s="40" t="str">
        <f t="shared" ca="1" si="141"/>
        <v>---</v>
      </c>
      <c r="AB208" s="29" t="str">
        <f t="shared" ca="1" si="154"/>
        <v>---</v>
      </c>
      <c r="AC208" s="40" t="str">
        <f t="shared" ca="1" si="155"/>
        <v>---</v>
      </c>
      <c r="AD208" s="65" t="str">
        <f t="shared" ca="1" si="142"/>
        <v>---</v>
      </c>
      <c r="AE208" s="64" t="str">
        <f t="shared" ca="1" si="143"/>
        <v>---</v>
      </c>
      <c r="AF208" s="65" t="str">
        <f t="shared" ca="1" si="144"/>
        <v>---</v>
      </c>
      <c r="AG208" s="40" t="str">
        <f t="shared" ca="1" si="145"/>
        <v>---</v>
      </c>
      <c r="AH208" s="29" t="str">
        <f t="shared" ca="1" si="146"/>
        <v>---</v>
      </c>
      <c r="AI208" s="40" t="str">
        <f t="shared" ca="1" si="147"/>
        <v>---</v>
      </c>
      <c r="AJ208" s="65" t="str">
        <f t="shared" ca="1" si="148"/>
        <v>---</v>
      </c>
      <c r="AK208" s="64" t="str">
        <f t="shared" ca="1" si="149"/>
        <v>---</v>
      </c>
      <c r="AL208" s="65" t="str">
        <f t="shared" ca="1" si="150"/>
        <v>---</v>
      </c>
      <c r="AM208" s="40" t="str">
        <f t="shared" ca="1" si="151"/>
        <v>---</v>
      </c>
      <c r="AN208" s="29" t="str">
        <f t="shared" ca="1" si="152"/>
        <v>---</v>
      </c>
      <c r="AO208" s="40" t="str">
        <f t="shared" ca="1" si="153"/>
        <v>---</v>
      </c>
    </row>
    <row r="209" spans="1:41" s="25" customFormat="1" ht="21" customHeight="1">
      <c r="A209" s="26" t="s">
        <v>9</v>
      </c>
      <c r="B209" s="26" t="s">
        <v>19</v>
      </c>
      <c r="C209" s="34">
        <f t="shared" ca="1" si="117"/>
        <v>0</v>
      </c>
      <c r="D209" s="49">
        <f t="shared" ca="1" si="118"/>
        <v>0</v>
      </c>
      <c r="E209" s="34" t="str">
        <f t="shared" ca="1" si="119"/>
        <v>---</v>
      </c>
      <c r="F209" s="38">
        <f t="shared" ca="1" si="120"/>
        <v>3.42</v>
      </c>
      <c r="G209" s="30">
        <f t="shared" ca="1" si="121"/>
        <v>1</v>
      </c>
      <c r="H209" s="38">
        <f t="shared" ca="1" si="122"/>
        <v>3.42</v>
      </c>
      <c r="I209" s="34">
        <f t="shared" ca="1" si="123"/>
        <v>0</v>
      </c>
      <c r="J209" s="31">
        <f t="shared" ca="1" si="124"/>
        <v>0</v>
      </c>
      <c r="K209" s="34" t="str">
        <f t="shared" ca="1" si="125"/>
        <v>---</v>
      </c>
      <c r="L209" s="38">
        <f t="shared" ca="1" si="126"/>
        <v>0</v>
      </c>
      <c r="M209" s="30">
        <f t="shared" ca="1" si="127"/>
        <v>0</v>
      </c>
      <c r="N209" s="37" t="str">
        <f t="shared" ca="1" si="128"/>
        <v>---</v>
      </c>
      <c r="O209" s="34">
        <f t="shared" ca="1" si="129"/>
        <v>0</v>
      </c>
      <c r="P209" s="31">
        <f t="shared" ca="1" si="130"/>
        <v>0</v>
      </c>
      <c r="Q209" s="34" t="str">
        <f t="shared" ca="1" si="131"/>
        <v>---</v>
      </c>
      <c r="R209" s="38">
        <f t="shared" ca="1" si="132"/>
        <v>0</v>
      </c>
      <c r="S209" s="30">
        <f t="shared" ca="1" si="133"/>
        <v>0</v>
      </c>
      <c r="T209" s="38" t="str">
        <f t="shared" ca="1" si="134"/>
        <v>---</v>
      </c>
      <c r="U209" s="34">
        <f t="shared" ca="1" si="135"/>
        <v>0</v>
      </c>
      <c r="V209" s="31">
        <f t="shared" ca="1" si="136"/>
        <v>0</v>
      </c>
      <c r="W209" s="34" t="str">
        <f t="shared" ca="1" si="137"/>
        <v>---</v>
      </c>
      <c r="X209" s="38">
        <f t="shared" ca="1" si="138"/>
        <v>0</v>
      </c>
      <c r="Y209" s="30">
        <f t="shared" ca="1" si="139"/>
        <v>0</v>
      </c>
      <c r="Z209" s="38" t="str">
        <f t="shared" ca="1" si="140"/>
        <v>---</v>
      </c>
      <c r="AA209" s="40">
        <f t="shared" ca="1" si="141"/>
        <v>0</v>
      </c>
      <c r="AB209" s="29">
        <f t="shared" ca="1" si="154"/>
        <v>0</v>
      </c>
      <c r="AC209" s="40" t="str">
        <f t="shared" ca="1" si="155"/>
        <v>---</v>
      </c>
      <c r="AD209" s="65" t="str">
        <f t="shared" ca="1" si="142"/>
        <v>---</v>
      </c>
      <c r="AE209" s="64" t="str">
        <f t="shared" ca="1" si="143"/>
        <v>---</v>
      </c>
      <c r="AF209" s="65" t="str">
        <f t="shared" ca="1" si="144"/>
        <v>---</v>
      </c>
      <c r="AG209" s="40" t="str">
        <f t="shared" ca="1" si="145"/>
        <v>---</v>
      </c>
      <c r="AH209" s="29" t="str">
        <f t="shared" ca="1" si="146"/>
        <v>---</v>
      </c>
      <c r="AI209" s="40" t="str">
        <f t="shared" ca="1" si="147"/>
        <v>---</v>
      </c>
      <c r="AJ209" s="65" t="str">
        <f t="shared" ca="1" si="148"/>
        <v>---</v>
      </c>
      <c r="AK209" s="64" t="str">
        <f t="shared" ca="1" si="149"/>
        <v>---</v>
      </c>
      <c r="AL209" s="65" t="str">
        <f t="shared" ca="1" si="150"/>
        <v>---</v>
      </c>
      <c r="AM209" s="40" t="str">
        <f t="shared" ca="1" si="151"/>
        <v>---</v>
      </c>
      <c r="AN209" s="29" t="str">
        <f t="shared" ca="1" si="152"/>
        <v>---</v>
      </c>
      <c r="AO209" s="40" t="str">
        <f t="shared" ca="1" si="153"/>
        <v>---</v>
      </c>
    </row>
    <row r="210" spans="1:41" s="25" customFormat="1" ht="21" customHeight="1">
      <c r="A210" s="26" t="s">
        <v>285</v>
      </c>
      <c r="B210" s="26" t="s">
        <v>37</v>
      </c>
      <c r="C210" s="34" t="str">
        <f t="shared" ca="1" si="117"/>
        <v>---</v>
      </c>
      <c r="D210" s="49" t="str">
        <f t="shared" ca="1" si="118"/>
        <v>---</v>
      </c>
      <c r="E210" s="34" t="str">
        <f t="shared" ca="1" si="119"/>
        <v>---</v>
      </c>
      <c r="F210" s="38" t="str">
        <f t="shared" ca="1" si="120"/>
        <v>---</v>
      </c>
      <c r="G210" s="30" t="str">
        <f t="shared" ca="1" si="121"/>
        <v>---</v>
      </c>
      <c r="H210" s="38" t="str">
        <f t="shared" ca="1" si="122"/>
        <v>---</v>
      </c>
      <c r="I210" s="34" t="str">
        <f t="shared" ca="1" si="123"/>
        <v>---</v>
      </c>
      <c r="J210" s="31" t="str">
        <f t="shared" ca="1" si="124"/>
        <v>---</v>
      </c>
      <c r="K210" s="34" t="str">
        <f t="shared" ca="1" si="125"/>
        <v>---</v>
      </c>
      <c r="L210" s="38" t="str">
        <f t="shared" ca="1" si="126"/>
        <v>---</v>
      </c>
      <c r="M210" s="30" t="str">
        <f t="shared" ca="1" si="127"/>
        <v>---</v>
      </c>
      <c r="N210" s="37" t="str">
        <f t="shared" ca="1" si="128"/>
        <v>---</v>
      </c>
      <c r="O210" s="34" t="str">
        <f t="shared" ca="1" si="129"/>
        <v>---</v>
      </c>
      <c r="P210" s="31" t="str">
        <f t="shared" ca="1" si="130"/>
        <v>---</v>
      </c>
      <c r="Q210" s="34" t="str">
        <f t="shared" ca="1" si="131"/>
        <v>---</v>
      </c>
      <c r="R210" s="38" t="str">
        <f t="shared" ca="1" si="132"/>
        <v>---</v>
      </c>
      <c r="S210" s="30" t="str">
        <f t="shared" ca="1" si="133"/>
        <v>---</v>
      </c>
      <c r="T210" s="38" t="str">
        <f t="shared" ca="1" si="134"/>
        <v>---</v>
      </c>
      <c r="U210" s="34" t="str">
        <f t="shared" ca="1" si="135"/>
        <v>---</v>
      </c>
      <c r="V210" s="31" t="str">
        <f t="shared" ca="1" si="136"/>
        <v>---</v>
      </c>
      <c r="W210" s="34" t="str">
        <f t="shared" ca="1" si="137"/>
        <v>---</v>
      </c>
      <c r="X210" s="38" t="str">
        <f t="shared" ca="1" si="138"/>
        <v>---</v>
      </c>
      <c r="Y210" s="30" t="str">
        <f t="shared" ca="1" si="139"/>
        <v>---</v>
      </c>
      <c r="Z210" s="38" t="str">
        <f t="shared" ca="1" si="140"/>
        <v>---</v>
      </c>
      <c r="AA210" s="40" t="str">
        <f t="shared" ca="1" si="141"/>
        <v>---</v>
      </c>
      <c r="AB210" s="29" t="str">
        <f t="shared" ca="1" si="154"/>
        <v>---</v>
      </c>
      <c r="AC210" s="40" t="str">
        <f t="shared" ca="1" si="155"/>
        <v>---</v>
      </c>
      <c r="AD210" s="65" t="str">
        <f t="shared" ca="1" si="142"/>
        <v>---</v>
      </c>
      <c r="AE210" s="64" t="str">
        <f t="shared" ca="1" si="143"/>
        <v>---</v>
      </c>
      <c r="AF210" s="65" t="str">
        <f t="shared" ca="1" si="144"/>
        <v>---</v>
      </c>
      <c r="AG210" s="40" t="str">
        <f t="shared" ca="1" si="145"/>
        <v>---</v>
      </c>
      <c r="AH210" s="29" t="str">
        <f t="shared" ca="1" si="146"/>
        <v>---</v>
      </c>
      <c r="AI210" s="40" t="str">
        <f t="shared" ca="1" si="147"/>
        <v>---</v>
      </c>
      <c r="AJ210" s="65" t="str">
        <f t="shared" ca="1" si="148"/>
        <v>---</v>
      </c>
      <c r="AK210" s="64" t="str">
        <f t="shared" ca="1" si="149"/>
        <v>---</v>
      </c>
      <c r="AL210" s="65" t="str">
        <f t="shared" ca="1" si="150"/>
        <v>---</v>
      </c>
      <c r="AM210" s="40">
        <f t="shared" ca="1" si="151"/>
        <v>5.95</v>
      </c>
      <c r="AN210" s="29">
        <f t="shared" ca="1" si="152"/>
        <v>0</v>
      </c>
      <c r="AO210" s="40" t="str">
        <f t="shared" ca="1" si="153"/>
        <v>---</v>
      </c>
    </row>
    <row r="211" spans="1:41" s="25" customFormat="1" ht="21" customHeight="1">
      <c r="A211" s="26" t="s">
        <v>284</v>
      </c>
      <c r="B211" s="26" t="s">
        <v>37</v>
      </c>
      <c r="C211" s="34" t="str">
        <f t="shared" ca="1" si="117"/>
        <v>---</v>
      </c>
      <c r="D211" s="49" t="str">
        <f t="shared" ca="1" si="118"/>
        <v>---</v>
      </c>
      <c r="E211" s="34" t="str">
        <f t="shared" ca="1" si="119"/>
        <v>---</v>
      </c>
      <c r="F211" s="38" t="str">
        <f t="shared" ca="1" si="120"/>
        <v>---</v>
      </c>
      <c r="G211" s="30" t="str">
        <f t="shared" ca="1" si="121"/>
        <v>---</v>
      </c>
      <c r="H211" s="38" t="str">
        <f t="shared" ca="1" si="122"/>
        <v>---</v>
      </c>
      <c r="I211" s="34" t="str">
        <f t="shared" ca="1" si="123"/>
        <v>---</v>
      </c>
      <c r="J211" s="31" t="str">
        <f t="shared" ca="1" si="124"/>
        <v>---</v>
      </c>
      <c r="K211" s="34" t="str">
        <f t="shared" ca="1" si="125"/>
        <v>---</v>
      </c>
      <c r="L211" s="38" t="str">
        <f t="shared" ca="1" si="126"/>
        <v>---</v>
      </c>
      <c r="M211" s="30" t="str">
        <f t="shared" ca="1" si="127"/>
        <v>---</v>
      </c>
      <c r="N211" s="37" t="str">
        <f t="shared" ca="1" si="128"/>
        <v>---</v>
      </c>
      <c r="O211" s="34" t="str">
        <f t="shared" ca="1" si="129"/>
        <v>---</v>
      </c>
      <c r="P211" s="31" t="str">
        <f t="shared" ca="1" si="130"/>
        <v>---</v>
      </c>
      <c r="Q211" s="34" t="str">
        <f t="shared" ca="1" si="131"/>
        <v>---</v>
      </c>
      <c r="R211" s="38" t="str">
        <f t="shared" ca="1" si="132"/>
        <v>---</v>
      </c>
      <c r="S211" s="30" t="str">
        <f t="shared" ca="1" si="133"/>
        <v>---</v>
      </c>
      <c r="T211" s="38" t="str">
        <f t="shared" ca="1" si="134"/>
        <v>---</v>
      </c>
      <c r="U211" s="34" t="str">
        <f t="shared" ca="1" si="135"/>
        <v>---</v>
      </c>
      <c r="V211" s="31" t="str">
        <f t="shared" ca="1" si="136"/>
        <v>---</v>
      </c>
      <c r="W211" s="34" t="str">
        <f t="shared" ca="1" si="137"/>
        <v>---</v>
      </c>
      <c r="X211" s="38" t="str">
        <f t="shared" ca="1" si="138"/>
        <v>---</v>
      </c>
      <c r="Y211" s="30" t="str">
        <f t="shared" ca="1" si="139"/>
        <v>---</v>
      </c>
      <c r="Z211" s="38" t="str">
        <f t="shared" ca="1" si="140"/>
        <v>---</v>
      </c>
      <c r="AA211" s="40" t="str">
        <f t="shared" ca="1" si="141"/>
        <v>---</v>
      </c>
      <c r="AB211" s="29" t="str">
        <f t="shared" ca="1" si="154"/>
        <v>---</v>
      </c>
      <c r="AC211" s="40" t="str">
        <f t="shared" ca="1" si="155"/>
        <v>---</v>
      </c>
      <c r="AD211" s="65" t="str">
        <f t="shared" ca="1" si="142"/>
        <v>---</v>
      </c>
      <c r="AE211" s="64" t="str">
        <f t="shared" ca="1" si="143"/>
        <v>---</v>
      </c>
      <c r="AF211" s="65" t="str">
        <f t="shared" ca="1" si="144"/>
        <v>---</v>
      </c>
      <c r="AG211" s="40" t="str">
        <f t="shared" ca="1" si="145"/>
        <v>---</v>
      </c>
      <c r="AH211" s="29" t="str">
        <f t="shared" ca="1" si="146"/>
        <v>---</v>
      </c>
      <c r="AI211" s="40" t="str">
        <f t="shared" ca="1" si="147"/>
        <v>---</v>
      </c>
      <c r="AJ211" s="65" t="str">
        <f t="shared" ca="1" si="148"/>
        <v>---</v>
      </c>
      <c r="AK211" s="64" t="str">
        <f t="shared" ca="1" si="149"/>
        <v>---</v>
      </c>
      <c r="AL211" s="65" t="str">
        <f t="shared" ca="1" si="150"/>
        <v>---</v>
      </c>
      <c r="AM211" s="40">
        <f t="shared" ca="1" si="151"/>
        <v>3.4</v>
      </c>
      <c r="AN211" s="29">
        <f t="shared" ca="1" si="152"/>
        <v>0</v>
      </c>
      <c r="AO211" s="40" t="str">
        <f t="shared" ca="1" si="153"/>
        <v>---</v>
      </c>
    </row>
    <row r="212" spans="1:41" s="25" customFormat="1" ht="21" customHeight="1">
      <c r="A212" s="26" t="s">
        <v>286</v>
      </c>
      <c r="B212" s="26" t="s">
        <v>37</v>
      </c>
      <c r="C212" s="34" t="str">
        <f t="shared" ca="1" si="117"/>
        <v>---</v>
      </c>
      <c r="D212" s="49" t="str">
        <f t="shared" ca="1" si="118"/>
        <v>---</v>
      </c>
      <c r="E212" s="34" t="str">
        <f t="shared" ca="1" si="119"/>
        <v>---</v>
      </c>
      <c r="F212" s="38" t="str">
        <f t="shared" ca="1" si="120"/>
        <v>---</v>
      </c>
      <c r="G212" s="30" t="str">
        <f t="shared" ca="1" si="121"/>
        <v>---</v>
      </c>
      <c r="H212" s="38" t="str">
        <f t="shared" ca="1" si="122"/>
        <v>---</v>
      </c>
      <c r="I212" s="34" t="str">
        <f t="shared" ca="1" si="123"/>
        <v>---</v>
      </c>
      <c r="J212" s="31" t="str">
        <f t="shared" ca="1" si="124"/>
        <v>---</v>
      </c>
      <c r="K212" s="34" t="str">
        <f t="shared" ca="1" si="125"/>
        <v>---</v>
      </c>
      <c r="L212" s="38" t="str">
        <f t="shared" ca="1" si="126"/>
        <v>---</v>
      </c>
      <c r="M212" s="30" t="str">
        <f t="shared" ca="1" si="127"/>
        <v>---</v>
      </c>
      <c r="N212" s="37" t="str">
        <f t="shared" ca="1" si="128"/>
        <v>---</v>
      </c>
      <c r="O212" s="34" t="str">
        <f t="shared" ca="1" si="129"/>
        <v>---</v>
      </c>
      <c r="P212" s="31" t="str">
        <f t="shared" ca="1" si="130"/>
        <v>---</v>
      </c>
      <c r="Q212" s="34" t="str">
        <f t="shared" ca="1" si="131"/>
        <v>---</v>
      </c>
      <c r="R212" s="38" t="str">
        <f t="shared" ca="1" si="132"/>
        <v>---</v>
      </c>
      <c r="S212" s="30" t="str">
        <f t="shared" ca="1" si="133"/>
        <v>---</v>
      </c>
      <c r="T212" s="38" t="str">
        <f t="shared" ca="1" si="134"/>
        <v>---</v>
      </c>
      <c r="U212" s="34" t="str">
        <f t="shared" ca="1" si="135"/>
        <v>---</v>
      </c>
      <c r="V212" s="31" t="str">
        <f t="shared" ca="1" si="136"/>
        <v>---</v>
      </c>
      <c r="W212" s="34" t="str">
        <f t="shared" ca="1" si="137"/>
        <v>---</v>
      </c>
      <c r="X212" s="38" t="str">
        <f t="shared" ca="1" si="138"/>
        <v>---</v>
      </c>
      <c r="Y212" s="30" t="str">
        <f t="shared" ca="1" si="139"/>
        <v>---</v>
      </c>
      <c r="Z212" s="38" t="str">
        <f t="shared" ca="1" si="140"/>
        <v>---</v>
      </c>
      <c r="AA212" s="40" t="str">
        <f t="shared" ca="1" si="141"/>
        <v>---</v>
      </c>
      <c r="AB212" s="29" t="str">
        <f t="shared" ca="1" si="154"/>
        <v>---</v>
      </c>
      <c r="AC212" s="40" t="str">
        <f t="shared" ca="1" si="155"/>
        <v>---</v>
      </c>
      <c r="AD212" s="65" t="str">
        <f t="shared" ca="1" si="142"/>
        <v>---</v>
      </c>
      <c r="AE212" s="64" t="str">
        <f t="shared" ca="1" si="143"/>
        <v>---</v>
      </c>
      <c r="AF212" s="65" t="str">
        <f t="shared" ca="1" si="144"/>
        <v>---</v>
      </c>
      <c r="AG212" s="40" t="str">
        <f t="shared" ca="1" si="145"/>
        <v>---</v>
      </c>
      <c r="AH212" s="29" t="str">
        <f t="shared" ca="1" si="146"/>
        <v>---</v>
      </c>
      <c r="AI212" s="40" t="str">
        <f t="shared" ca="1" si="147"/>
        <v>---</v>
      </c>
      <c r="AJ212" s="65" t="str">
        <f t="shared" ca="1" si="148"/>
        <v>---</v>
      </c>
      <c r="AK212" s="64" t="str">
        <f t="shared" ca="1" si="149"/>
        <v>---</v>
      </c>
      <c r="AL212" s="65" t="str">
        <f t="shared" ca="1" si="150"/>
        <v>---</v>
      </c>
      <c r="AM212" s="40">
        <f t="shared" ca="1" si="151"/>
        <v>7.8</v>
      </c>
      <c r="AN212" s="29">
        <f t="shared" ca="1" si="152"/>
        <v>0</v>
      </c>
      <c r="AO212" s="40" t="str">
        <f t="shared" ca="1" si="153"/>
        <v>---</v>
      </c>
    </row>
    <row r="213" spans="1:41" s="25" customFormat="1" ht="21" customHeight="1">
      <c r="A213" s="26" t="s">
        <v>283</v>
      </c>
      <c r="B213" s="26" t="s">
        <v>306</v>
      </c>
      <c r="C213" s="34" t="str">
        <f t="shared" ca="1" si="117"/>
        <v>---</v>
      </c>
      <c r="D213" s="49" t="str">
        <f t="shared" ca="1" si="118"/>
        <v>---</v>
      </c>
      <c r="E213" s="34" t="str">
        <f t="shared" ca="1" si="119"/>
        <v>---</v>
      </c>
      <c r="F213" s="38" t="str">
        <f t="shared" ca="1" si="120"/>
        <v>---</v>
      </c>
      <c r="G213" s="30" t="str">
        <f t="shared" ca="1" si="121"/>
        <v>---</v>
      </c>
      <c r="H213" s="38" t="str">
        <f t="shared" ca="1" si="122"/>
        <v>---</v>
      </c>
      <c r="I213" s="34" t="str">
        <f t="shared" ca="1" si="123"/>
        <v>---</v>
      </c>
      <c r="J213" s="31" t="str">
        <f t="shared" ca="1" si="124"/>
        <v>---</v>
      </c>
      <c r="K213" s="34" t="str">
        <f t="shared" ca="1" si="125"/>
        <v>---</v>
      </c>
      <c r="L213" s="38" t="str">
        <f t="shared" ca="1" si="126"/>
        <v>---</v>
      </c>
      <c r="M213" s="30" t="str">
        <f t="shared" ca="1" si="127"/>
        <v>---</v>
      </c>
      <c r="N213" s="37" t="str">
        <f t="shared" ca="1" si="128"/>
        <v>---</v>
      </c>
      <c r="O213" s="34" t="str">
        <f t="shared" ca="1" si="129"/>
        <v>---</v>
      </c>
      <c r="P213" s="31" t="str">
        <f t="shared" ca="1" si="130"/>
        <v>---</v>
      </c>
      <c r="Q213" s="34" t="str">
        <f t="shared" ca="1" si="131"/>
        <v>---</v>
      </c>
      <c r="R213" s="38" t="str">
        <f t="shared" ca="1" si="132"/>
        <v>---</v>
      </c>
      <c r="S213" s="30" t="str">
        <f t="shared" ca="1" si="133"/>
        <v>---</v>
      </c>
      <c r="T213" s="38" t="str">
        <f t="shared" ca="1" si="134"/>
        <v>---</v>
      </c>
      <c r="U213" s="34" t="str">
        <f t="shared" ca="1" si="135"/>
        <v>---</v>
      </c>
      <c r="V213" s="31" t="str">
        <f t="shared" ca="1" si="136"/>
        <v>---</v>
      </c>
      <c r="W213" s="34" t="str">
        <f t="shared" ca="1" si="137"/>
        <v>---</v>
      </c>
      <c r="X213" s="38" t="str">
        <f t="shared" ca="1" si="138"/>
        <v>---</v>
      </c>
      <c r="Y213" s="30" t="str">
        <f t="shared" ca="1" si="139"/>
        <v>---</v>
      </c>
      <c r="Z213" s="38" t="str">
        <f t="shared" ca="1" si="140"/>
        <v>---</v>
      </c>
      <c r="AA213" s="40" t="str">
        <f t="shared" ca="1" si="141"/>
        <v>---</v>
      </c>
      <c r="AB213" s="29" t="str">
        <f t="shared" ca="1" si="154"/>
        <v>---</v>
      </c>
      <c r="AC213" s="40" t="str">
        <f t="shared" ca="1" si="155"/>
        <v>---</v>
      </c>
      <c r="AD213" s="65" t="str">
        <f t="shared" ca="1" si="142"/>
        <v>---</v>
      </c>
      <c r="AE213" s="64" t="str">
        <f t="shared" ca="1" si="143"/>
        <v>---</v>
      </c>
      <c r="AF213" s="65" t="str">
        <f t="shared" ca="1" si="144"/>
        <v>---</v>
      </c>
      <c r="AG213" s="40" t="str">
        <f t="shared" ca="1" si="145"/>
        <v>---</v>
      </c>
      <c r="AH213" s="29" t="str">
        <f t="shared" ca="1" si="146"/>
        <v>---</v>
      </c>
      <c r="AI213" s="40" t="str">
        <f t="shared" ca="1" si="147"/>
        <v>---</v>
      </c>
      <c r="AJ213" s="65" t="str">
        <f t="shared" ca="1" si="148"/>
        <v>---</v>
      </c>
      <c r="AK213" s="64" t="str">
        <f t="shared" ca="1" si="149"/>
        <v>---</v>
      </c>
      <c r="AL213" s="65" t="str">
        <f t="shared" ca="1" si="150"/>
        <v>---</v>
      </c>
      <c r="AM213" s="40">
        <f t="shared" ca="1" si="151"/>
        <v>6.36</v>
      </c>
      <c r="AN213" s="29">
        <f t="shared" ca="1" si="152"/>
        <v>0</v>
      </c>
      <c r="AO213" s="40" t="str">
        <f t="shared" ca="1" si="153"/>
        <v>---</v>
      </c>
    </row>
    <row r="214" spans="1:41" s="25" customFormat="1" ht="21" customHeight="1">
      <c r="A214" s="26" t="s">
        <v>28</v>
      </c>
      <c r="B214" s="26" t="s">
        <v>25</v>
      </c>
      <c r="C214" s="34">
        <f t="shared" ca="1" si="117"/>
        <v>0</v>
      </c>
      <c r="D214" s="49">
        <f t="shared" ca="1" si="118"/>
        <v>0</v>
      </c>
      <c r="E214" s="34" t="str">
        <f t="shared" ca="1" si="119"/>
        <v>---</v>
      </c>
      <c r="F214" s="38" t="str">
        <f t="shared" ca="1" si="120"/>
        <v>---</v>
      </c>
      <c r="G214" s="30" t="str">
        <f t="shared" ca="1" si="121"/>
        <v>---</v>
      </c>
      <c r="H214" s="38" t="str">
        <f t="shared" ca="1" si="122"/>
        <v>---</v>
      </c>
      <c r="I214" s="34">
        <f t="shared" ca="1" si="123"/>
        <v>0</v>
      </c>
      <c r="J214" s="31">
        <f t="shared" ca="1" si="124"/>
        <v>0</v>
      </c>
      <c r="K214" s="34" t="str">
        <f t="shared" ca="1" si="125"/>
        <v>---</v>
      </c>
      <c r="L214" s="38">
        <f t="shared" ca="1" si="126"/>
        <v>1.58</v>
      </c>
      <c r="M214" s="30">
        <f t="shared" ca="1" si="127"/>
        <v>1</v>
      </c>
      <c r="N214" s="37">
        <f t="shared" ca="1" si="128"/>
        <v>1.58</v>
      </c>
      <c r="O214" s="34">
        <f t="shared" ca="1" si="129"/>
        <v>0</v>
      </c>
      <c r="P214" s="31">
        <f t="shared" ca="1" si="130"/>
        <v>0</v>
      </c>
      <c r="Q214" s="34" t="str">
        <f t="shared" ca="1" si="131"/>
        <v>---</v>
      </c>
      <c r="R214" s="38">
        <f t="shared" ca="1" si="132"/>
        <v>0</v>
      </c>
      <c r="S214" s="30">
        <f t="shared" ca="1" si="133"/>
        <v>0</v>
      </c>
      <c r="T214" s="38" t="str">
        <f t="shared" ca="1" si="134"/>
        <v>---</v>
      </c>
      <c r="U214" s="34">
        <f t="shared" ca="1" si="135"/>
        <v>0</v>
      </c>
      <c r="V214" s="31">
        <f t="shared" ca="1" si="136"/>
        <v>0</v>
      </c>
      <c r="W214" s="34" t="str">
        <f t="shared" ca="1" si="137"/>
        <v>---</v>
      </c>
      <c r="X214" s="38">
        <f t="shared" ca="1" si="138"/>
        <v>0</v>
      </c>
      <c r="Y214" s="30">
        <f t="shared" ca="1" si="139"/>
        <v>0</v>
      </c>
      <c r="Z214" s="38" t="str">
        <f t="shared" ca="1" si="140"/>
        <v>---</v>
      </c>
      <c r="AA214" s="40">
        <f t="shared" ca="1" si="141"/>
        <v>0</v>
      </c>
      <c r="AB214" s="29">
        <f t="shared" ca="1" si="154"/>
        <v>0</v>
      </c>
      <c r="AC214" s="40" t="str">
        <f t="shared" ca="1" si="155"/>
        <v>---</v>
      </c>
      <c r="AD214" s="65" t="str">
        <f t="shared" ca="1" si="142"/>
        <v>---</v>
      </c>
      <c r="AE214" s="64" t="str">
        <f t="shared" ca="1" si="143"/>
        <v>---</v>
      </c>
      <c r="AF214" s="65" t="str">
        <f t="shared" ca="1" si="144"/>
        <v>---</v>
      </c>
      <c r="AG214" s="40" t="str">
        <f t="shared" ca="1" si="145"/>
        <v>---</v>
      </c>
      <c r="AH214" s="29" t="str">
        <f t="shared" ca="1" si="146"/>
        <v>---</v>
      </c>
      <c r="AI214" s="40" t="str">
        <f t="shared" ca="1" si="147"/>
        <v>---</v>
      </c>
      <c r="AJ214" s="65" t="str">
        <f t="shared" ca="1" si="148"/>
        <v>---</v>
      </c>
      <c r="AK214" s="64" t="str">
        <f t="shared" ca="1" si="149"/>
        <v>---</v>
      </c>
      <c r="AL214" s="65" t="str">
        <f t="shared" ca="1" si="150"/>
        <v>---</v>
      </c>
      <c r="AM214" s="40" t="str">
        <f t="shared" ca="1" si="151"/>
        <v>---</v>
      </c>
      <c r="AN214" s="29" t="str">
        <f t="shared" ca="1" si="152"/>
        <v>---</v>
      </c>
      <c r="AO214" s="40" t="str">
        <f t="shared" ca="1" si="153"/>
        <v>---</v>
      </c>
    </row>
    <row r="215" spans="1:41" s="25" customFormat="1" ht="21" customHeight="1">
      <c r="A215" s="26" t="s">
        <v>197</v>
      </c>
      <c r="B215" s="26" t="s">
        <v>41</v>
      </c>
      <c r="C215" s="34" t="str">
        <f t="shared" ca="1" si="117"/>
        <v>---</v>
      </c>
      <c r="D215" s="49" t="str">
        <f t="shared" ca="1" si="118"/>
        <v>---</v>
      </c>
      <c r="E215" s="34" t="str">
        <f t="shared" ca="1" si="119"/>
        <v>---</v>
      </c>
      <c r="F215" s="38" t="str">
        <f t="shared" ca="1" si="120"/>
        <v>---</v>
      </c>
      <c r="G215" s="30" t="str">
        <f t="shared" ca="1" si="121"/>
        <v>---</v>
      </c>
      <c r="H215" s="38" t="str">
        <f t="shared" ca="1" si="122"/>
        <v>---</v>
      </c>
      <c r="I215" s="34" t="str">
        <f t="shared" ca="1" si="123"/>
        <v>---</v>
      </c>
      <c r="J215" s="31" t="str">
        <f t="shared" ca="1" si="124"/>
        <v>---</v>
      </c>
      <c r="K215" s="34" t="str">
        <f t="shared" ca="1" si="125"/>
        <v>---</v>
      </c>
      <c r="L215" s="38" t="str">
        <f t="shared" ca="1" si="126"/>
        <v>---</v>
      </c>
      <c r="M215" s="30" t="str">
        <f t="shared" ca="1" si="127"/>
        <v>---</v>
      </c>
      <c r="N215" s="37" t="str">
        <f t="shared" ca="1" si="128"/>
        <v>---</v>
      </c>
      <c r="O215" s="34" t="str">
        <f t="shared" ca="1" si="129"/>
        <v>---</v>
      </c>
      <c r="P215" s="31" t="str">
        <f t="shared" ca="1" si="130"/>
        <v>---</v>
      </c>
      <c r="Q215" s="34" t="str">
        <f t="shared" ca="1" si="131"/>
        <v>---</v>
      </c>
      <c r="R215" s="38" t="str">
        <f t="shared" ca="1" si="132"/>
        <v>---</v>
      </c>
      <c r="S215" s="30" t="str">
        <f t="shared" ca="1" si="133"/>
        <v>---</v>
      </c>
      <c r="T215" s="38" t="str">
        <f t="shared" ca="1" si="134"/>
        <v>---</v>
      </c>
      <c r="U215" s="34" t="str">
        <f t="shared" ca="1" si="135"/>
        <v>---</v>
      </c>
      <c r="V215" s="31" t="str">
        <f t="shared" ca="1" si="136"/>
        <v>---</v>
      </c>
      <c r="W215" s="34" t="str">
        <f t="shared" ca="1" si="137"/>
        <v>---</v>
      </c>
      <c r="X215" s="38" t="str">
        <f t="shared" ca="1" si="138"/>
        <v>---</v>
      </c>
      <c r="Y215" s="30" t="str">
        <f t="shared" ca="1" si="139"/>
        <v>---</v>
      </c>
      <c r="Z215" s="38" t="str">
        <f t="shared" ca="1" si="140"/>
        <v>---</v>
      </c>
      <c r="AA215" s="40">
        <f t="shared" ca="1" si="141"/>
        <v>4.8</v>
      </c>
      <c r="AB215" s="29">
        <f t="shared" ca="1" si="154"/>
        <v>9</v>
      </c>
      <c r="AC215" s="40">
        <f t="shared" ca="1" si="155"/>
        <v>0.53333333333333333</v>
      </c>
      <c r="AD215" s="65" t="str">
        <f t="shared" ca="1" si="142"/>
        <v>---</v>
      </c>
      <c r="AE215" s="64" t="str">
        <f t="shared" ca="1" si="143"/>
        <v>---</v>
      </c>
      <c r="AF215" s="65" t="str">
        <f t="shared" ca="1" si="144"/>
        <v>---</v>
      </c>
      <c r="AG215" s="40" t="str">
        <f t="shared" ca="1" si="145"/>
        <v>---</v>
      </c>
      <c r="AH215" s="29" t="str">
        <f t="shared" ca="1" si="146"/>
        <v>---</v>
      </c>
      <c r="AI215" s="40" t="str">
        <f t="shared" ca="1" si="147"/>
        <v>---</v>
      </c>
      <c r="AJ215" s="65" t="str">
        <f t="shared" ca="1" si="148"/>
        <v>---</v>
      </c>
      <c r="AK215" s="64" t="str">
        <f t="shared" ca="1" si="149"/>
        <v>---</v>
      </c>
      <c r="AL215" s="65" t="str">
        <f t="shared" ca="1" si="150"/>
        <v>---</v>
      </c>
      <c r="AM215" s="40" t="str">
        <f t="shared" ca="1" si="151"/>
        <v>---</v>
      </c>
      <c r="AN215" s="29" t="str">
        <f t="shared" ca="1" si="152"/>
        <v>---</v>
      </c>
      <c r="AO215" s="40" t="str">
        <f t="shared" ca="1" si="153"/>
        <v>---</v>
      </c>
    </row>
    <row r="216" spans="1:41" s="25" customFormat="1" ht="21" customHeight="1">
      <c r="A216" s="26" t="s">
        <v>149</v>
      </c>
      <c r="B216" s="26" t="s">
        <v>22</v>
      </c>
      <c r="C216" s="34">
        <f t="shared" ca="1" si="117"/>
        <v>9.0500000000000007</v>
      </c>
      <c r="D216" s="49">
        <f t="shared" ca="1" si="118"/>
        <v>1</v>
      </c>
      <c r="E216" s="34">
        <f t="shared" ca="1" si="119"/>
        <v>9.0500000000000007</v>
      </c>
      <c r="F216" s="38" t="str">
        <f t="shared" ca="1" si="120"/>
        <v>---</v>
      </c>
      <c r="G216" s="30" t="str">
        <f t="shared" ca="1" si="121"/>
        <v>---</v>
      </c>
      <c r="H216" s="38" t="str">
        <f t="shared" ca="1" si="122"/>
        <v>---</v>
      </c>
      <c r="I216" s="34" t="str">
        <f t="shared" ca="1" si="123"/>
        <v>---</v>
      </c>
      <c r="J216" s="31" t="str">
        <f t="shared" ca="1" si="124"/>
        <v>---</v>
      </c>
      <c r="K216" s="34" t="str">
        <f t="shared" ca="1" si="125"/>
        <v>---</v>
      </c>
      <c r="L216" s="38" t="str">
        <f t="shared" ca="1" si="126"/>
        <v>---</v>
      </c>
      <c r="M216" s="30" t="str">
        <f t="shared" ca="1" si="127"/>
        <v>---</v>
      </c>
      <c r="N216" s="37" t="str">
        <f t="shared" ca="1" si="128"/>
        <v>---</v>
      </c>
      <c r="O216" s="34" t="str">
        <f t="shared" ca="1" si="129"/>
        <v>---</v>
      </c>
      <c r="P216" s="31" t="str">
        <f t="shared" ca="1" si="130"/>
        <v>---</v>
      </c>
      <c r="Q216" s="34" t="str">
        <f t="shared" ca="1" si="131"/>
        <v>---</v>
      </c>
      <c r="R216" s="38" t="str">
        <f t="shared" ca="1" si="132"/>
        <v>---</v>
      </c>
      <c r="S216" s="30" t="str">
        <f t="shared" ca="1" si="133"/>
        <v>---</v>
      </c>
      <c r="T216" s="38" t="str">
        <f t="shared" ca="1" si="134"/>
        <v>---</v>
      </c>
      <c r="U216" s="34" t="str">
        <f t="shared" ca="1" si="135"/>
        <v>---</v>
      </c>
      <c r="V216" s="31" t="str">
        <f t="shared" ca="1" si="136"/>
        <v>---</v>
      </c>
      <c r="W216" s="34" t="str">
        <f t="shared" ca="1" si="137"/>
        <v>---</v>
      </c>
      <c r="X216" s="38" t="str">
        <f t="shared" ca="1" si="138"/>
        <v>---</v>
      </c>
      <c r="Y216" s="30" t="str">
        <f t="shared" ca="1" si="139"/>
        <v>---</v>
      </c>
      <c r="Z216" s="38" t="str">
        <f t="shared" ca="1" si="140"/>
        <v>---</v>
      </c>
      <c r="AA216" s="40" t="str">
        <f t="shared" ca="1" si="141"/>
        <v>---</v>
      </c>
      <c r="AB216" s="29" t="str">
        <f t="shared" ca="1" si="154"/>
        <v>---</v>
      </c>
      <c r="AC216" s="40" t="str">
        <f t="shared" ca="1" si="155"/>
        <v>---</v>
      </c>
      <c r="AD216" s="65" t="str">
        <f t="shared" ca="1" si="142"/>
        <v>---</v>
      </c>
      <c r="AE216" s="64" t="str">
        <f t="shared" ca="1" si="143"/>
        <v>---</v>
      </c>
      <c r="AF216" s="65" t="str">
        <f t="shared" ca="1" si="144"/>
        <v>---</v>
      </c>
      <c r="AG216" s="40" t="str">
        <f t="shared" ca="1" si="145"/>
        <v>---</v>
      </c>
      <c r="AH216" s="29" t="str">
        <f t="shared" ca="1" si="146"/>
        <v>---</v>
      </c>
      <c r="AI216" s="40" t="str">
        <f t="shared" ca="1" si="147"/>
        <v>---</v>
      </c>
      <c r="AJ216" s="65" t="str">
        <f t="shared" ca="1" si="148"/>
        <v>---</v>
      </c>
      <c r="AK216" s="64" t="str">
        <f t="shared" ca="1" si="149"/>
        <v>---</v>
      </c>
      <c r="AL216" s="65" t="str">
        <f t="shared" ca="1" si="150"/>
        <v>---</v>
      </c>
      <c r="AM216" s="40" t="str">
        <f t="shared" ca="1" si="151"/>
        <v>---</v>
      </c>
      <c r="AN216" s="29" t="str">
        <f t="shared" ca="1" si="152"/>
        <v>---</v>
      </c>
      <c r="AO216" s="40" t="str">
        <f t="shared" ca="1" si="153"/>
        <v>---</v>
      </c>
    </row>
    <row r="217" spans="1:41" s="25" customFormat="1" ht="21" customHeight="1">
      <c r="A217" s="26" t="s">
        <v>17</v>
      </c>
      <c r="B217" s="26" t="s">
        <v>20</v>
      </c>
      <c r="C217" s="34">
        <f t="shared" ca="1" si="117"/>
        <v>9.9</v>
      </c>
      <c r="D217" s="49">
        <f t="shared" ca="1" si="118"/>
        <v>1</v>
      </c>
      <c r="E217" s="34">
        <f t="shared" ca="1" si="119"/>
        <v>9.9</v>
      </c>
      <c r="F217" s="38" t="str">
        <f t="shared" ca="1" si="120"/>
        <v>---</v>
      </c>
      <c r="G217" s="30" t="str">
        <f t="shared" ca="1" si="121"/>
        <v>---</v>
      </c>
      <c r="H217" s="38" t="str">
        <f t="shared" ca="1" si="122"/>
        <v>---</v>
      </c>
      <c r="I217" s="34">
        <f t="shared" ca="1" si="123"/>
        <v>0</v>
      </c>
      <c r="J217" s="31">
        <f t="shared" ca="1" si="124"/>
        <v>0</v>
      </c>
      <c r="K217" s="34" t="str">
        <f t="shared" ca="1" si="125"/>
        <v>---</v>
      </c>
      <c r="L217" s="38">
        <f t="shared" ca="1" si="126"/>
        <v>0</v>
      </c>
      <c r="M217" s="30">
        <f t="shared" ca="1" si="127"/>
        <v>0</v>
      </c>
      <c r="N217" s="37" t="str">
        <f t="shared" ca="1" si="128"/>
        <v>---</v>
      </c>
      <c r="O217" s="34">
        <f t="shared" ca="1" si="129"/>
        <v>0</v>
      </c>
      <c r="P217" s="31">
        <f t="shared" ca="1" si="130"/>
        <v>0</v>
      </c>
      <c r="Q217" s="34" t="str">
        <f t="shared" ca="1" si="131"/>
        <v>---</v>
      </c>
      <c r="R217" s="38">
        <f t="shared" ca="1" si="132"/>
        <v>0</v>
      </c>
      <c r="S217" s="30">
        <f t="shared" ca="1" si="133"/>
        <v>0</v>
      </c>
      <c r="T217" s="38" t="str">
        <f t="shared" ca="1" si="134"/>
        <v>---</v>
      </c>
      <c r="U217" s="34">
        <f t="shared" ca="1" si="135"/>
        <v>0</v>
      </c>
      <c r="V217" s="31">
        <f t="shared" ca="1" si="136"/>
        <v>0</v>
      </c>
      <c r="W217" s="34" t="str">
        <f t="shared" ca="1" si="137"/>
        <v>---</v>
      </c>
      <c r="X217" s="38">
        <f t="shared" ca="1" si="138"/>
        <v>0</v>
      </c>
      <c r="Y217" s="30">
        <f t="shared" ca="1" si="139"/>
        <v>0</v>
      </c>
      <c r="Z217" s="38" t="str">
        <f t="shared" ca="1" si="140"/>
        <v>---</v>
      </c>
      <c r="AA217" s="40">
        <f t="shared" ca="1" si="141"/>
        <v>0</v>
      </c>
      <c r="AB217" s="29">
        <f t="shared" ca="1" si="154"/>
        <v>0</v>
      </c>
      <c r="AC217" s="40" t="str">
        <f t="shared" ca="1" si="155"/>
        <v>---</v>
      </c>
      <c r="AD217" s="65" t="str">
        <f t="shared" ca="1" si="142"/>
        <v>---</v>
      </c>
      <c r="AE217" s="64" t="str">
        <f t="shared" ca="1" si="143"/>
        <v>---</v>
      </c>
      <c r="AF217" s="65" t="str">
        <f t="shared" ca="1" si="144"/>
        <v>---</v>
      </c>
      <c r="AG217" s="40" t="str">
        <f t="shared" ca="1" si="145"/>
        <v>---</v>
      </c>
      <c r="AH217" s="29" t="str">
        <f t="shared" ca="1" si="146"/>
        <v>---</v>
      </c>
      <c r="AI217" s="40" t="str">
        <f t="shared" ca="1" si="147"/>
        <v>---</v>
      </c>
      <c r="AJ217" s="65" t="str">
        <f t="shared" ca="1" si="148"/>
        <v>---</v>
      </c>
      <c r="AK217" s="64" t="str">
        <f t="shared" ca="1" si="149"/>
        <v>---</v>
      </c>
      <c r="AL217" s="65" t="str">
        <f t="shared" ca="1" si="150"/>
        <v>---</v>
      </c>
      <c r="AM217" s="40" t="str">
        <f t="shared" ca="1" si="151"/>
        <v>---</v>
      </c>
      <c r="AN217" s="29" t="str">
        <f t="shared" ca="1" si="152"/>
        <v>---</v>
      </c>
      <c r="AO217" s="40" t="str">
        <f t="shared" ca="1" si="153"/>
        <v>---</v>
      </c>
    </row>
    <row r="218" spans="1:41" s="25" customFormat="1" ht="21" customHeight="1">
      <c r="A218" s="26" t="s">
        <v>232</v>
      </c>
      <c r="B218" s="26" t="s">
        <v>20</v>
      </c>
      <c r="C218" s="34">
        <f t="shared" ca="1" si="117"/>
        <v>9.9</v>
      </c>
      <c r="D218" s="49">
        <f t="shared" ca="1" si="118"/>
        <v>0</v>
      </c>
      <c r="E218" s="34" t="str">
        <f t="shared" ca="1" si="119"/>
        <v>---</v>
      </c>
      <c r="F218" s="38" t="str">
        <f t="shared" ca="1" si="120"/>
        <v>---</v>
      </c>
      <c r="G218" s="30" t="str">
        <f t="shared" ca="1" si="121"/>
        <v>---</v>
      </c>
      <c r="H218" s="38" t="str">
        <f t="shared" ca="1" si="122"/>
        <v>---</v>
      </c>
      <c r="I218" s="34" t="str">
        <f t="shared" ca="1" si="123"/>
        <v>---</v>
      </c>
      <c r="J218" s="31" t="str">
        <f t="shared" ca="1" si="124"/>
        <v>---</v>
      </c>
      <c r="K218" s="34" t="str">
        <f t="shared" ca="1" si="125"/>
        <v>---</v>
      </c>
      <c r="L218" s="38" t="str">
        <f t="shared" ca="1" si="126"/>
        <v>---</v>
      </c>
      <c r="M218" s="30" t="str">
        <f t="shared" ca="1" si="127"/>
        <v>---</v>
      </c>
      <c r="N218" s="37" t="str">
        <f t="shared" ca="1" si="128"/>
        <v>---</v>
      </c>
      <c r="O218" s="34" t="str">
        <f t="shared" ca="1" si="129"/>
        <v>---</v>
      </c>
      <c r="P218" s="31" t="str">
        <f t="shared" ca="1" si="130"/>
        <v>---</v>
      </c>
      <c r="Q218" s="34" t="str">
        <f t="shared" ca="1" si="131"/>
        <v>---</v>
      </c>
      <c r="R218" s="38" t="str">
        <f t="shared" ca="1" si="132"/>
        <v>---</v>
      </c>
      <c r="S218" s="30" t="str">
        <f t="shared" ca="1" si="133"/>
        <v>---</v>
      </c>
      <c r="T218" s="38" t="str">
        <f t="shared" ca="1" si="134"/>
        <v>---</v>
      </c>
      <c r="U218" s="34" t="str">
        <f t="shared" ca="1" si="135"/>
        <v>---</v>
      </c>
      <c r="V218" s="31" t="str">
        <f t="shared" ca="1" si="136"/>
        <v>---</v>
      </c>
      <c r="W218" s="34" t="str">
        <f t="shared" ca="1" si="137"/>
        <v>---</v>
      </c>
      <c r="X218" s="38" t="str">
        <f t="shared" ca="1" si="138"/>
        <v>---</v>
      </c>
      <c r="Y218" s="30" t="str">
        <f t="shared" ca="1" si="139"/>
        <v>---</v>
      </c>
      <c r="Z218" s="38" t="str">
        <f t="shared" ca="1" si="140"/>
        <v>---</v>
      </c>
      <c r="AA218" s="40" t="str">
        <f t="shared" ca="1" si="141"/>
        <v>---</v>
      </c>
      <c r="AB218" s="29" t="str">
        <f t="shared" ca="1" si="154"/>
        <v>---</v>
      </c>
      <c r="AC218" s="40" t="str">
        <f t="shared" ca="1" si="155"/>
        <v>---</v>
      </c>
      <c r="AD218" s="65" t="str">
        <f t="shared" ca="1" si="142"/>
        <v>---</v>
      </c>
      <c r="AE218" s="64" t="str">
        <f t="shared" ca="1" si="143"/>
        <v>---</v>
      </c>
      <c r="AF218" s="65" t="str">
        <f t="shared" ca="1" si="144"/>
        <v>---</v>
      </c>
      <c r="AG218" s="40" t="str">
        <f t="shared" ca="1" si="145"/>
        <v>---</v>
      </c>
      <c r="AH218" s="29" t="str">
        <f t="shared" ca="1" si="146"/>
        <v>---</v>
      </c>
      <c r="AI218" s="40" t="str">
        <f t="shared" ca="1" si="147"/>
        <v>---</v>
      </c>
      <c r="AJ218" s="65" t="str">
        <f t="shared" ca="1" si="148"/>
        <v>---</v>
      </c>
      <c r="AK218" s="64" t="str">
        <f t="shared" ca="1" si="149"/>
        <v>---</v>
      </c>
      <c r="AL218" s="65" t="str">
        <f t="shared" ca="1" si="150"/>
        <v>---</v>
      </c>
      <c r="AM218" s="40" t="str">
        <f t="shared" ca="1" si="151"/>
        <v>---</v>
      </c>
      <c r="AN218" s="29" t="str">
        <f t="shared" ca="1" si="152"/>
        <v>---</v>
      </c>
      <c r="AO218" s="40" t="str">
        <f t="shared" ca="1" si="153"/>
        <v>---</v>
      </c>
    </row>
    <row r="219" spans="1:41" s="25" customFormat="1" ht="21" customHeight="1">
      <c r="A219" s="26" t="s">
        <v>135</v>
      </c>
      <c r="B219" s="26" t="s">
        <v>20</v>
      </c>
      <c r="C219" s="34">
        <f t="shared" ca="1" si="117"/>
        <v>2.54</v>
      </c>
      <c r="D219" s="49">
        <f t="shared" ca="1" si="118"/>
        <v>1</v>
      </c>
      <c r="E219" s="34">
        <f t="shared" ca="1" si="119"/>
        <v>2.54</v>
      </c>
      <c r="F219" s="38" t="str">
        <f t="shared" ca="1" si="120"/>
        <v>---</v>
      </c>
      <c r="G219" s="30" t="str">
        <f t="shared" ca="1" si="121"/>
        <v>---</v>
      </c>
      <c r="H219" s="38" t="str">
        <f t="shared" ca="1" si="122"/>
        <v>---</v>
      </c>
      <c r="I219" s="34">
        <f t="shared" ca="1" si="123"/>
        <v>0</v>
      </c>
      <c r="J219" s="31">
        <f t="shared" ca="1" si="124"/>
        <v>0</v>
      </c>
      <c r="K219" s="34" t="str">
        <f t="shared" ca="1" si="125"/>
        <v>---</v>
      </c>
      <c r="L219" s="38">
        <f t="shared" ca="1" si="126"/>
        <v>0</v>
      </c>
      <c r="M219" s="30">
        <f t="shared" ca="1" si="127"/>
        <v>0</v>
      </c>
      <c r="N219" s="37" t="str">
        <f t="shared" ca="1" si="128"/>
        <v>---</v>
      </c>
      <c r="O219" s="34">
        <f t="shared" ca="1" si="129"/>
        <v>0</v>
      </c>
      <c r="P219" s="31">
        <f t="shared" ca="1" si="130"/>
        <v>0</v>
      </c>
      <c r="Q219" s="34" t="str">
        <f t="shared" ca="1" si="131"/>
        <v>---</v>
      </c>
      <c r="R219" s="38">
        <f t="shared" ca="1" si="132"/>
        <v>0</v>
      </c>
      <c r="S219" s="30">
        <f t="shared" ca="1" si="133"/>
        <v>0</v>
      </c>
      <c r="T219" s="38" t="str">
        <f t="shared" ca="1" si="134"/>
        <v>---</v>
      </c>
      <c r="U219" s="34">
        <f t="shared" ca="1" si="135"/>
        <v>0</v>
      </c>
      <c r="V219" s="31">
        <f t="shared" ca="1" si="136"/>
        <v>0</v>
      </c>
      <c r="W219" s="34" t="str">
        <f t="shared" ca="1" si="137"/>
        <v>---</v>
      </c>
      <c r="X219" s="38">
        <f t="shared" ca="1" si="138"/>
        <v>0</v>
      </c>
      <c r="Y219" s="30">
        <f t="shared" ca="1" si="139"/>
        <v>0</v>
      </c>
      <c r="Z219" s="38" t="str">
        <f t="shared" ca="1" si="140"/>
        <v>---</v>
      </c>
      <c r="AA219" s="40">
        <f t="shared" ca="1" si="141"/>
        <v>0</v>
      </c>
      <c r="AB219" s="29">
        <f t="shared" ca="1" si="154"/>
        <v>0</v>
      </c>
      <c r="AC219" s="40" t="str">
        <f t="shared" ca="1" si="155"/>
        <v>---</v>
      </c>
      <c r="AD219" s="65" t="str">
        <f t="shared" ca="1" si="142"/>
        <v>---</v>
      </c>
      <c r="AE219" s="64" t="str">
        <f t="shared" ca="1" si="143"/>
        <v>---</v>
      </c>
      <c r="AF219" s="65" t="str">
        <f t="shared" ca="1" si="144"/>
        <v>---</v>
      </c>
      <c r="AG219" s="40" t="str">
        <f t="shared" ca="1" si="145"/>
        <v>---</v>
      </c>
      <c r="AH219" s="29" t="str">
        <f t="shared" ca="1" si="146"/>
        <v>---</v>
      </c>
      <c r="AI219" s="40" t="str">
        <f t="shared" ca="1" si="147"/>
        <v>---</v>
      </c>
      <c r="AJ219" s="65" t="str">
        <f t="shared" ca="1" si="148"/>
        <v>---</v>
      </c>
      <c r="AK219" s="64" t="str">
        <f t="shared" ca="1" si="149"/>
        <v>---</v>
      </c>
      <c r="AL219" s="65" t="str">
        <f t="shared" ca="1" si="150"/>
        <v>---</v>
      </c>
      <c r="AM219" s="40" t="str">
        <f t="shared" ca="1" si="151"/>
        <v>---</v>
      </c>
      <c r="AN219" s="29" t="str">
        <f t="shared" ca="1" si="152"/>
        <v>---</v>
      </c>
      <c r="AO219" s="40" t="str">
        <f t="shared" ca="1" si="153"/>
        <v>---</v>
      </c>
    </row>
    <row r="220" spans="1:41" s="25" customFormat="1" ht="21" customHeight="1">
      <c r="A220" s="26" t="s">
        <v>102</v>
      </c>
      <c r="B220" s="26" t="s">
        <v>22</v>
      </c>
      <c r="C220" s="34">
        <f t="shared" ca="1" si="117"/>
        <v>0</v>
      </c>
      <c r="D220" s="49">
        <f t="shared" ca="1" si="118"/>
        <v>0</v>
      </c>
      <c r="E220" s="34" t="str">
        <f t="shared" ca="1" si="119"/>
        <v>---</v>
      </c>
      <c r="F220" s="38" t="str">
        <f t="shared" ca="1" si="120"/>
        <v>---</v>
      </c>
      <c r="G220" s="30" t="str">
        <f t="shared" ca="1" si="121"/>
        <v>---</v>
      </c>
      <c r="H220" s="38" t="str">
        <f t="shared" ca="1" si="122"/>
        <v>---</v>
      </c>
      <c r="I220" s="34">
        <f t="shared" ca="1" si="123"/>
        <v>0</v>
      </c>
      <c r="J220" s="31">
        <f t="shared" ca="1" si="124"/>
        <v>0</v>
      </c>
      <c r="K220" s="34" t="str">
        <f t="shared" ca="1" si="125"/>
        <v>---</v>
      </c>
      <c r="L220" s="38">
        <f t="shared" ca="1" si="126"/>
        <v>0</v>
      </c>
      <c r="M220" s="30">
        <f t="shared" ca="1" si="127"/>
        <v>0</v>
      </c>
      <c r="N220" s="37" t="str">
        <f t="shared" ca="1" si="128"/>
        <v>---</v>
      </c>
      <c r="O220" s="34">
        <f t="shared" ca="1" si="129"/>
        <v>0</v>
      </c>
      <c r="P220" s="31">
        <f t="shared" ca="1" si="130"/>
        <v>0</v>
      </c>
      <c r="Q220" s="34" t="str">
        <f t="shared" ca="1" si="131"/>
        <v>---</v>
      </c>
      <c r="R220" s="38">
        <f t="shared" ca="1" si="132"/>
        <v>0</v>
      </c>
      <c r="S220" s="30">
        <f t="shared" ca="1" si="133"/>
        <v>0</v>
      </c>
      <c r="T220" s="38" t="str">
        <f t="shared" ca="1" si="134"/>
        <v>---</v>
      </c>
      <c r="U220" s="34">
        <f t="shared" ca="1" si="135"/>
        <v>0</v>
      </c>
      <c r="V220" s="31">
        <f t="shared" ca="1" si="136"/>
        <v>0</v>
      </c>
      <c r="W220" s="34" t="str">
        <f t="shared" ca="1" si="137"/>
        <v>---</v>
      </c>
      <c r="X220" s="38">
        <f t="shared" ca="1" si="138"/>
        <v>1.8</v>
      </c>
      <c r="Y220" s="30">
        <f t="shared" ca="1" si="139"/>
        <v>1</v>
      </c>
      <c r="Z220" s="38">
        <f t="shared" ca="1" si="140"/>
        <v>1.8</v>
      </c>
      <c r="AA220" s="40">
        <f t="shared" ca="1" si="141"/>
        <v>0</v>
      </c>
      <c r="AB220" s="29">
        <f t="shared" ca="1" si="154"/>
        <v>0</v>
      </c>
      <c r="AC220" s="40" t="str">
        <f t="shared" ca="1" si="155"/>
        <v>---</v>
      </c>
      <c r="AD220" s="65" t="str">
        <f t="shared" ca="1" si="142"/>
        <v>---</v>
      </c>
      <c r="AE220" s="64" t="str">
        <f t="shared" ca="1" si="143"/>
        <v>---</v>
      </c>
      <c r="AF220" s="65" t="str">
        <f t="shared" ca="1" si="144"/>
        <v>---</v>
      </c>
      <c r="AG220" s="40" t="str">
        <f t="shared" ca="1" si="145"/>
        <v>---</v>
      </c>
      <c r="AH220" s="29" t="str">
        <f t="shared" ca="1" si="146"/>
        <v>---</v>
      </c>
      <c r="AI220" s="40" t="str">
        <f t="shared" ca="1" si="147"/>
        <v>---</v>
      </c>
      <c r="AJ220" s="65" t="str">
        <f t="shared" ca="1" si="148"/>
        <v>---</v>
      </c>
      <c r="AK220" s="64" t="str">
        <f t="shared" ca="1" si="149"/>
        <v>---</v>
      </c>
      <c r="AL220" s="65" t="str">
        <f t="shared" ca="1" si="150"/>
        <v>---</v>
      </c>
      <c r="AM220" s="40" t="str">
        <f t="shared" ca="1" si="151"/>
        <v>---</v>
      </c>
      <c r="AN220" s="29" t="str">
        <f t="shared" ca="1" si="152"/>
        <v>---</v>
      </c>
      <c r="AO220" s="40" t="str">
        <f t="shared" ca="1" si="153"/>
        <v>---</v>
      </c>
    </row>
    <row r="221" spans="1:41" s="25" customFormat="1" ht="21" customHeight="1">
      <c r="A221" s="26" t="s">
        <v>174</v>
      </c>
      <c r="B221" s="26" t="s">
        <v>22</v>
      </c>
      <c r="C221" s="34" t="str">
        <f t="shared" ca="1" si="117"/>
        <v>---</v>
      </c>
      <c r="D221" s="49" t="str">
        <f t="shared" ca="1" si="118"/>
        <v>---</v>
      </c>
      <c r="E221" s="34" t="str">
        <f t="shared" ca="1" si="119"/>
        <v>---</v>
      </c>
      <c r="F221" s="38" t="str">
        <f t="shared" ca="1" si="120"/>
        <v>---</v>
      </c>
      <c r="G221" s="30" t="str">
        <f t="shared" ca="1" si="121"/>
        <v>---</v>
      </c>
      <c r="H221" s="38" t="str">
        <f t="shared" ca="1" si="122"/>
        <v>---</v>
      </c>
      <c r="I221" s="34">
        <f t="shared" ca="1" si="123"/>
        <v>1.95</v>
      </c>
      <c r="J221" s="31">
        <f t="shared" ca="1" si="124"/>
        <v>1</v>
      </c>
      <c r="K221" s="34">
        <f t="shared" ca="1" si="125"/>
        <v>1.95</v>
      </c>
      <c r="L221" s="38" t="str">
        <f t="shared" ca="1" si="126"/>
        <v>---</v>
      </c>
      <c r="M221" s="30" t="str">
        <f t="shared" ca="1" si="127"/>
        <v>---</v>
      </c>
      <c r="N221" s="37" t="str">
        <f t="shared" ca="1" si="128"/>
        <v>---</v>
      </c>
      <c r="O221" s="34" t="str">
        <f t="shared" ca="1" si="129"/>
        <v>---</v>
      </c>
      <c r="P221" s="31" t="str">
        <f t="shared" ca="1" si="130"/>
        <v>---</v>
      </c>
      <c r="Q221" s="34" t="str">
        <f t="shared" ca="1" si="131"/>
        <v>---</v>
      </c>
      <c r="R221" s="38" t="str">
        <f t="shared" ca="1" si="132"/>
        <v>---</v>
      </c>
      <c r="S221" s="30" t="str">
        <f t="shared" ca="1" si="133"/>
        <v>---</v>
      </c>
      <c r="T221" s="38" t="str">
        <f t="shared" ca="1" si="134"/>
        <v>---</v>
      </c>
      <c r="U221" s="34" t="str">
        <f t="shared" ca="1" si="135"/>
        <v>---</v>
      </c>
      <c r="V221" s="31" t="str">
        <f t="shared" ca="1" si="136"/>
        <v>---</v>
      </c>
      <c r="W221" s="34" t="str">
        <f t="shared" ca="1" si="137"/>
        <v>---</v>
      </c>
      <c r="X221" s="38">
        <f t="shared" ca="1" si="138"/>
        <v>0.9</v>
      </c>
      <c r="Y221" s="30">
        <f t="shared" ca="1" si="139"/>
        <v>1</v>
      </c>
      <c r="Z221" s="38">
        <f t="shared" ca="1" si="140"/>
        <v>0.9</v>
      </c>
      <c r="AA221" s="40" t="str">
        <f t="shared" ca="1" si="141"/>
        <v>---</v>
      </c>
      <c r="AB221" s="29" t="str">
        <f t="shared" ca="1" si="154"/>
        <v>---</v>
      </c>
      <c r="AC221" s="40" t="str">
        <f t="shared" ca="1" si="155"/>
        <v>---</v>
      </c>
      <c r="AD221" s="65" t="str">
        <f t="shared" ca="1" si="142"/>
        <v>---</v>
      </c>
      <c r="AE221" s="64" t="str">
        <f t="shared" ca="1" si="143"/>
        <v>---</v>
      </c>
      <c r="AF221" s="65" t="str">
        <f t="shared" ca="1" si="144"/>
        <v>---</v>
      </c>
      <c r="AG221" s="40" t="str">
        <f t="shared" ca="1" si="145"/>
        <v>---</v>
      </c>
      <c r="AH221" s="29" t="str">
        <f t="shared" ca="1" si="146"/>
        <v>---</v>
      </c>
      <c r="AI221" s="40" t="str">
        <f t="shared" ca="1" si="147"/>
        <v>---</v>
      </c>
      <c r="AJ221" s="65" t="str">
        <f t="shared" ca="1" si="148"/>
        <v>---</v>
      </c>
      <c r="AK221" s="64" t="str">
        <f t="shared" ca="1" si="149"/>
        <v>---</v>
      </c>
      <c r="AL221" s="65" t="str">
        <f t="shared" ca="1" si="150"/>
        <v>---</v>
      </c>
      <c r="AM221" s="40" t="str">
        <f t="shared" ca="1" si="151"/>
        <v>---</v>
      </c>
      <c r="AN221" s="29" t="str">
        <f t="shared" ca="1" si="152"/>
        <v>---</v>
      </c>
      <c r="AO221" s="40" t="str">
        <f t="shared" ca="1" si="153"/>
        <v>---</v>
      </c>
    </row>
    <row r="222" spans="1:41" s="25" customFormat="1" ht="21" customHeight="1">
      <c r="A222" s="26" t="s">
        <v>249</v>
      </c>
      <c r="B222" s="26" t="s">
        <v>25</v>
      </c>
      <c r="C222" s="34" t="str">
        <f t="shared" ca="1" si="117"/>
        <v>---</v>
      </c>
      <c r="D222" s="49" t="str">
        <f t="shared" ca="1" si="118"/>
        <v>---</v>
      </c>
      <c r="E222" s="34" t="str">
        <f t="shared" ca="1" si="119"/>
        <v>---</v>
      </c>
      <c r="F222" s="38" t="str">
        <f t="shared" ca="1" si="120"/>
        <v>---</v>
      </c>
      <c r="G222" s="30" t="str">
        <f t="shared" ca="1" si="121"/>
        <v>---</v>
      </c>
      <c r="H222" s="38" t="str">
        <f t="shared" ca="1" si="122"/>
        <v>---</v>
      </c>
      <c r="I222" s="34" t="str">
        <f t="shared" ca="1" si="123"/>
        <v>---</v>
      </c>
      <c r="J222" s="31" t="str">
        <f t="shared" ca="1" si="124"/>
        <v>---</v>
      </c>
      <c r="K222" s="34" t="str">
        <f t="shared" ca="1" si="125"/>
        <v>---</v>
      </c>
      <c r="L222" s="38">
        <f t="shared" ca="1" si="126"/>
        <v>1.45</v>
      </c>
      <c r="M222" s="30">
        <f t="shared" ca="1" si="127"/>
        <v>0</v>
      </c>
      <c r="N222" s="37" t="str">
        <f t="shared" ca="1" si="128"/>
        <v>---</v>
      </c>
      <c r="O222" s="34" t="str">
        <f t="shared" ca="1" si="129"/>
        <v>---</v>
      </c>
      <c r="P222" s="31" t="str">
        <f t="shared" ca="1" si="130"/>
        <v>---</v>
      </c>
      <c r="Q222" s="34" t="str">
        <f t="shared" ca="1" si="131"/>
        <v>---</v>
      </c>
      <c r="R222" s="38" t="str">
        <f t="shared" ca="1" si="132"/>
        <v>---</v>
      </c>
      <c r="S222" s="30" t="str">
        <f t="shared" ca="1" si="133"/>
        <v>---</v>
      </c>
      <c r="T222" s="38" t="str">
        <f t="shared" ca="1" si="134"/>
        <v>---</v>
      </c>
      <c r="U222" s="34" t="str">
        <f t="shared" ca="1" si="135"/>
        <v>---</v>
      </c>
      <c r="V222" s="31" t="str">
        <f t="shared" ca="1" si="136"/>
        <v>---</v>
      </c>
      <c r="W222" s="34" t="str">
        <f t="shared" ca="1" si="137"/>
        <v>---</v>
      </c>
      <c r="X222" s="38" t="str">
        <f t="shared" ca="1" si="138"/>
        <v>---</v>
      </c>
      <c r="Y222" s="30" t="str">
        <f t="shared" ca="1" si="139"/>
        <v>---</v>
      </c>
      <c r="Z222" s="38" t="str">
        <f t="shared" ca="1" si="140"/>
        <v>---</v>
      </c>
      <c r="AA222" s="40" t="str">
        <f t="shared" ca="1" si="141"/>
        <v>---</v>
      </c>
      <c r="AB222" s="29" t="str">
        <f t="shared" ca="1" si="154"/>
        <v>---</v>
      </c>
      <c r="AC222" s="40" t="str">
        <f t="shared" ca="1" si="155"/>
        <v>---</v>
      </c>
      <c r="AD222" s="65" t="str">
        <f t="shared" ca="1" si="142"/>
        <v>---</v>
      </c>
      <c r="AE222" s="64" t="str">
        <f t="shared" ca="1" si="143"/>
        <v>---</v>
      </c>
      <c r="AF222" s="65" t="str">
        <f t="shared" ca="1" si="144"/>
        <v>---</v>
      </c>
      <c r="AG222" s="40" t="str">
        <f t="shared" ca="1" si="145"/>
        <v>---</v>
      </c>
      <c r="AH222" s="29" t="str">
        <f t="shared" ca="1" si="146"/>
        <v>---</v>
      </c>
      <c r="AI222" s="40" t="str">
        <f t="shared" ca="1" si="147"/>
        <v>---</v>
      </c>
      <c r="AJ222" s="65" t="str">
        <f t="shared" ca="1" si="148"/>
        <v>---</v>
      </c>
      <c r="AK222" s="64" t="str">
        <f t="shared" ca="1" si="149"/>
        <v>---</v>
      </c>
      <c r="AL222" s="65" t="str">
        <f t="shared" ca="1" si="150"/>
        <v>---</v>
      </c>
      <c r="AM222" s="40" t="str">
        <f t="shared" ca="1" si="151"/>
        <v>---</v>
      </c>
      <c r="AN222" s="29" t="str">
        <f t="shared" ca="1" si="152"/>
        <v>---</v>
      </c>
      <c r="AO222" s="40" t="str">
        <f t="shared" ca="1" si="153"/>
        <v>---</v>
      </c>
    </row>
    <row r="223" spans="1:41" s="25" customFormat="1" ht="21" customHeight="1">
      <c r="A223" s="26" t="s">
        <v>260</v>
      </c>
      <c r="B223" s="26" t="s">
        <v>37</v>
      </c>
      <c r="C223" s="34" t="str">
        <f t="shared" ca="1" si="117"/>
        <v>---</v>
      </c>
      <c r="D223" s="49" t="str">
        <f t="shared" ca="1" si="118"/>
        <v>---</v>
      </c>
      <c r="E223" s="34" t="str">
        <f t="shared" ca="1" si="119"/>
        <v>---</v>
      </c>
      <c r="F223" s="38" t="str">
        <f t="shared" ca="1" si="120"/>
        <v>---</v>
      </c>
      <c r="G223" s="30" t="str">
        <f t="shared" ca="1" si="121"/>
        <v>---</v>
      </c>
      <c r="H223" s="38" t="str">
        <f t="shared" ca="1" si="122"/>
        <v>---</v>
      </c>
      <c r="I223" s="34" t="str">
        <f t="shared" ca="1" si="123"/>
        <v>---</v>
      </c>
      <c r="J223" s="31" t="str">
        <f t="shared" ca="1" si="124"/>
        <v>---</v>
      </c>
      <c r="K223" s="34" t="str">
        <f t="shared" ca="1" si="125"/>
        <v>---</v>
      </c>
      <c r="L223" s="38" t="str">
        <f t="shared" ca="1" si="126"/>
        <v>---</v>
      </c>
      <c r="M223" s="30" t="str">
        <f t="shared" ca="1" si="127"/>
        <v>---</v>
      </c>
      <c r="N223" s="37" t="str">
        <f t="shared" ca="1" si="128"/>
        <v>---</v>
      </c>
      <c r="O223" s="34" t="str">
        <f t="shared" ca="1" si="129"/>
        <v>---</v>
      </c>
      <c r="P223" s="31" t="str">
        <f t="shared" ca="1" si="130"/>
        <v>---</v>
      </c>
      <c r="Q223" s="34" t="str">
        <f t="shared" ca="1" si="131"/>
        <v>---</v>
      </c>
      <c r="R223" s="38" t="str">
        <f t="shared" ca="1" si="132"/>
        <v>---</v>
      </c>
      <c r="S223" s="30" t="str">
        <f t="shared" ca="1" si="133"/>
        <v>---</v>
      </c>
      <c r="T223" s="38" t="str">
        <f t="shared" ca="1" si="134"/>
        <v>---</v>
      </c>
      <c r="U223" s="34" t="str">
        <f t="shared" ca="1" si="135"/>
        <v>---</v>
      </c>
      <c r="V223" s="31" t="str">
        <f t="shared" ca="1" si="136"/>
        <v>---</v>
      </c>
      <c r="W223" s="34" t="str">
        <f t="shared" ca="1" si="137"/>
        <v>---</v>
      </c>
      <c r="X223" s="38" t="str">
        <f t="shared" ca="1" si="138"/>
        <v>---</v>
      </c>
      <c r="Y223" s="30" t="str">
        <f t="shared" ca="1" si="139"/>
        <v>---</v>
      </c>
      <c r="Z223" s="38" t="str">
        <f t="shared" ca="1" si="140"/>
        <v>---</v>
      </c>
      <c r="AA223" s="40">
        <f t="shared" ca="1" si="141"/>
        <v>15.34</v>
      </c>
      <c r="AB223" s="29" t="str">
        <f t="shared" ca="1" si="154"/>
        <v>kg</v>
      </c>
      <c r="AC223" s="40" t="str">
        <f t="shared" ca="1" si="155"/>
        <v>---</v>
      </c>
      <c r="AD223" s="65" t="str">
        <f t="shared" ca="1" si="142"/>
        <v>---</v>
      </c>
      <c r="AE223" s="64" t="str">
        <f t="shared" ca="1" si="143"/>
        <v>---</v>
      </c>
      <c r="AF223" s="65" t="str">
        <f t="shared" ca="1" si="144"/>
        <v>---</v>
      </c>
      <c r="AG223" s="40" t="str">
        <f t="shared" ca="1" si="145"/>
        <v>---</v>
      </c>
      <c r="AH223" s="29" t="str">
        <f t="shared" ca="1" si="146"/>
        <v>---</v>
      </c>
      <c r="AI223" s="40" t="str">
        <f t="shared" ca="1" si="147"/>
        <v>---</v>
      </c>
      <c r="AJ223" s="65" t="str">
        <f t="shared" ca="1" si="148"/>
        <v>---</v>
      </c>
      <c r="AK223" s="64" t="str">
        <f t="shared" ca="1" si="149"/>
        <v>---</v>
      </c>
      <c r="AL223" s="65" t="str">
        <f t="shared" ca="1" si="150"/>
        <v>---</v>
      </c>
      <c r="AM223" s="40" t="str">
        <f t="shared" ca="1" si="151"/>
        <v>---</v>
      </c>
      <c r="AN223" s="29" t="str">
        <f t="shared" ca="1" si="152"/>
        <v>---</v>
      </c>
      <c r="AO223" s="40" t="str">
        <f t="shared" ca="1" si="153"/>
        <v>---</v>
      </c>
    </row>
    <row r="224" spans="1:41" s="25" customFormat="1" ht="21" customHeight="1">
      <c r="A224" s="26" t="s">
        <v>258</v>
      </c>
      <c r="B224" s="26" t="s">
        <v>41</v>
      </c>
      <c r="C224" s="34" t="str">
        <f t="shared" ca="1" si="117"/>
        <v>---</v>
      </c>
      <c r="D224" s="49" t="str">
        <f t="shared" ca="1" si="118"/>
        <v>---</v>
      </c>
      <c r="E224" s="34" t="str">
        <f t="shared" ca="1" si="119"/>
        <v>---</v>
      </c>
      <c r="F224" s="38" t="str">
        <f t="shared" ca="1" si="120"/>
        <v>---</v>
      </c>
      <c r="G224" s="30" t="str">
        <f t="shared" ca="1" si="121"/>
        <v>---</v>
      </c>
      <c r="H224" s="38" t="str">
        <f t="shared" ca="1" si="122"/>
        <v>---</v>
      </c>
      <c r="I224" s="34" t="str">
        <f t="shared" ca="1" si="123"/>
        <v>---</v>
      </c>
      <c r="J224" s="31" t="str">
        <f t="shared" ca="1" si="124"/>
        <v>---</v>
      </c>
      <c r="K224" s="34" t="str">
        <f t="shared" ca="1" si="125"/>
        <v>---</v>
      </c>
      <c r="L224" s="38" t="str">
        <f t="shared" ca="1" si="126"/>
        <v>---</v>
      </c>
      <c r="M224" s="30" t="str">
        <f t="shared" ca="1" si="127"/>
        <v>---</v>
      </c>
      <c r="N224" s="37" t="str">
        <f t="shared" ca="1" si="128"/>
        <v>---</v>
      </c>
      <c r="O224" s="34" t="str">
        <f t="shared" ca="1" si="129"/>
        <v>---</v>
      </c>
      <c r="P224" s="31" t="str">
        <f t="shared" ca="1" si="130"/>
        <v>---</v>
      </c>
      <c r="Q224" s="34" t="str">
        <f t="shared" ca="1" si="131"/>
        <v>---</v>
      </c>
      <c r="R224" s="38" t="str">
        <f t="shared" ca="1" si="132"/>
        <v>---</v>
      </c>
      <c r="S224" s="30" t="str">
        <f t="shared" ca="1" si="133"/>
        <v>---</v>
      </c>
      <c r="T224" s="38" t="str">
        <f t="shared" ca="1" si="134"/>
        <v>---</v>
      </c>
      <c r="U224" s="34" t="str">
        <f t="shared" ca="1" si="135"/>
        <v>---</v>
      </c>
      <c r="V224" s="31" t="str">
        <f t="shared" ca="1" si="136"/>
        <v>---</v>
      </c>
      <c r="W224" s="34" t="str">
        <f t="shared" ca="1" si="137"/>
        <v>---</v>
      </c>
      <c r="X224" s="38" t="str">
        <f t="shared" ca="1" si="138"/>
        <v>---</v>
      </c>
      <c r="Y224" s="30" t="str">
        <f t="shared" ca="1" si="139"/>
        <v>---</v>
      </c>
      <c r="Z224" s="38" t="str">
        <f t="shared" ca="1" si="140"/>
        <v>---</v>
      </c>
      <c r="AA224" s="40">
        <f t="shared" ca="1" si="141"/>
        <v>0.16</v>
      </c>
      <c r="AB224" s="29" t="str">
        <f t="shared" ca="1" si="154"/>
        <v>metre</v>
      </c>
      <c r="AC224" s="40" t="str">
        <f t="shared" ca="1" si="155"/>
        <v>---</v>
      </c>
      <c r="AD224" s="65" t="str">
        <f t="shared" ca="1" si="142"/>
        <v>---</v>
      </c>
      <c r="AE224" s="64" t="str">
        <f t="shared" ca="1" si="143"/>
        <v>---</v>
      </c>
      <c r="AF224" s="65" t="str">
        <f t="shared" ca="1" si="144"/>
        <v>---</v>
      </c>
      <c r="AG224" s="40" t="str">
        <f t="shared" ca="1" si="145"/>
        <v>---</v>
      </c>
      <c r="AH224" s="29" t="str">
        <f t="shared" ca="1" si="146"/>
        <v>---</v>
      </c>
      <c r="AI224" s="40" t="str">
        <f t="shared" ca="1" si="147"/>
        <v>---</v>
      </c>
      <c r="AJ224" s="65" t="str">
        <f t="shared" ca="1" si="148"/>
        <v>---</v>
      </c>
      <c r="AK224" s="64" t="str">
        <f t="shared" ca="1" si="149"/>
        <v>---</v>
      </c>
      <c r="AL224" s="65" t="str">
        <f t="shared" ca="1" si="150"/>
        <v>---</v>
      </c>
      <c r="AM224" s="40" t="str">
        <f t="shared" ca="1" si="151"/>
        <v>---</v>
      </c>
      <c r="AN224" s="29" t="str">
        <f t="shared" ca="1" si="152"/>
        <v>---</v>
      </c>
      <c r="AO224" s="40" t="str">
        <f t="shared" ca="1" si="153"/>
        <v>---</v>
      </c>
    </row>
    <row r="225" spans="1:41" s="25" customFormat="1" ht="21" customHeight="1">
      <c r="A225" s="26" t="s">
        <v>256</v>
      </c>
      <c r="B225" s="26" t="s">
        <v>41</v>
      </c>
      <c r="C225" s="34" t="str">
        <f t="shared" ca="1" si="117"/>
        <v>---</v>
      </c>
      <c r="D225" s="49" t="str">
        <f t="shared" ca="1" si="118"/>
        <v>---</v>
      </c>
      <c r="E225" s="34" t="str">
        <f t="shared" ca="1" si="119"/>
        <v>---</v>
      </c>
      <c r="F225" s="38" t="str">
        <f t="shared" ca="1" si="120"/>
        <v>---</v>
      </c>
      <c r="G225" s="30" t="str">
        <f t="shared" ca="1" si="121"/>
        <v>---</v>
      </c>
      <c r="H225" s="38" t="str">
        <f t="shared" ca="1" si="122"/>
        <v>---</v>
      </c>
      <c r="I225" s="34" t="str">
        <f t="shared" ca="1" si="123"/>
        <v>---</v>
      </c>
      <c r="J225" s="31" t="str">
        <f t="shared" ca="1" si="124"/>
        <v>---</v>
      </c>
      <c r="K225" s="34" t="str">
        <f t="shared" ca="1" si="125"/>
        <v>---</v>
      </c>
      <c r="L225" s="38" t="str">
        <f t="shared" ca="1" si="126"/>
        <v>---</v>
      </c>
      <c r="M225" s="30" t="str">
        <f t="shared" ca="1" si="127"/>
        <v>---</v>
      </c>
      <c r="N225" s="37" t="str">
        <f t="shared" ca="1" si="128"/>
        <v>---</v>
      </c>
      <c r="O225" s="34" t="str">
        <f t="shared" ca="1" si="129"/>
        <v>---</v>
      </c>
      <c r="P225" s="31" t="str">
        <f t="shared" ca="1" si="130"/>
        <v>---</v>
      </c>
      <c r="Q225" s="34" t="str">
        <f t="shared" ca="1" si="131"/>
        <v>---</v>
      </c>
      <c r="R225" s="38" t="str">
        <f t="shared" ca="1" si="132"/>
        <v>---</v>
      </c>
      <c r="S225" s="30" t="str">
        <f t="shared" ca="1" si="133"/>
        <v>---</v>
      </c>
      <c r="T225" s="38" t="str">
        <f t="shared" ca="1" si="134"/>
        <v>---</v>
      </c>
      <c r="U225" s="34" t="str">
        <f t="shared" ca="1" si="135"/>
        <v>---</v>
      </c>
      <c r="V225" s="31" t="str">
        <f t="shared" ca="1" si="136"/>
        <v>---</v>
      </c>
      <c r="W225" s="34" t="str">
        <f t="shared" ca="1" si="137"/>
        <v>---</v>
      </c>
      <c r="X225" s="38" t="str">
        <f t="shared" ca="1" si="138"/>
        <v>---</v>
      </c>
      <c r="Y225" s="30" t="str">
        <f t="shared" ca="1" si="139"/>
        <v>---</v>
      </c>
      <c r="Z225" s="38" t="str">
        <f t="shared" ca="1" si="140"/>
        <v>---</v>
      </c>
      <c r="AA225" s="40" t="str">
        <f t="shared" ca="1" si="141"/>
        <v>---</v>
      </c>
      <c r="AB225" s="29" t="str">
        <f t="shared" ca="1" si="154"/>
        <v>---</v>
      </c>
      <c r="AC225" s="40" t="str">
        <f t="shared" ca="1" si="155"/>
        <v>---</v>
      </c>
      <c r="AD225" s="65" t="str">
        <f t="shared" ca="1" si="142"/>
        <v>---</v>
      </c>
      <c r="AE225" s="64" t="str">
        <f t="shared" ca="1" si="143"/>
        <v>---</v>
      </c>
      <c r="AF225" s="65" t="str">
        <f t="shared" ca="1" si="144"/>
        <v>---</v>
      </c>
      <c r="AG225" s="40" t="str">
        <f t="shared" ca="1" si="145"/>
        <v>---</v>
      </c>
      <c r="AH225" s="29" t="str">
        <f t="shared" ca="1" si="146"/>
        <v>---</v>
      </c>
      <c r="AI225" s="40" t="str">
        <f t="shared" ca="1" si="147"/>
        <v>---</v>
      </c>
      <c r="AJ225" s="65" t="str">
        <f t="shared" ca="1" si="148"/>
        <v>---</v>
      </c>
      <c r="AK225" s="64" t="str">
        <f t="shared" ca="1" si="149"/>
        <v>---</v>
      </c>
      <c r="AL225" s="65" t="str">
        <f t="shared" ca="1" si="150"/>
        <v>---</v>
      </c>
      <c r="AM225" s="40" t="str">
        <f t="shared" ca="1" si="151"/>
        <v>---</v>
      </c>
      <c r="AN225" s="29" t="str">
        <f t="shared" ca="1" si="152"/>
        <v>---</v>
      </c>
      <c r="AO225" s="40" t="str">
        <f t="shared" ca="1" si="153"/>
        <v>---</v>
      </c>
    </row>
    <row r="226" spans="1:41" s="25" customFormat="1" ht="21" customHeight="1">
      <c r="A226" s="26" t="s">
        <v>82</v>
      </c>
      <c r="B226" s="26" t="s">
        <v>22</v>
      </c>
      <c r="C226" s="34">
        <f t="shared" ca="1" si="117"/>
        <v>0</v>
      </c>
      <c r="D226" s="49">
        <f t="shared" ca="1" si="118"/>
        <v>0</v>
      </c>
      <c r="E226" s="34" t="str">
        <f t="shared" ca="1" si="119"/>
        <v>---</v>
      </c>
      <c r="F226" s="38" t="str">
        <f t="shared" ca="1" si="120"/>
        <v>---</v>
      </c>
      <c r="G226" s="30" t="str">
        <f t="shared" ca="1" si="121"/>
        <v>---</v>
      </c>
      <c r="H226" s="38" t="str">
        <f t="shared" ca="1" si="122"/>
        <v>---</v>
      </c>
      <c r="I226" s="34">
        <f t="shared" ca="1" si="123"/>
        <v>0</v>
      </c>
      <c r="J226" s="31">
        <f t="shared" ca="1" si="124"/>
        <v>0</v>
      </c>
      <c r="K226" s="34" t="str">
        <f t="shared" ca="1" si="125"/>
        <v>---</v>
      </c>
      <c r="L226" s="38">
        <f t="shared" ca="1" si="126"/>
        <v>0</v>
      </c>
      <c r="M226" s="30">
        <f t="shared" ca="1" si="127"/>
        <v>0</v>
      </c>
      <c r="N226" s="37" t="str">
        <f t="shared" ca="1" si="128"/>
        <v>---</v>
      </c>
      <c r="O226" s="34">
        <f t="shared" ca="1" si="129"/>
        <v>27.62</v>
      </c>
      <c r="P226" s="31">
        <f t="shared" ca="1" si="130"/>
        <v>0</v>
      </c>
      <c r="Q226" s="34" t="str">
        <f t="shared" ca="1" si="131"/>
        <v>---</v>
      </c>
      <c r="R226" s="38">
        <f t="shared" ca="1" si="132"/>
        <v>23.65</v>
      </c>
      <c r="S226" s="30">
        <f t="shared" ca="1" si="133"/>
        <v>0</v>
      </c>
      <c r="T226" s="38" t="str">
        <f t="shared" ca="1" si="134"/>
        <v>---</v>
      </c>
      <c r="U226" s="34">
        <f t="shared" ca="1" si="135"/>
        <v>0</v>
      </c>
      <c r="V226" s="31">
        <f t="shared" ca="1" si="136"/>
        <v>0</v>
      </c>
      <c r="W226" s="34" t="str">
        <f t="shared" ca="1" si="137"/>
        <v>---</v>
      </c>
      <c r="X226" s="38">
        <f t="shared" ca="1" si="138"/>
        <v>0</v>
      </c>
      <c r="Y226" s="30">
        <f t="shared" ca="1" si="139"/>
        <v>0</v>
      </c>
      <c r="Z226" s="38" t="str">
        <f t="shared" ca="1" si="140"/>
        <v>---</v>
      </c>
      <c r="AA226" s="40" t="str">
        <f t="shared" ca="1" si="141"/>
        <v>---</v>
      </c>
      <c r="AB226" s="29" t="str">
        <f t="shared" ca="1" si="154"/>
        <v>---</v>
      </c>
      <c r="AC226" s="40" t="str">
        <f t="shared" ca="1" si="155"/>
        <v>---</v>
      </c>
      <c r="AD226" s="65" t="str">
        <f t="shared" ca="1" si="142"/>
        <v>---</v>
      </c>
      <c r="AE226" s="64" t="str">
        <f t="shared" ca="1" si="143"/>
        <v>---</v>
      </c>
      <c r="AF226" s="65" t="str">
        <f t="shared" ca="1" si="144"/>
        <v>---</v>
      </c>
      <c r="AG226" s="40" t="str">
        <f t="shared" ca="1" si="145"/>
        <v>---</v>
      </c>
      <c r="AH226" s="29" t="str">
        <f t="shared" ca="1" si="146"/>
        <v>---</v>
      </c>
      <c r="AI226" s="40" t="str">
        <f t="shared" ca="1" si="147"/>
        <v>---</v>
      </c>
      <c r="AJ226" s="65" t="str">
        <f t="shared" ca="1" si="148"/>
        <v>---</v>
      </c>
      <c r="AK226" s="64" t="str">
        <f t="shared" ca="1" si="149"/>
        <v>---</v>
      </c>
      <c r="AL226" s="65" t="str">
        <f t="shared" ca="1" si="150"/>
        <v>---</v>
      </c>
      <c r="AM226" s="40" t="str">
        <f t="shared" ca="1" si="151"/>
        <v>---</v>
      </c>
      <c r="AN226" s="29" t="str">
        <f t="shared" ca="1" si="152"/>
        <v>---</v>
      </c>
      <c r="AO226" s="40" t="str">
        <f t="shared" ca="1" si="153"/>
        <v>---</v>
      </c>
    </row>
    <row r="227" spans="1:41" s="25" customFormat="1" ht="21" customHeight="1">
      <c r="A227" s="26" t="s">
        <v>87</v>
      </c>
      <c r="B227" s="26" t="s">
        <v>25</v>
      </c>
      <c r="C227" s="34">
        <f t="shared" ca="1" si="117"/>
        <v>0</v>
      </c>
      <c r="D227" s="49">
        <f t="shared" ca="1" si="118"/>
        <v>0</v>
      </c>
      <c r="E227" s="34" t="str">
        <f t="shared" ca="1" si="119"/>
        <v>---</v>
      </c>
      <c r="F227" s="38" t="str">
        <f t="shared" ca="1" si="120"/>
        <v>---</v>
      </c>
      <c r="G227" s="30" t="str">
        <f t="shared" ca="1" si="121"/>
        <v>---</v>
      </c>
      <c r="H227" s="38" t="str">
        <f t="shared" ca="1" si="122"/>
        <v>---</v>
      </c>
      <c r="I227" s="34">
        <f t="shared" ca="1" si="123"/>
        <v>0</v>
      </c>
      <c r="J227" s="31">
        <f t="shared" ca="1" si="124"/>
        <v>0</v>
      </c>
      <c r="K227" s="34" t="str">
        <f t="shared" ca="1" si="125"/>
        <v>---</v>
      </c>
      <c r="L227" s="38">
        <f t="shared" ca="1" si="126"/>
        <v>0</v>
      </c>
      <c r="M227" s="30">
        <f t="shared" ca="1" si="127"/>
        <v>0</v>
      </c>
      <c r="N227" s="37" t="str">
        <f t="shared" ca="1" si="128"/>
        <v>---</v>
      </c>
      <c r="O227" s="34">
        <f t="shared" ca="1" si="129"/>
        <v>5.85</v>
      </c>
      <c r="P227" s="31">
        <f t="shared" ca="1" si="130"/>
        <v>2</v>
      </c>
      <c r="Q227" s="34">
        <f t="shared" ca="1" si="131"/>
        <v>2.9249999999999998</v>
      </c>
      <c r="R227" s="38">
        <f t="shared" ca="1" si="132"/>
        <v>0</v>
      </c>
      <c r="S227" s="30">
        <f t="shared" ca="1" si="133"/>
        <v>0</v>
      </c>
      <c r="T227" s="38" t="str">
        <f t="shared" ca="1" si="134"/>
        <v>---</v>
      </c>
      <c r="U227" s="34">
        <f t="shared" ca="1" si="135"/>
        <v>0</v>
      </c>
      <c r="V227" s="31">
        <f t="shared" ca="1" si="136"/>
        <v>0</v>
      </c>
      <c r="W227" s="34" t="str">
        <f t="shared" ca="1" si="137"/>
        <v>---</v>
      </c>
      <c r="X227" s="38">
        <f t="shared" ca="1" si="138"/>
        <v>0</v>
      </c>
      <c r="Y227" s="30">
        <f t="shared" ca="1" si="139"/>
        <v>0</v>
      </c>
      <c r="Z227" s="38" t="str">
        <f t="shared" ca="1" si="140"/>
        <v>---</v>
      </c>
      <c r="AA227" s="40">
        <f t="shared" ca="1" si="141"/>
        <v>0</v>
      </c>
      <c r="AB227" s="29">
        <f t="shared" ca="1" si="154"/>
        <v>0</v>
      </c>
      <c r="AC227" s="40" t="str">
        <f t="shared" ca="1" si="155"/>
        <v>---</v>
      </c>
      <c r="AD227" s="65" t="str">
        <f t="shared" ca="1" si="142"/>
        <v>---</v>
      </c>
      <c r="AE227" s="64" t="str">
        <f t="shared" ca="1" si="143"/>
        <v>---</v>
      </c>
      <c r="AF227" s="65" t="str">
        <f t="shared" ca="1" si="144"/>
        <v>---</v>
      </c>
      <c r="AG227" s="40" t="str">
        <f t="shared" ca="1" si="145"/>
        <v>---</v>
      </c>
      <c r="AH227" s="29" t="str">
        <f t="shared" ca="1" si="146"/>
        <v>---</v>
      </c>
      <c r="AI227" s="40" t="str">
        <f t="shared" ca="1" si="147"/>
        <v>---</v>
      </c>
      <c r="AJ227" s="65" t="str">
        <f t="shared" ca="1" si="148"/>
        <v>---</v>
      </c>
      <c r="AK227" s="64" t="str">
        <f t="shared" ca="1" si="149"/>
        <v>---</v>
      </c>
      <c r="AL227" s="65" t="str">
        <f t="shared" ca="1" si="150"/>
        <v>---</v>
      </c>
      <c r="AM227" s="40" t="str">
        <f t="shared" ca="1" si="151"/>
        <v>---</v>
      </c>
      <c r="AN227" s="29" t="str">
        <f t="shared" ca="1" si="152"/>
        <v>---</v>
      </c>
      <c r="AO227" s="40" t="str">
        <f t="shared" ca="1" si="153"/>
        <v>---</v>
      </c>
    </row>
    <row r="228" spans="1:41" s="25" customFormat="1" ht="21" customHeight="1">
      <c r="A228" s="26" t="s">
        <v>296</v>
      </c>
      <c r="B228" s="26" t="s">
        <v>22</v>
      </c>
      <c r="C228" s="34" t="str">
        <f t="shared" ca="1" si="117"/>
        <v>---</v>
      </c>
      <c r="D228" s="49" t="str">
        <f t="shared" ca="1" si="118"/>
        <v>---</v>
      </c>
      <c r="E228" s="34" t="str">
        <f t="shared" ca="1" si="119"/>
        <v>---</v>
      </c>
      <c r="F228" s="38" t="str">
        <f t="shared" ca="1" si="120"/>
        <v>---</v>
      </c>
      <c r="G228" s="30" t="str">
        <f t="shared" ca="1" si="121"/>
        <v>---</v>
      </c>
      <c r="H228" s="38" t="str">
        <f t="shared" ca="1" si="122"/>
        <v>---</v>
      </c>
      <c r="I228" s="34" t="str">
        <f t="shared" ca="1" si="123"/>
        <v>---</v>
      </c>
      <c r="J228" s="31" t="str">
        <f t="shared" ca="1" si="124"/>
        <v>---</v>
      </c>
      <c r="K228" s="34" t="str">
        <f t="shared" ca="1" si="125"/>
        <v>---</v>
      </c>
      <c r="L228" s="38" t="str">
        <f t="shared" ca="1" si="126"/>
        <v>---</v>
      </c>
      <c r="M228" s="30" t="str">
        <f t="shared" ca="1" si="127"/>
        <v>---</v>
      </c>
      <c r="N228" s="37" t="str">
        <f t="shared" ca="1" si="128"/>
        <v>---</v>
      </c>
      <c r="O228" s="34" t="str">
        <f t="shared" ca="1" si="129"/>
        <v>---</v>
      </c>
      <c r="P228" s="31" t="str">
        <f t="shared" ca="1" si="130"/>
        <v>---</v>
      </c>
      <c r="Q228" s="34" t="str">
        <f t="shared" ca="1" si="131"/>
        <v>---</v>
      </c>
      <c r="R228" s="38" t="str">
        <f t="shared" ca="1" si="132"/>
        <v>---</v>
      </c>
      <c r="S228" s="30" t="str">
        <f t="shared" ca="1" si="133"/>
        <v>---</v>
      </c>
      <c r="T228" s="38" t="str">
        <f t="shared" ca="1" si="134"/>
        <v>---</v>
      </c>
      <c r="U228" s="34" t="str">
        <f t="shared" ca="1" si="135"/>
        <v>---</v>
      </c>
      <c r="V228" s="31" t="str">
        <f t="shared" ca="1" si="136"/>
        <v>---</v>
      </c>
      <c r="W228" s="34" t="str">
        <f t="shared" ca="1" si="137"/>
        <v>---</v>
      </c>
      <c r="X228" s="38">
        <f t="shared" ca="1" si="138"/>
        <v>2.8</v>
      </c>
      <c r="Y228" s="30">
        <f t="shared" ca="1" si="139"/>
        <v>0</v>
      </c>
      <c r="Z228" s="38" t="str">
        <f t="shared" ca="1" si="140"/>
        <v>---</v>
      </c>
      <c r="AA228" s="40" t="str">
        <f t="shared" ca="1" si="141"/>
        <v>---</v>
      </c>
      <c r="AB228" s="29" t="str">
        <f t="shared" ca="1" si="154"/>
        <v>---</v>
      </c>
      <c r="AC228" s="40" t="str">
        <f t="shared" ca="1" si="155"/>
        <v>---</v>
      </c>
      <c r="AD228" s="65" t="str">
        <f t="shared" ca="1" si="142"/>
        <v>---</v>
      </c>
      <c r="AE228" s="64" t="str">
        <f t="shared" ca="1" si="143"/>
        <v>---</v>
      </c>
      <c r="AF228" s="65" t="str">
        <f t="shared" ca="1" si="144"/>
        <v>---</v>
      </c>
      <c r="AG228" s="40" t="str">
        <f t="shared" ca="1" si="145"/>
        <v>---</v>
      </c>
      <c r="AH228" s="29" t="str">
        <f t="shared" ca="1" si="146"/>
        <v>---</v>
      </c>
      <c r="AI228" s="40" t="str">
        <f t="shared" ca="1" si="147"/>
        <v>---</v>
      </c>
      <c r="AJ228" s="65" t="str">
        <f t="shared" ca="1" si="148"/>
        <v>---</v>
      </c>
      <c r="AK228" s="64" t="str">
        <f t="shared" ca="1" si="149"/>
        <v>---</v>
      </c>
      <c r="AL228" s="65" t="str">
        <f t="shared" ca="1" si="150"/>
        <v>---</v>
      </c>
      <c r="AM228" s="40" t="str">
        <f t="shared" ca="1" si="151"/>
        <v>---</v>
      </c>
      <c r="AN228" s="29" t="str">
        <f t="shared" ca="1" si="152"/>
        <v>---</v>
      </c>
      <c r="AO228" s="40" t="str">
        <f t="shared" ca="1" si="153"/>
        <v>---</v>
      </c>
    </row>
    <row r="229" spans="1:41" s="25" customFormat="1" ht="21" customHeight="1">
      <c r="A229" s="26" t="s">
        <v>297</v>
      </c>
      <c r="B229" s="26" t="s">
        <v>22</v>
      </c>
      <c r="C229" s="34" t="str">
        <f t="shared" ca="1" si="117"/>
        <v>---</v>
      </c>
      <c r="D229" s="49" t="str">
        <f t="shared" ca="1" si="118"/>
        <v>---</v>
      </c>
      <c r="E229" s="34" t="str">
        <f t="shared" ca="1" si="119"/>
        <v>---</v>
      </c>
      <c r="F229" s="38" t="str">
        <f t="shared" ca="1" si="120"/>
        <v>---</v>
      </c>
      <c r="G229" s="30" t="str">
        <f t="shared" ca="1" si="121"/>
        <v>---</v>
      </c>
      <c r="H229" s="38" t="str">
        <f t="shared" ca="1" si="122"/>
        <v>---</v>
      </c>
      <c r="I229" s="34" t="str">
        <f t="shared" ca="1" si="123"/>
        <v>---</v>
      </c>
      <c r="J229" s="31" t="str">
        <f t="shared" ca="1" si="124"/>
        <v>---</v>
      </c>
      <c r="K229" s="34" t="str">
        <f t="shared" ca="1" si="125"/>
        <v>---</v>
      </c>
      <c r="L229" s="38" t="str">
        <f t="shared" ca="1" si="126"/>
        <v>---</v>
      </c>
      <c r="M229" s="30" t="str">
        <f t="shared" ca="1" si="127"/>
        <v>---</v>
      </c>
      <c r="N229" s="37" t="str">
        <f t="shared" ca="1" si="128"/>
        <v>---</v>
      </c>
      <c r="O229" s="34" t="str">
        <f t="shared" ca="1" si="129"/>
        <v>---</v>
      </c>
      <c r="P229" s="31" t="str">
        <f t="shared" ca="1" si="130"/>
        <v>---</v>
      </c>
      <c r="Q229" s="34" t="str">
        <f t="shared" ca="1" si="131"/>
        <v>---</v>
      </c>
      <c r="R229" s="38" t="str">
        <f t="shared" ca="1" si="132"/>
        <v>---</v>
      </c>
      <c r="S229" s="30" t="str">
        <f t="shared" ca="1" si="133"/>
        <v>---</v>
      </c>
      <c r="T229" s="38" t="str">
        <f t="shared" ca="1" si="134"/>
        <v>---</v>
      </c>
      <c r="U229" s="34" t="str">
        <f t="shared" ca="1" si="135"/>
        <v>---</v>
      </c>
      <c r="V229" s="31" t="str">
        <f t="shared" ca="1" si="136"/>
        <v>---</v>
      </c>
      <c r="W229" s="34" t="str">
        <f t="shared" ca="1" si="137"/>
        <v>---</v>
      </c>
      <c r="X229" s="38">
        <f t="shared" ca="1" si="138"/>
        <v>2.5</v>
      </c>
      <c r="Y229" s="30">
        <f t="shared" ca="1" si="139"/>
        <v>0</v>
      </c>
      <c r="Z229" s="38" t="str">
        <f t="shared" ca="1" si="140"/>
        <v>---</v>
      </c>
      <c r="AA229" s="40" t="str">
        <f t="shared" ca="1" si="141"/>
        <v>---</v>
      </c>
      <c r="AB229" s="29" t="str">
        <f t="shared" ca="1" si="154"/>
        <v>---</v>
      </c>
      <c r="AC229" s="40" t="str">
        <f t="shared" ca="1" si="155"/>
        <v>---</v>
      </c>
      <c r="AD229" s="65" t="str">
        <f t="shared" ca="1" si="142"/>
        <v>---</v>
      </c>
      <c r="AE229" s="64" t="str">
        <f t="shared" ca="1" si="143"/>
        <v>---</v>
      </c>
      <c r="AF229" s="65" t="str">
        <f t="shared" ca="1" si="144"/>
        <v>---</v>
      </c>
      <c r="AG229" s="40" t="str">
        <f t="shared" ca="1" si="145"/>
        <v>---</v>
      </c>
      <c r="AH229" s="29" t="str">
        <f t="shared" ca="1" si="146"/>
        <v>---</v>
      </c>
      <c r="AI229" s="40" t="str">
        <f t="shared" ca="1" si="147"/>
        <v>---</v>
      </c>
      <c r="AJ229" s="65" t="str">
        <f t="shared" ca="1" si="148"/>
        <v>---</v>
      </c>
      <c r="AK229" s="64" t="str">
        <f t="shared" ca="1" si="149"/>
        <v>---</v>
      </c>
      <c r="AL229" s="65" t="str">
        <f t="shared" ca="1" si="150"/>
        <v>---</v>
      </c>
      <c r="AM229" s="40" t="str">
        <f t="shared" ca="1" si="151"/>
        <v>---</v>
      </c>
      <c r="AN229" s="29" t="str">
        <f t="shared" ca="1" si="152"/>
        <v>---</v>
      </c>
      <c r="AO229" s="40" t="str">
        <f t="shared" ca="1" si="153"/>
        <v>---</v>
      </c>
    </row>
    <row r="230" spans="1:41" s="25" customFormat="1" ht="21" customHeight="1">
      <c r="A230" s="26" t="s">
        <v>298</v>
      </c>
      <c r="B230" s="26" t="s">
        <v>25</v>
      </c>
      <c r="C230" s="34" t="str">
        <f t="shared" ca="1" si="117"/>
        <v>---</v>
      </c>
      <c r="D230" s="49" t="str">
        <f t="shared" ca="1" si="118"/>
        <v>---</v>
      </c>
      <c r="E230" s="34" t="str">
        <f t="shared" ca="1" si="119"/>
        <v>---</v>
      </c>
      <c r="F230" s="38" t="str">
        <f t="shared" ca="1" si="120"/>
        <v>---</v>
      </c>
      <c r="G230" s="30" t="str">
        <f t="shared" ca="1" si="121"/>
        <v>---</v>
      </c>
      <c r="H230" s="38" t="str">
        <f t="shared" ca="1" si="122"/>
        <v>---</v>
      </c>
      <c r="I230" s="34" t="str">
        <f t="shared" ca="1" si="123"/>
        <v>---</v>
      </c>
      <c r="J230" s="31" t="str">
        <f t="shared" ca="1" si="124"/>
        <v>---</v>
      </c>
      <c r="K230" s="34" t="str">
        <f t="shared" ca="1" si="125"/>
        <v>---</v>
      </c>
      <c r="L230" s="38">
        <f t="shared" ca="1" si="126"/>
        <v>9.9499999999999993</v>
      </c>
      <c r="M230" s="30">
        <f t="shared" ca="1" si="127"/>
        <v>0</v>
      </c>
      <c r="N230" s="37" t="str">
        <f t="shared" ca="1" si="128"/>
        <v>---</v>
      </c>
      <c r="O230" s="34" t="str">
        <f t="shared" ca="1" si="129"/>
        <v>---</v>
      </c>
      <c r="P230" s="31" t="str">
        <f t="shared" ca="1" si="130"/>
        <v>---</v>
      </c>
      <c r="Q230" s="34" t="str">
        <f t="shared" ca="1" si="131"/>
        <v>---</v>
      </c>
      <c r="R230" s="38" t="str">
        <f t="shared" ca="1" si="132"/>
        <v>---</v>
      </c>
      <c r="S230" s="30" t="str">
        <f t="shared" ca="1" si="133"/>
        <v>---</v>
      </c>
      <c r="T230" s="38" t="str">
        <f t="shared" ca="1" si="134"/>
        <v>---</v>
      </c>
      <c r="U230" s="34" t="str">
        <f t="shared" ca="1" si="135"/>
        <v>---</v>
      </c>
      <c r="V230" s="31" t="str">
        <f t="shared" ca="1" si="136"/>
        <v>---</v>
      </c>
      <c r="W230" s="34" t="str">
        <f t="shared" ca="1" si="137"/>
        <v>---</v>
      </c>
      <c r="X230" s="38" t="str">
        <f t="shared" ca="1" si="138"/>
        <v>---</v>
      </c>
      <c r="Y230" s="30" t="str">
        <f t="shared" ca="1" si="139"/>
        <v>---</v>
      </c>
      <c r="Z230" s="38" t="str">
        <f t="shared" ca="1" si="140"/>
        <v>---</v>
      </c>
      <c r="AA230" s="40" t="str">
        <f t="shared" ca="1" si="141"/>
        <v>---</v>
      </c>
      <c r="AB230" s="29" t="str">
        <f t="shared" ca="1" si="154"/>
        <v>---</v>
      </c>
      <c r="AC230" s="40" t="str">
        <f t="shared" ca="1" si="155"/>
        <v>---</v>
      </c>
      <c r="AD230" s="65" t="str">
        <f t="shared" ca="1" si="142"/>
        <v>---</v>
      </c>
      <c r="AE230" s="64" t="str">
        <f t="shared" ca="1" si="143"/>
        <v>---</v>
      </c>
      <c r="AF230" s="65" t="str">
        <f t="shared" ca="1" si="144"/>
        <v>---</v>
      </c>
      <c r="AG230" s="40" t="str">
        <f t="shared" ca="1" si="145"/>
        <v>---</v>
      </c>
      <c r="AH230" s="29" t="str">
        <f t="shared" ca="1" si="146"/>
        <v>---</v>
      </c>
      <c r="AI230" s="40" t="str">
        <f t="shared" ca="1" si="147"/>
        <v>---</v>
      </c>
      <c r="AJ230" s="65" t="str">
        <f t="shared" ca="1" si="148"/>
        <v>---</v>
      </c>
      <c r="AK230" s="64" t="str">
        <f t="shared" ca="1" si="149"/>
        <v>---</v>
      </c>
      <c r="AL230" s="65" t="str">
        <f t="shared" ca="1" si="150"/>
        <v>---</v>
      </c>
      <c r="AM230" s="40" t="str">
        <f t="shared" ca="1" si="151"/>
        <v>---</v>
      </c>
      <c r="AN230" s="29" t="str">
        <f t="shared" ca="1" si="152"/>
        <v>---</v>
      </c>
      <c r="AO230" s="40" t="str">
        <f t="shared" ca="1" si="153"/>
        <v>---</v>
      </c>
    </row>
    <row r="231" spans="1:41" s="25" customFormat="1" ht="21" customHeight="1">
      <c r="A231" s="26" t="s">
        <v>299</v>
      </c>
      <c r="B231" s="26" t="s">
        <v>25</v>
      </c>
      <c r="C231" s="34" t="str">
        <f t="shared" ca="1" si="117"/>
        <v>---</v>
      </c>
      <c r="D231" s="49" t="str">
        <f t="shared" ca="1" si="118"/>
        <v>---</v>
      </c>
      <c r="E231" s="34" t="str">
        <f t="shared" ca="1" si="119"/>
        <v>---</v>
      </c>
      <c r="F231" s="38" t="str">
        <f t="shared" ca="1" si="120"/>
        <v>---</v>
      </c>
      <c r="G231" s="30" t="str">
        <f t="shared" ca="1" si="121"/>
        <v>---</v>
      </c>
      <c r="H231" s="38" t="str">
        <f t="shared" ca="1" si="122"/>
        <v>---</v>
      </c>
      <c r="I231" s="34" t="str">
        <f t="shared" ca="1" si="123"/>
        <v>---</v>
      </c>
      <c r="J231" s="31" t="str">
        <f t="shared" ca="1" si="124"/>
        <v>---</v>
      </c>
      <c r="K231" s="34" t="str">
        <f t="shared" ca="1" si="125"/>
        <v>---</v>
      </c>
      <c r="L231" s="38">
        <f t="shared" ca="1" si="126"/>
        <v>6.98</v>
      </c>
      <c r="M231" s="30">
        <f t="shared" ca="1" si="127"/>
        <v>0</v>
      </c>
      <c r="N231" s="37" t="str">
        <f t="shared" ca="1" si="128"/>
        <v>---</v>
      </c>
      <c r="O231" s="34" t="str">
        <f t="shared" ca="1" si="129"/>
        <v>---</v>
      </c>
      <c r="P231" s="31" t="str">
        <f t="shared" ca="1" si="130"/>
        <v>---</v>
      </c>
      <c r="Q231" s="34" t="str">
        <f t="shared" ca="1" si="131"/>
        <v>---</v>
      </c>
      <c r="R231" s="38" t="str">
        <f t="shared" ca="1" si="132"/>
        <v>---</v>
      </c>
      <c r="S231" s="30" t="str">
        <f t="shared" ca="1" si="133"/>
        <v>---</v>
      </c>
      <c r="T231" s="38" t="str">
        <f t="shared" ca="1" si="134"/>
        <v>---</v>
      </c>
      <c r="U231" s="34" t="str">
        <f t="shared" ca="1" si="135"/>
        <v>---</v>
      </c>
      <c r="V231" s="31" t="str">
        <f t="shared" ca="1" si="136"/>
        <v>---</v>
      </c>
      <c r="W231" s="34" t="str">
        <f t="shared" ca="1" si="137"/>
        <v>---</v>
      </c>
      <c r="X231" s="38" t="str">
        <f t="shared" ca="1" si="138"/>
        <v>---</v>
      </c>
      <c r="Y231" s="30" t="str">
        <f t="shared" ca="1" si="139"/>
        <v>---</v>
      </c>
      <c r="Z231" s="38" t="str">
        <f t="shared" ca="1" si="140"/>
        <v>---</v>
      </c>
      <c r="AA231" s="40" t="str">
        <f t="shared" ca="1" si="141"/>
        <v>---</v>
      </c>
      <c r="AB231" s="29" t="str">
        <f t="shared" ca="1" si="154"/>
        <v>---</v>
      </c>
      <c r="AC231" s="40" t="str">
        <f t="shared" ca="1" si="155"/>
        <v>---</v>
      </c>
      <c r="AD231" s="65" t="str">
        <f t="shared" ca="1" si="142"/>
        <v>---</v>
      </c>
      <c r="AE231" s="64" t="str">
        <f t="shared" ca="1" si="143"/>
        <v>---</v>
      </c>
      <c r="AF231" s="65" t="str">
        <f t="shared" ca="1" si="144"/>
        <v>---</v>
      </c>
      <c r="AG231" s="40" t="str">
        <f t="shared" ca="1" si="145"/>
        <v>---</v>
      </c>
      <c r="AH231" s="29" t="str">
        <f t="shared" ca="1" si="146"/>
        <v>---</v>
      </c>
      <c r="AI231" s="40" t="str">
        <f t="shared" ca="1" si="147"/>
        <v>---</v>
      </c>
      <c r="AJ231" s="65" t="str">
        <f t="shared" ca="1" si="148"/>
        <v>---</v>
      </c>
      <c r="AK231" s="64" t="str">
        <f t="shared" ca="1" si="149"/>
        <v>---</v>
      </c>
      <c r="AL231" s="65" t="str">
        <f t="shared" ca="1" si="150"/>
        <v>---</v>
      </c>
      <c r="AM231" s="40" t="str">
        <f t="shared" ca="1" si="151"/>
        <v>---</v>
      </c>
      <c r="AN231" s="29" t="str">
        <f t="shared" ca="1" si="152"/>
        <v>---</v>
      </c>
      <c r="AO231" s="40" t="str">
        <f t="shared" ca="1" si="153"/>
        <v>---</v>
      </c>
    </row>
    <row r="232" spans="1:41" s="25" customFormat="1" ht="21" customHeight="1">
      <c r="A232" s="26" t="s">
        <v>300</v>
      </c>
      <c r="B232" s="26" t="s">
        <v>25</v>
      </c>
      <c r="C232" s="34" t="str">
        <f t="shared" ca="1" si="117"/>
        <v>---</v>
      </c>
      <c r="D232" s="49" t="str">
        <f t="shared" ca="1" si="118"/>
        <v>---</v>
      </c>
      <c r="E232" s="34" t="str">
        <f t="shared" ca="1" si="119"/>
        <v>---</v>
      </c>
      <c r="F232" s="38" t="str">
        <f t="shared" ca="1" si="120"/>
        <v>---</v>
      </c>
      <c r="G232" s="30" t="str">
        <f t="shared" ca="1" si="121"/>
        <v>---</v>
      </c>
      <c r="H232" s="38" t="str">
        <f t="shared" ca="1" si="122"/>
        <v>---</v>
      </c>
      <c r="I232" s="34" t="str">
        <f t="shared" ca="1" si="123"/>
        <v>---</v>
      </c>
      <c r="J232" s="31" t="str">
        <f t="shared" ca="1" si="124"/>
        <v>---</v>
      </c>
      <c r="K232" s="34" t="str">
        <f t="shared" ca="1" si="125"/>
        <v>---</v>
      </c>
      <c r="L232" s="38">
        <f t="shared" ca="1" si="126"/>
        <v>1.58</v>
      </c>
      <c r="M232" s="30">
        <f t="shared" ca="1" si="127"/>
        <v>0</v>
      </c>
      <c r="N232" s="37" t="str">
        <f t="shared" ca="1" si="128"/>
        <v>---</v>
      </c>
      <c r="O232" s="34" t="str">
        <f t="shared" ca="1" si="129"/>
        <v>---</v>
      </c>
      <c r="P232" s="31" t="str">
        <f t="shared" ca="1" si="130"/>
        <v>---</v>
      </c>
      <c r="Q232" s="34" t="str">
        <f t="shared" ca="1" si="131"/>
        <v>---</v>
      </c>
      <c r="R232" s="38" t="str">
        <f t="shared" ca="1" si="132"/>
        <v>---</v>
      </c>
      <c r="S232" s="30" t="str">
        <f t="shared" ca="1" si="133"/>
        <v>---</v>
      </c>
      <c r="T232" s="38" t="str">
        <f t="shared" ca="1" si="134"/>
        <v>---</v>
      </c>
      <c r="U232" s="34" t="str">
        <f t="shared" ca="1" si="135"/>
        <v>---</v>
      </c>
      <c r="V232" s="31" t="str">
        <f t="shared" ca="1" si="136"/>
        <v>---</v>
      </c>
      <c r="W232" s="34" t="str">
        <f t="shared" ca="1" si="137"/>
        <v>---</v>
      </c>
      <c r="X232" s="38" t="str">
        <f t="shared" ca="1" si="138"/>
        <v>---</v>
      </c>
      <c r="Y232" s="30" t="str">
        <f t="shared" ca="1" si="139"/>
        <v>---</v>
      </c>
      <c r="Z232" s="38" t="str">
        <f t="shared" ca="1" si="140"/>
        <v>---</v>
      </c>
      <c r="AA232" s="40" t="str">
        <f t="shared" ca="1" si="141"/>
        <v>---</v>
      </c>
      <c r="AB232" s="29" t="str">
        <f t="shared" ca="1" si="154"/>
        <v>---</v>
      </c>
      <c r="AC232" s="40" t="str">
        <f t="shared" ca="1" si="155"/>
        <v>---</v>
      </c>
      <c r="AD232" s="65" t="str">
        <f t="shared" ca="1" si="142"/>
        <v>---</v>
      </c>
      <c r="AE232" s="64" t="str">
        <f t="shared" ca="1" si="143"/>
        <v>---</v>
      </c>
      <c r="AF232" s="65" t="str">
        <f t="shared" ca="1" si="144"/>
        <v>---</v>
      </c>
      <c r="AG232" s="40" t="str">
        <f t="shared" ca="1" si="145"/>
        <v>---</v>
      </c>
      <c r="AH232" s="29" t="str">
        <f t="shared" ca="1" si="146"/>
        <v>---</v>
      </c>
      <c r="AI232" s="40" t="str">
        <f t="shared" ca="1" si="147"/>
        <v>---</v>
      </c>
      <c r="AJ232" s="65" t="str">
        <f t="shared" ca="1" si="148"/>
        <v>---</v>
      </c>
      <c r="AK232" s="64" t="str">
        <f t="shared" ca="1" si="149"/>
        <v>---</v>
      </c>
      <c r="AL232" s="65" t="str">
        <f t="shared" ca="1" si="150"/>
        <v>---</v>
      </c>
      <c r="AM232" s="40" t="str">
        <f t="shared" ca="1" si="151"/>
        <v>---</v>
      </c>
      <c r="AN232" s="29" t="str">
        <f t="shared" ca="1" si="152"/>
        <v>---</v>
      </c>
      <c r="AO232" s="40" t="str">
        <f t="shared" ca="1" si="153"/>
        <v>---</v>
      </c>
    </row>
    <row r="233" spans="1:41" s="25" customFormat="1" ht="21" customHeight="1">
      <c r="A233" s="26" t="s">
        <v>301</v>
      </c>
      <c r="B233" s="26" t="s">
        <v>25</v>
      </c>
      <c r="C233" s="34" t="str">
        <f t="shared" ca="1" si="117"/>
        <v>---</v>
      </c>
      <c r="D233" s="49" t="str">
        <f t="shared" ca="1" si="118"/>
        <v>---</v>
      </c>
      <c r="E233" s="34" t="str">
        <f t="shared" ca="1" si="119"/>
        <v>---</v>
      </c>
      <c r="F233" s="38" t="str">
        <f t="shared" ca="1" si="120"/>
        <v>---</v>
      </c>
      <c r="G233" s="30" t="str">
        <f t="shared" ca="1" si="121"/>
        <v>---</v>
      </c>
      <c r="H233" s="38" t="str">
        <f t="shared" ca="1" si="122"/>
        <v>---</v>
      </c>
      <c r="I233" s="34" t="str">
        <f t="shared" ca="1" si="123"/>
        <v>---</v>
      </c>
      <c r="J233" s="31" t="str">
        <f t="shared" ca="1" si="124"/>
        <v>---</v>
      </c>
      <c r="K233" s="34" t="str">
        <f t="shared" ca="1" si="125"/>
        <v>---</v>
      </c>
      <c r="L233" s="38" t="str">
        <f t="shared" ca="1" si="126"/>
        <v>---</v>
      </c>
      <c r="M233" s="30" t="str">
        <f t="shared" ca="1" si="127"/>
        <v>---</v>
      </c>
      <c r="N233" s="37" t="str">
        <f t="shared" ca="1" si="128"/>
        <v>---</v>
      </c>
      <c r="O233" s="34">
        <f t="shared" ca="1" si="129"/>
        <v>29.93</v>
      </c>
      <c r="P233" s="31">
        <f t="shared" ca="1" si="130"/>
        <v>0</v>
      </c>
      <c r="Q233" s="34" t="str">
        <f t="shared" ca="1" si="131"/>
        <v>---</v>
      </c>
      <c r="R233" s="38" t="str">
        <f t="shared" ca="1" si="132"/>
        <v>---</v>
      </c>
      <c r="S233" s="30" t="str">
        <f t="shared" ca="1" si="133"/>
        <v>---</v>
      </c>
      <c r="T233" s="38" t="str">
        <f t="shared" ca="1" si="134"/>
        <v>---</v>
      </c>
      <c r="U233" s="34" t="str">
        <f t="shared" ca="1" si="135"/>
        <v>---</v>
      </c>
      <c r="V233" s="31" t="str">
        <f t="shared" ca="1" si="136"/>
        <v>---</v>
      </c>
      <c r="W233" s="34" t="str">
        <f t="shared" ca="1" si="137"/>
        <v>---</v>
      </c>
      <c r="X233" s="38" t="str">
        <f t="shared" ca="1" si="138"/>
        <v>---</v>
      </c>
      <c r="Y233" s="30" t="str">
        <f t="shared" ca="1" si="139"/>
        <v>---</v>
      </c>
      <c r="Z233" s="38" t="str">
        <f t="shared" ca="1" si="140"/>
        <v>---</v>
      </c>
      <c r="AA233" s="40" t="str">
        <f t="shared" ca="1" si="141"/>
        <v>---</v>
      </c>
      <c r="AB233" s="29" t="str">
        <f t="shared" ca="1" si="154"/>
        <v>---</v>
      </c>
      <c r="AC233" s="40" t="str">
        <f t="shared" ca="1" si="155"/>
        <v>---</v>
      </c>
      <c r="AD233" s="65" t="str">
        <f t="shared" ca="1" si="142"/>
        <v>---</v>
      </c>
      <c r="AE233" s="64" t="str">
        <f t="shared" ca="1" si="143"/>
        <v>---</v>
      </c>
      <c r="AF233" s="65" t="str">
        <f t="shared" ca="1" si="144"/>
        <v>---</v>
      </c>
      <c r="AG233" s="40" t="str">
        <f t="shared" ca="1" si="145"/>
        <v>---</v>
      </c>
      <c r="AH233" s="29" t="str">
        <f t="shared" ca="1" si="146"/>
        <v>---</v>
      </c>
      <c r="AI233" s="40" t="str">
        <f t="shared" ca="1" si="147"/>
        <v>---</v>
      </c>
      <c r="AJ233" s="65" t="str">
        <f t="shared" ca="1" si="148"/>
        <v>---</v>
      </c>
      <c r="AK233" s="64" t="str">
        <f t="shared" ca="1" si="149"/>
        <v>---</v>
      </c>
      <c r="AL233" s="65" t="str">
        <f t="shared" ca="1" si="150"/>
        <v>---</v>
      </c>
      <c r="AM233" s="40" t="str">
        <f t="shared" ca="1" si="151"/>
        <v>---</v>
      </c>
      <c r="AN233" s="29" t="str">
        <f t="shared" ca="1" si="152"/>
        <v>---</v>
      </c>
      <c r="AO233" s="40" t="str">
        <f t="shared" ca="1" si="153"/>
        <v>---</v>
      </c>
    </row>
    <row r="234" spans="1:41" s="25" customFormat="1" ht="21" customHeight="1">
      <c r="A234" s="26" t="s">
        <v>302</v>
      </c>
      <c r="B234" s="26" t="s">
        <v>22</v>
      </c>
      <c r="C234" s="34">
        <f t="shared" ca="1" si="117"/>
        <v>1.4</v>
      </c>
      <c r="D234" s="49">
        <f t="shared" ca="1" si="118"/>
        <v>0</v>
      </c>
      <c r="E234" s="34" t="str">
        <f t="shared" ca="1" si="119"/>
        <v>---</v>
      </c>
      <c r="F234" s="38" t="str">
        <f t="shared" ca="1" si="120"/>
        <v>---</v>
      </c>
      <c r="G234" s="30" t="str">
        <f t="shared" ca="1" si="121"/>
        <v>---</v>
      </c>
      <c r="H234" s="38" t="str">
        <f t="shared" ca="1" si="122"/>
        <v>---</v>
      </c>
      <c r="I234" s="34" t="str">
        <f t="shared" ca="1" si="123"/>
        <v>---</v>
      </c>
      <c r="J234" s="31" t="str">
        <f t="shared" ca="1" si="124"/>
        <v>---</v>
      </c>
      <c r="K234" s="34" t="str">
        <f t="shared" ca="1" si="125"/>
        <v>---</v>
      </c>
      <c r="L234" s="38" t="str">
        <f t="shared" ca="1" si="126"/>
        <v>---</v>
      </c>
      <c r="M234" s="30" t="str">
        <f t="shared" ca="1" si="127"/>
        <v>---</v>
      </c>
      <c r="N234" s="37" t="str">
        <f t="shared" ca="1" si="128"/>
        <v>---</v>
      </c>
      <c r="O234" s="34" t="str">
        <f t="shared" ca="1" si="129"/>
        <v>---</v>
      </c>
      <c r="P234" s="31" t="str">
        <f t="shared" ca="1" si="130"/>
        <v>---</v>
      </c>
      <c r="Q234" s="34" t="str">
        <f t="shared" ca="1" si="131"/>
        <v>---</v>
      </c>
      <c r="R234" s="38" t="str">
        <f t="shared" ca="1" si="132"/>
        <v>---</v>
      </c>
      <c r="S234" s="30" t="str">
        <f t="shared" ca="1" si="133"/>
        <v>---</v>
      </c>
      <c r="T234" s="38" t="str">
        <f t="shared" ca="1" si="134"/>
        <v>---</v>
      </c>
      <c r="U234" s="34" t="str">
        <f t="shared" ca="1" si="135"/>
        <v>---</v>
      </c>
      <c r="V234" s="31" t="str">
        <f t="shared" ca="1" si="136"/>
        <v>---</v>
      </c>
      <c r="W234" s="34" t="str">
        <f t="shared" ca="1" si="137"/>
        <v>---</v>
      </c>
      <c r="X234" s="38" t="str">
        <f t="shared" ca="1" si="138"/>
        <v>---</v>
      </c>
      <c r="Y234" s="30" t="str">
        <f t="shared" ca="1" si="139"/>
        <v>---</v>
      </c>
      <c r="Z234" s="38" t="str">
        <f t="shared" ca="1" si="140"/>
        <v>---</v>
      </c>
      <c r="AA234" s="40" t="str">
        <f t="shared" ca="1" si="141"/>
        <v>---</v>
      </c>
      <c r="AB234" s="29" t="str">
        <f t="shared" ca="1" si="154"/>
        <v>---</v>
      </c>
      <c r="AC234" s="40" t="str">
        <f t="shared" ca="1" si="155"/>
        <v>---</v>
      </c>
      <c r="AD234" s="65" t="str">
        <f t="shared" ca="1" si="142"/>
        <v>---</v>
      </c>
      <c r="AE234" s="64" t="str">
        <f t="shared" ca="1" si="143"/>
        <v>---</v>
      </c>
      <c r="AF234" s="65" t="str">
        <f t="shared" ca="1" si="144"/>
        <v>---</v>
      </c>
      <c r="AG234" s="40" t="str">
        <f t="shared" ca="1" si="145"/>
        <v>---</v>
      </c>
      <c r="AH234" s="29" t="str">
        <f t="shared" ca="1" si="146"/>
        <v>---</v>
      </c>
      <c r="AI234" s="40" t="str">
        <f t="shared" ca="1" si="147"/>
        <v>---</v>
      </c>
      <c r="AJ234" s="65" t="str">
        <f t="shared" ca="1" si="148"/>
        <v>---</v>
      </c>
      <c r="AK234" s="64" t="str">
        <f t="shared" ca="1" si="149"/>
        <v>---</v>
      </c>
      <c r="AL234" s="65" t="str">
        <f t="shared" ca="1" si="150"/>
        <v>---</v>
      </c>
      <c r="AM234" s="40" t="str">
        <f t="shared" ca="1" si="151"/>
        <v>---</v>
      </c>
      <c r="AN234" s="29" t="str">
        <f t="shared" ca="1" si="152"/>
        <v>---</v>
      </c>
      <c r="AO234" s="40" t="str">
        <f t="shared" ca="1" si="153"/>
        <v>---</v>
      </c>
    </row>
    <row r="235" spans="1:41" s="25" customFormat="1" ht="21" customHeight="1">
      <c r="A235" s="26" t="s">
        <v>305</v>
      </c>
      <c r="B235" s="26" t="s">
        <v>37</v>
      </c>
      <c r="C235" s="34" t="str">
        <f t="shared" ca="1" si="117"/>
        <v>---</v>
      </c>
      <c r="D235" s="49" t="str">
        <f t="shared" ca="1" si="118"/>
        <v>---</v>
      </c>
      <c r="E235" s="34" t="str">
        <f t="shared" ca="1" si="119"/>
        <v>---</v>
      </c>
      <c r="F235" s="38" t="str">
        <f t="shared" ca="1" si="120"/>
        <v>---</v>
      </c>
      <c r="G235" s="30" t="str">
        <f t="shared" ca="1" si="121"/>
        <v>---</v>
      </c>
      <c r="H235" s="38" t="str">
        <f t="shared" ca="1" si="122"/>
        <v>---</v>
      </c>
      <c r="I235" s="34" t="str">
        <f t="shared" ca="1" si="123"/>
        <v>---</v>
      </c>
      <c r="J235" s="31" t="str">
        <f t="shared" ca="1" si="124"/>
        <v>---</v>
      </c>
      <c r="K235" s="34" t="str">
        <f t="shared" ca="1" si="125"/>
        <v>---</v>
      </c>
      <c r="L235" s="38" t="str">
        <f t="shared" ca="1" si="126"/>
        <v>---</v>
      </c>
      <c r="M235" s="30" t="str">
        <f t="shared" ca="1" si="127"/>
        <v>---</v>
      </c>
      <c r="N235" s="37" t="str">
        <f t="shared" ca="1" si="128"/>
        <v>---</v>
      </c>
      <c r="O235" s="34" t="str">
        <f t="shared" ca="1" si="129"/>
        <v>---</v>
      </c>
      <c r="P235" s="31" t="str">
        <f t="shared" ca="1" si="130"/>
        <v>---</v>
      </c>
      <c r="Q235" s="34" t="str">
        <f t="shared" ca="1" si="131"/>
        <v>---</v>
      </c>
      <c r="R235" s="38" t="str">
        <f t="shared" ca="1" si="132"/>
        <v>---</v>
      </c>
      <c r="S235" s="30" t="str">
        <f t="shared" ca="1" si="133"/>
        <v>---</v>
      </c>
      <c r="T235" s="38" t="str">
        <f t="shared" ca="1" si="134"/>
        <v>---</v>
      </c>
      <c r="U235" s="34" t="str">
        <f t="shared" ca="1" si="135"/>
        <v>---</v>
      </c>
      <c r="V235" s="31" t="str">
        <f t="shared" ca="1" si="136"/>
        <v>---</v>
      </c>
      <c r="W235" s="34" t="str">
        <f t="shared" ca="1" si="137"/>
        <v>---</v>
      </c>
      <c r="X235" s="38" t="str">
        <f t="shared" ca="1" si="138"/>
        <v>---</v>
      </c>
      <c r="Y235" s="30" t="str">
        <f t="shared" ca="1" si="139"/>
        <v>---</v>
      </c>
      <c r="Z235" s="38" t="str">
        <f t="shared" ca="1" si="140"/>
        <v>---</v>
      </c>
      <c r="AA235" s="40" t="str">
        <f t="shared" ca="1" si="141"/>
        <v>---</v>
      </c>
      <c r="AB235" s="29" t="str">
        <f t="shared" ca="1" si="154"/>
        <v>---</v>
      </c>
      <c r="AC235" s="40" t="str">
        <f t="shared" ca="1" si="155"/>
        <v>---</v>
      </c>
      <c r="AD235" s="65" t="str">
        <f t="shared" ca="1" si="142"/>
        <v>---</v>
      </c>
      <c r="AE235" s="64" t="str">
        <f t="shared" ca="1" si="143"/>
        <v>---</v>
      </c>
      <c r="AF235" s="65" t="str">
        <f t="shared" ca="1" si="144"/>
        <v>---</v>
      </c>
      <c r="AG235" s="40" t="str">
        <f t="shared" ca="1" si="145"/>
        <v>---</v>
      </c>
      <c r="AH235" s="29" t="str">
        <f t="shared" ca="1" si="146"/>
        <v>---</v>
      </c>
      <c r="AI235" s="40" t="str">
        <f t="shared" ca="1" si="147"/>
        <v>---</v>
      </c>
      <c r="AJ235" s="65" t="str">
        <f t="shared" ca="1" si="148"/>
        <v>---</v>
      </c>
      <c r="AK235" s="64" t="str">
        <f t="shared" ca="1" si="149"/>
        <v>---</v>
      </c>
      <c r="AL235" s="65" t="str">
        <f t="shared" ca="1" si="150"/>
        <v>---</v>
      </c>
      <c r="AM235" s="40" t="str">
        <f t="shared" ca="1" si="151"/>
        <v>---</v>
      </c>
      <c r="AN235" s="29" t="str">
        <f t="shared" ca="1" si="152"/>
        <v>---</v>
      </c>
      <c r="AO235" s="40" t="str">
        <f t="shared" ca="1" si="153"/>
        <v>---</v>
      </c>
    </row>
    <row r="236" spans="1:41" s="25" customFormat="1" ht="21" customHeight="1">
      <c r="A236" s="26" t="s">
        <v>309</v>
      </c>
      <c r="B236" s="26" t="s">
        <v>22</v>
      </c>
      <c r="C236" s="34">
        <f t="shared" ca="1" si="117"/>
        <v>3.96</v>
      </c>
      <c r="D236" s="49">
        <f t="shared" ca="1" si="118"/>
        <v>0</v>
      </c>
      <c r="E236" s="34" t="str">
        <f t="shared" ca="1" si="119"/>
        <v>---</v>
      </c>
      <c r="F236" s="38" t="str">
        <f t="shared" ca="1" si="120"/>
        <v>---</v>
      </c>
      <c r="G236" s="30" t="str">
        <f t="shared" ca="1" si="121"/>
        <v>---</v>
      </c>
      <c r="H236" s="38" t="str">
        <f t="shared" ca="1" si="122"/>
        <v>---</v>
      </c>
      <c r="I236" s="34" t="str">
        <f t="shared" ca="1" si="123"/>
        <v>---</v>
      </c>
      <c r="J236" s="31" t="str">
        <f t="shared" ca="1" si="124"/>
        <v>---</v>
      </c>
      <c r="K236" s="34" t="str">
        <f t="shared" ca="1" si="125"/>
        <v>---</v>
      </c>
      <c r="L236" s="38" t="str">
        <f t="shared" ca="1" si="126"/>
        <v>---</v>
      </c>
      <c r="M236" s="30" t="str">
        <f t="shared" ca="1" si="127"/>
        <v>---</v>
      </c>
      <c r="N236" s="37" t="str">
        <f t="shared" ca="1" si="128"/>
        <v>---</v>
      </c>
      <c r="O236" s="34" t="str">
        <f t="shared" ca="1" si="129"/>
        <v>---</v>
      </c>
      <c r="P236" s="31" t="str">
        <f t="shared" ca="1" si="130"/>
        <v>---</v>
      </c>
      <c r="Q236" s="34" t="str">
        <f t="shared" ca="1" si="131"/>
        <v>---</v>
      </c>
      <c r="R236" s="38" t="str">
        <f t="shared" ca="1" si="132"/>
        <v>---</v>
      </c>
      <c r="S236" s="30" t="str">
        <f t="shared" ca="1" si="133"/>
        <v>---</v>
      </c>
      <c r="T236" s="38" t="str">
        <f t="shared" ca="1" si="134"/>
        <v>---</v>
      </c>
      <c r="U236" s="34" t="str">
        <f t="shared" ca="1" si="135"/>
        <v>---</v>
      </c>
      <c r="V236" s="31" t="str">
        <f t="shared" ca="1" si="136"/>
        <v>---</v>
      </c>
      <c r="W236" s="34" t="str">
        <f t="shared" ca="1" si="137"/>
        <v>---</v>
      </c>
      <c r="X236" s="38" t="str">
        <f t="shared" ca="1" si="138"/>
        <v>---</v>
      </c>
      <c r="Y236" s="30" t="str">
        <f t="shared" ca="1" si="139"/>
        <v>---</v>
      </c>
      <c r="Z236" s="38" t="str">
        <f t="shared" ca="1" si="140"/>
        <v>---</v>
      </c>
      <c r="AA236" s="40" t="str">
        <f t="shared" ca="1" si="141"/>
        <v>---</v>
      </c>
      <c r="AB236" s="29" t="str">
        <f t="shared" ca="1" si="154"/>
        <v>---</v>
      </c>
      <c r="AC236" s="40" t="str">
        <f t="shared" ca="1" si="155"/>
        <v>---</v>
      </c>
      <c r="AD236" s="65" t="str">
        <f t="shared" ca="1" si="142"/>
        <v>---</v>
      </c>
      <c r="AE236" s="64" t="str">
        <f t="shared" ca="1" si="143"/>
        <v>---</v>
      </c>
      <c r="AF236" s="65" t="str">
        <f t="shared" ca="1" si="144"/>
        <v>---</v>
      </c>
      <c r="AG236" s="40" t="str">
        <f t="shared" ca="1" si="145"/>
        <v>---</v>
      </c>
      <c r="AH236" s="29" t="str">
        <f t="shared" ca="1" si="146"/>
        <v>---</v>
      </c>
      <c r="AI236" s="40" t="str">
        <f t="shared" ca="1" si="147"/>
        <v>---</v>
      </c>
      <c r="AJ236" s="65" t="str">
        <f t="shared" ca="1" si="148"/>
        <v>---</v>
      </c>
      <c r="AK236" s="64" t="str">
        <f t="shared" ca="1" si="149"/>
        <v>---</v>
      </c>
      <c r="AL236" s="65" t="str">
        <f t="shared" ca="1" si="150"/>
        <v>---</v>
      </c>
      <c r="AM236" s="40" t="str">
        <f t="shared" ca="1" si="151"/>
        <v>---</v>
      </c>
      <c r="AN236" s="29" t="str">
        <f t="shared" ca="1" si="152"/>
        <v>---</v>
      </c>
      <c r="AO236" s="40" t="str">
        <f t="shared" ca="1" si="153"/>
        <v>---</v>
      </c>
    </row>
    <row r="237" spans="1:41" s="25" customFormat="1" ht="21" customHeight="1">
      <c r="A237" s="26" t="s">
        <v>310</v>
      </c>
      <c r="B237" s="26" t="s">
        <v>22</v>
      </c>
      <c r="C237" s="34">
        <f t="shared" ca="1" si="117"/>
        <v>32</v>
      </c>
      <c r="D237" s="49">
        <f t="shared" ca="1" si="118"/>
        <v>0</v>
      </c>
      <c r="E237" s="34" t="str">
        <f t="shared" ca="1" si="119"/>
        <v>---</v>
      </c>
      <c r="F237" s="38" t="str">
        <f t="shared" ca="1" si="120"/>
        <v>---</v>
      </c>
      <c r="G237" s="30" t="str">
        <f t="shared" ca="1" si="121"/>
        <v>---</v>
      </c>
      <c r="H237" s="38" t="str">
        <f t="shared" ca="1" si="122"/>
        <v>---</v>
      </c>
      <c r="I237" s="34" t="str">
        <f t="shared" ca="1" si="123"/>
        <v>---</v>
      </c>
      <c r="J237" s="31" t="str">
        <f t="shared" ca="1" si="124"/>
        <v>---</v>
      </c>
      <c r="K237" s="34" t="str">
        <f t="shared" ca="1" si="125"/>
        <v>---</v>
      </c>
      <c r="L237" s="38" t="str">
        <f t="shared" ca="1" si="126"/>
        <v>---</v>
      </c>
      <c r="M237" s="30" t="str">
        <f t="shared" ca="1" si="127"/>
        <v>---</v>
      </c>
      <c r="N237" s="37" t="str">
        <f t="shared" ca="1" si="128"/>
        <v>---</v>
      </c>
      <c r="O237" s="34" t="str">
        <f t="shared" ca="1" si="129"/>
        <v>---</v>
      </c>
      <c r="P237" s="31" t="str">
        <f t="shared" ca="1" si="130"/>
        <v>---</v>
      </c>
      <c r="Q237" s="34" t="str">
        <f t="shared" ca="1" si="131"/>
        <v>---</v>
      </c>
      <c r="R237" s="38" t="str">
        <f t="shared" ca="1" si="132"/>
        <v>---</v>
      </c>
      <c r="S237" s="30" t="str">
        <f t="shared" ca="1" si="133"/>
        <v>---</v>
      </c>
      <c r="T237" s="38" t="str">
        <f t="shared" ca="1" si="134"/>
        <v>---</v>
      </c>
      <c r="U237" s="34" t="str">
        <f t="shared" ca="1" si="135"/>
        <v>---</v>
      </c>
      <c r="V237" s="31" t="str">
        <f t="shared" ca="1" si="136"/>
        <v>---</v>
      </c>
      <c r="W237" s="34" t="str">
        <f t="shared" ca="1" si="137"/>
        <v>---</v>
      </c>
      <c r="X237" s="38" t="str">
        <f t="shared" ca="1" si="138"/>
        <v>---</v>
      </c>
      <c r="Y237" s="30" t="str">
        <f t="shared" ca="1" si="139"/>
        <v>---</v>
      </c>
      <c r="Z237" s="38" t="str">
        <f t="shared" ca="1" si="140"/>
        <v>---</v>
      </c>
      <c r="AA237" s="40" t="str">
        <f t="shared" ca="1" si="141"/>
        <v>---</v>
      </c>
      <c r="AB237" s="29" t="str">
        <f t="shared" ca="1" si="154"/>
        <v>---</v>
      </c>
      <c r="AC237" s="40" t="str">
        <f t="shared" ca="1" si="155"/>
        <v>---</v>
      </c>
      <c r="AD237" s="65" t="str">
        <f t="shared" ca="1" si="142"/>
        <v>---</v>
      </c>
      <c r="AE237" s="64" t="str">
        <f t="shared" ca="1" si="143"/>
        <v>---</v>
      </c>
      <c r="AF237" s="65" t="str">
        <f t="shared" ca="1" si="144"/>
        <v>---</v>
      </c>
      <c r="AG237" s="40" t="str">
        <f t="shared" ca="1" si="145"/>
        <v>---</v>
      </c>
      <c r="AH237" s="29" t="str">
        <f t="shared" ca="1" si="146"/>
        <v>---</v>
      </c>
      <c r="AI237" s="40" t="str">
        <f t="shared" ca="1" si="147"/>
        <v>---</v>
      </c>
      <c r="AJ237" s="65" t="str">
        <f t="shared" ca="1" si="148"/>
        <v>---</v>
      </c>
      <c r="AK237" s="64" t="str">
        <f t="shared" ca="1" si="149"/>
        <v>---</v>
      </c>
      <c r="AL237" s="65" t="str">
        <f t="shared" ca="1" si="150"/>
        <v>---</v>
      </c>
      <c r="AM237" s="40" t="str">
        <f t="shared" ca="1" si="151"/>
        <v>---</v>
      </c>
      <c r="AN237" s="29" t="str">
        <f t="shared" ca="1" si="152"/>
        <v>---</v>
      </c>
      <c r="AO237" s="40" t="str">
        <f t="shared" ca="1" si="153"/>
        <v>---</v>
      </c>
    </row>
    <row r="238" spans="1:41" s="25" customFormat="1" ht="21" customHeight="1">
      <c r="A238" s="26" t="s">
        <v>311</v>
      </c>
      <c r="B238" s="26" t="s">
        <v>22</v>
      </c>
      <c r="C238" s="34">
        <f t="shared" ca="1" si="117"/>
        <v>4.9400000000000004</v>
      </c>
      <c r="D238" s="49">
        <f t="shared" ca="1" si="118"/>
        <v>0</v>
      </c>
      <c r="E238" s="34" t="str">
        <f t="shared" ca="1" si="119"/>
        <v>---</v>
      </c>
      <c r="F238" s="38" t="str">
        <f t="shared" ca="1" si="120"/>
        <v>---</v>
      </c>
      <c r="G238" s="30" t="str">
        <f t="shared" ca="1" si="121"/>
        <v>---</v>
      </c>
      <c r="H238" s="38" t="str">
        <f t="shared" ca="1" si="122"/>
        <v>---</v>
      </c>
      <c r="I238" s="34" t="str">
        <f t="shared" ca="1" si="123"/>
        <v>---</v>
      </c>
      <c r="J238" s="31" t="str">
        <f t="shared" ca="1" si="124"/>
        <v>---</v>
      </c>
      <c r="K238" s="34" t="str">
        <f t="shared" ca="1" si="125"/>
        <v>---</v>
      </c>
      <c r="L238" s="38" t="str">
        <f t="shared" ca="1" si="126"/>
        <v>---</v>
      </c>
      <c r="M238" s="30" t="str">
        <f t="shared" ca="1" si="127"/>
        <v>---</v>
      </c>
      <c r="N238" s="37" t="str">
        <f t="shared" ca="1" si="128"/>
        <v>---</v>
      </c>
      <c r="O238" s="34" t="str">
        <f t="shared" ca="1" si="129"/>
        <v>---</v>
      </c>
      <c r="P238" s="31" t="str">
        <f t="shared" ca="1" si="130"/>
        <v>---</v>
      </c>
      <c r="Q238" s="34" t="str">
        <f t="shared" ca="1" si="131"/>
        <v>---</v>
      </c>
      <c r="R238" s="38" t="str">
        <f t="shared" ca="1" si="132"/>
        <v>---</v>
      </c>
      <c r="S238" s="30" t="str">
        <f t="shared" ca="1" si="133"/>
        <v>---</v>
      </c>
      <c r="T238" s="38" t="str">
        <f t="shared" ca="1" si="134"/>
        <v>---</v>
      </c>
      <c r="U238" s="34" t="str">
        <f t="shared" ca="1" si="135"/>
        <v>---</v>
      </c>
      <c r="V238" s="31" t="str">
        <f t="shared" ca="1" si="136"/>
        <v>---</v>
      </c>
      <c r="W238" s="34" t="str">
        <f t="shared" ca="1" si="137"/>
        <v>---</v>
      </c>
      <c r="X238" s="38" t="str">
        <f t="shared" ca="1" si="138"/>
        <v>---</v>
      </c>
      <c r="Y238" s="30" t="str">
        <f t="shared" ca="1" si="139"/>
        <v>---</v>
      </c>
      <c r="Z238" s="38" t="str">
        <f t="shared" ca="1" si="140"/>
        <v>---</v>
      </c>
      <c r="AA238" s="40" t="str">
        <f t="shared" ca="1" si="141"/>
        <v>---</v>
      </c>
      <c r="AB238" s="29" t="str">
        <f t="shared" ca="1" si="154"/>
        <v>---</v>
      </c>
      <c r="AC238" s="40" t="str">
        <f t="shared" ca="1" si="155"/>
        <v>---</v>
      </c>
      <c r="AD238" s="65" t="str">
        <f t="shared" ca="1" si="142"/>
        <v>---</v>
      </c>
      <c r="AE238" s="64" t="str">
        <f t="shared" ca="1" si="143"/>
        <v>---</v>
      </c>
      <c r="AF238" s="65" t="str">
        <f t="shared" ca="1" si="144"/>
        <v>---</v>
      </c>
      <c r="AG238" s="40" t="str">
        <f t="shared" ca="1" si="145"/>
        <v>---</v>
      </c>
      <c r="AH238" s="29" t="str">
        <f t="shared" ca="1" si="146"/>
        <v>---</v>
      </c>
      <c r="AI238" s="40" t="str">
        <f t="shared" ca="1" si="147"/>
        <v>---</v>
      </c>
      <c r="AJ238" s="65" t="str">
        <f t="shared" ca="1" si="148"/>
        <v>---</v>
      </c>
      <c r="AK238" s="64" t="str">
        <f t="shared" ca="1" si="149"/>
        <v>---</v>
      </c>
      <c r="AL238" s="65" t="str">
        <f t="shared" ca="1" si="150"/>
        <v>---</v>
      </c>
      <c r="AM238" s="40" t="str">
        <f t="shared" ca="1" si="151"/>
        <v>---</v>
      </c>
      <c r="AN238" s="29" t="str">
        <f t="shared" ca="1" si="152"/>
        <v>---</v>
      </c>
      <c r="AO238" s="40" t="str">
        <f t="shared" ca="1" si="153"/>
        <v>---</v>
      </c>
    </row>
    <row r="239" spans="1:41" s="25" customFormat="1" ht="21" customHeight="1">
      <c r="A239" s="26" t="s">
        <v>313</v>
      </c>
      <c r="B239" s="26" t="s">
        <v>37</v>
      </c>
      <c r="C239" s="34" t="str">
        <f t="shared" ca="1" si="117"/>
        <v>---</v>
      </c>
      <c r="D239" s="49" t="str">
        <f t="shared" ca="1" si="118"/>
        <v>---</v>
      </c>
      <c r="E239" s="34" t="str">
        <f t="shared" ca="1" si="119"/>
        <v>---</v>
      </c>
      <c r="F239" s="38" t="str">
        <f t="shared" ca="1" si="120"/>
        <v>---</v>
      </c>
      <c r="G239" s="30" t="str">
        <f t="shared" ca="1" si="121"/>
        <v>---</v>
      </c>
      <c r="H239" s="38" t="str">
        <f t="shared" ca="1" si="122"/>
        <v>---</v>
      </c>
      <c r="I239" s="34" t="str">
        <f t="shared" ca="1" si="123"/>
        <v>---</v>
      </c>
      <c r="J239" s="31" t="str">
        <f t="shared" ca="1" si="124"/>
        <v>---</v>
      </c>
      <c r="K239" s="34" t="str">
        <f t="shared" ca="1" si="125"/>
        <v>---</v>
      </c>
      <c r="L239" s="38" t="str">
        <f t="shared" ca="1" si="126"/>
        <v>---</v>
      </c>
      <c r="M239" s="30" t="str">
        <f t="shared" ca="1" si="127"/>
        <v>---</v>
      </c>
      <c r="N239" s="37" t="str">
        <f t="shared" ca="1" si="128"/>
        <v>---</v>
      </c>
      <c r="O239" s="34" t="str">
        <f t="shared" ca="1" si="129"/>
        <v>---</v>
      </c>
      <c r="P239" s="31" t="str">
        <f t="shared" ca="1" si="130"/>
        <v>---</v>
      </c>
      <c r="Q239" s="34" t="str">
        <f t="shared" ca="1" si="131"/>
        <v>---</v>
      </c>
      <c r="R239" s="38" t="str">
        <f t="shared" ca="1" si="132"/>
        <v>---</v>
      </c>
      <c r="S239" s="30" t="str">
        <f t="shared" ca="1" si="133"/>
        <v>---</v>
      </c>
      <c r="T239" s="38" t="str">
        <f t="shared" ca="1" si="134"/>
        <v>---</v>
      </c>
      <c r="U239" s="34">
        <f t="shared" ca="1" si="135"/>
        <v>14.8</v>
      </c>
      <c r="V239" s="31">
        <f t="shared" ca="1" si="136"/>
        <v>0</v>
      </c>
      <c r="W239" s="34" t="str">
        <f t="shared" ca="1" si="137"/>
        <v>---</v>
      </c>
      <c r="X239" s="38" t="str">
        <f t="shared" ca="1" si="138"/>
        <v>---</v>
      </c>
      <c r="Y239" s="30" t="str">
        <f t="shared" ca="1" si="139"/>
        <v>---</v>
      </c>
      <c r="Z239" s="38" t="str">
        <f t="shared" ca="1" si="140"/>
        <v>---</v>
      </c>
      <c r="AA239" s="40" t="str">
        <f t="shared" ca="1" si="141"/>
        <v>---</v>
      </c>
      <c r="AB239" s="29" t="str">
        <f t="shared" ca="1" si="154"/>
        <v>---</v>
      </c>
      <c r="AC239" s="40" t="str">
        <f t="shared" ca="1" si="155"/>
        <v>---</v>
      </c>
      <c r="AD239" s="65" t="str">
        <f t="shared" ca="1" si="142"/>
        <v>---</v>
      </c>
      <c r="AE239" s="64" t="str">
        <f t="shared" ca="1" si="143"/>
        <v>---</v>
      </c>
      <c r="AF239" s="65" t="str">
        <f t="shared" ca="1" si="144"/>
        <v>---</v>
      </c>
      <c r="AG239" s="40" t="str">
        <f t="shared" ca="1" si="145"/>
        <v>---</v>
      </c>
      <c r="AH239" s="29" t="str">
        <f t="shared" ca="1" si="146"/>
        <v>---</v>
      </c>
      <c r="AI239" s="40" t="str">
        <f t="shared" ca="1" si="147"/>
        <v>---</v>
      </c>
      <c r="AJ239" s="65" t="str">
        <f t="shared" ca="1" si="148"/>
        <v>---</v>
      </c>
      <c r="AK239" s="64" t="str">
        <f t="shared" ca="1" si="149"/>
        <v>---</v>
      </c>
      <c r="AL239" s="65" t="str">
        <f t="shared" ca="1" si="150"/>
        <v>---</v>
      </c>
      <c r="AM239" s="40" t="str">
        <f t="shared" ca="1" si="151"/>
        <v>---</v>
      </c>
      <c r="AN239" s="29" t="str">
        <f t="shared" ca="1" si="152"/>
        <v>---</v>
      </c>
      <c r="AO239" s="40" t="str">
        <f t="shared" ca="1" si="153"/>
        <v>---</v>
      </c>
    </row>
    <row r="240" spans="1:41" s="25" customFormat="1" ht="21" customHeight="1">
      <c r="A240" s="9" t="s">
        <v>315</v>
      </c>
      <c r="B240" s="26" t="s">
        <v>318</v>
      </c>
      <c r="C240" s="34" t="str">
        <f t="shared" ca="1" si="117"/>
        <v>---</v>
      </c>
      <c r="D240" s="49" t="str">
        <f t="shared" ca="1" si="118"/>
        <v>---</v>
      </c>
      <c r="E240" s="34" t="str">
        <f t="shared" ca="1" si="119"/>
        <v>---</v>
      </c>
      <c r="F240" s="38" t="str">
        <f t="shared" ca="1" si="120"/>
        <v>---</v>
      </c>
      <c r="G240" s="30" t="str">
        <f t="shared" ca="1" si="121"/>
        <v>---</v>
      </c>
      <c r="H240" s="38" t="str">
        <f t="shared" ca="1" si="122"/>
        <v>---</v>
      </c>
      <c r="I240" s="34" t="str">
        <f t="shared" ca="1" si="123"/>
        <v>---</v>
      </c>
      <c r="J240" s="31" t="str">
        <f t="shared" ca="1" si="124"/>
        <v>---</v>
      </c>
      <c r="K240" s="34" t="str">
        <f t="shared" ca="1" si="125"/>
        <v>---</v>
      </c>
      <c r="L240" s="38" t="str">
        <f t="shared" ca="1" si="126"/>
        <v>---</v>
      </c>
      <c r="M240" s="30" t="str">
        <f t="shared" ca="1" si="127"/>
        <v>---</v>
      </c>
      <c r="N240" s="37" t="str">
        <f t="shared" ca="1" si="128"/>
        <v>---</v>
      </c>
      <c r="O240" s="34" t="str">
        <f t="shared" ca="1" si="129"/>
        <v>---</v>
      </c>
      <c r="P240" s="31" t="str">
        <f t="shared" ca="1" si="130"/>
        <v>---</v>
      </c>
      <c r="Q240" s="34" t="str">
        <f t="shared" ca="1" si="131"/>
        <v>---</v>
      </c>
      <c r="R240" s="38">
        <f t="shared" ca="1" si="132"/>
        <v>3.15</v>
      </c>
      <c r="S240" s="30">
        <f t="shared" ca="1" si="133"/>
        <v>0</v>
      </c>
      <c r="T240" s="38" t="str">
        <f t="shared" ca="1" si="134"/>
        <v>---</v>
      </c>
      <c r="U240" s="34" t="str">
        <f t="shared" ca="1" si="135"/>
        <v>---</v>
      </c>
      <c r="V240" s="31" t="str">
        <f t="shared" ca="1" si="136"/>
        <v>---</v>
      </c>
      <c r="W240" s="34" t="str">
        <f t="shared" ca="1" si="137"/>
        <v>---</v>
      </c>
      <c r="X240" s="38" t="str">
        <f t="shared" ca="1" si="138"/>
        <v>---</v>
      </c>
      <c r="Y240" s="30" t="str">
        <f t="shared" ca="1" si="139"/>
        <v>---</v>
      </c>
      <c r="Z240" s="38" t="str">
        <f t="shared" ca="1" si="140"/>
        <v>---</v>
      </c>
      <c r="AA240" s="40" t="str">
        <f t="shared" ca="1" si="141"/>
        <v>---</v>
      </c>
      <c r="AB240" s="29" t="str">
        <f t="shared" ca="1" si="154"/>
        <v>---</v>
      </c>
      <c r="AC240" s="40" t="str">
        <f t="shared" ca="1" si="155"/>
        <v>---</v>
      </c>
      <c r="AD240" s="65" t="str">
        <f t="shared" ca="1" si="142"/>
        <v>---</v>
      </c>
      <c r="AE240" s="64" t="str">
        <f t="shared" ca="1" si="143"/>
        <v>---</v>
      </c>
      <c r="AF240" s="65" t="str">
        <f t="shared" ca="1" si="144"/>
        <v>---</v>
      </c>
      <c r="AG240" s="40" t="str">
        <f t="shared" ca="1" si="145"/>
        <v>---</v>
      </c>
      <c r="AH240" s="29" t="str">
        <f t="shared" ca="1" si="146"/>
        <v>---</v>
      </c>
      <c r="AI240" s="40" t="str">
        <f t="shared" ca="1" si="147"/>
        <v>---</v>
      </c>
      <c r="AJ240" s="65" t="str">
        <f t="shared" ca="1" si="148"/>
        <v>---</v>
      </c>
      <c r="AK240" s="64" t="str">
        <f t="shared" ca="1" si="149"/>
        <v>---</v>
      </c>
      <c r="AL240" s="65" t="str">
        <f t="shared" ca="1" si="150"/>
        <v>---</v>
      </c>
      <c r="AM240" s="40" t="str">
        <f t="shared" ca="1" si="151"/>
        <v>---</v>
      </c>
      <c r="AN240" s="29" t="str">
        <f t="shared" ca="1" si="152"/>
        <v>---</v>
      </c>
      <c r="AO240" s="40" t="str">
        <f t="shared" ca="1" si="153"/>
        <v>---</v>
      </c>
    </row>
    <row r="241" spans="1:41" s="25" customFormat="1" ht="21" customHeight="1">
      <c r="A241" s="9" t="s">
        <v>316</v>
      </c>
      <c r="B241" s="26" t="s">
        <v>318</v>
      </c>
      <c r="C241" s="34" t="str">
        <f t="shared" ca="1" si="117"/>
        <v>---</v>
      </c>
      <c r="D241" s="49" t="str">
        <f t="shared" ca="1" si="118"/>
        <v>---</v>
      </c>
      <c r="E241" s="34" t="str">
        <f t="shared" ca="1" si="119"/>
        <v>---</v>
      </c>
      <c r="F241" s="38" t="str">
        <f t="shared" ca="1" si="120"/>
        <v>---</v>
      </c>
      <c r="G241" s="30" t="str">
        <f t="shared" ca="1" si="121"/>
        <v>---</v>
      </c>
      <c r="H241" s="38" t="str">
        <f t="shared" ca="1" si="122"/>
        <v>---</v>
      </c>
      <c r="I241" s="34" t="str">
        <f t="shared" ca="1" si="123"/>
        <v>---</v>
      </c>
      <c r="J241" s="31" t="str">
        <f t="shared" ca="1" si="124"/>
        <v>---</v>
      </c>
      <c r="K241" s="34" t="str">
        <f t="shared" ca="1" si="125"/>
        <v>---</v>
      </c>
      <c r="L241" s="38" t="str">
        <f t="shared" ca="1" si="126"/>
        <v>---</v>
      </c>
      <c r="M241" s="30" t="str">
        <f t="shared" ca="1" si="127"/>
        <v>---</v>
      </c>
      <c r="N241" s="37" t="str">
        <f t="shared" ca="1" si="128"/>
        <v>---</v>
      </c>
      <c r="O241" s="34" t="str">
        <f t="shared" ca="1" si="129"/>
        <v>---</v>
      </c>
      <c r="P241" s="31" t="str">
        <f t="shared" ca="1" si="130"/>
        <v>---</v>
      </c>
      <c r="Q241" s="34" t="str">
        <f t="shared" ca="1" si="131"/>
        <v>---</v>
      </c>
      <c r="R241" s="38">
        <f t="shared" ca="1" si="132"/>
        <v>3.15</v>
      </c>
      <c r="S241" s="30">
        <f t="shared" ca="1" si="133"/>
        <v>0</v>
      </c>
      <c r="T241" s="38" t="str">
        <f t="shared" ca="1" si="134"/>
        <v>---</v>
      </c>
      <c r="U241" s="34" t="str">
        <f t="shared" ca="1" si="135"/>
        <v>---</v>
      </c>
      <c r="V241" s="31" t="str">
        <f t="shared" ca="1" si="136"/>
        <v>---</v>
      </c>
      <c r="W241" s="34" t="str">
        <f t="shared" ca="1" si="137"/>
        <v>---</v>
      </c>
      <c r="X241" s="38" t="str">
        <f t="shared" ca="1" si="138"/>
        <v>---</v>
      </c>
      <c r="Y241" s="30" t="str">
        <f t="shared" ca="1" si="139"/>
        <v>---</v>
      </c>
      <c r="Z241" s="38" t="str">
        <f t="shared" ca="1" si="140"/>
        <v>---</v>
      </c>
      <c r="AA241" s="40" t="str">
        <f t="shared" ca="1" si="141"/>
        <v>---</v>
      </c>
      <c r="AB241" s="29" t="str">
        <f t="shared" ca="1" si="154"/>
        <v>---</v>
      </c>
      <c r="AC241" s="40" t="str">
        <f t="shared" ca="1" si="155"/>
        <v>---</v>
      </c>
      <c r="AD241" s="65" t="str">
        <f t="shared" ca="1" si="142"/>
        <v>---</v>
      </c>
      <c r="AE241" s="64" t="str">
        <f t="shared" ca="1" si="143"/>
        <v>---</v>
      </c>
      <c r="AF241" s="65" t="str">
        <f t="shared" ca="1" si="144"/>
        <v>---</v>
      </c>
      <c r="AG241" s="40" t="str">
        <f t="shared" ca="1" si="145"/>
        <v>---</v>
      </c>
      <c r="AH241" s="29" t="str">
        <f t="shared" ca="1" si="146"/>
        <v>---</v>
      </c>
      <c r="AI241" s="40" t="str">
        <f t="shared" ca="1" si="147"/>
        <v>---</v>
      </c>
      <c r="AJ241" s="65" t="str">
        <f t="shared" ca="1" si="148"/>
        <v>---</v>
      </c>
      <c r="AK241" s="64" t="str">
        <f t="shared" ca="1" si="149"/>
        <v>---</v>
      </c>
      <c r="AL241" s="65" t="str">
        <f t="shared" ca="1" si="150"/>
        <v>---</v>
      </c>
      <c r="AM241" s="40" t="str">
        <f t="shared" ca="1" si="151"/>
        <v>---</v>
      </c>
      <c r="AN241" s="29" t="str">
        <f t="shared" ca="1" si="152"/>
        <v>---</v>
      </c>
      <c r="AO241" s="40" t="str">
        <f t="shared" ca="1" si="153"/>
        <v>---</v>
      </c>
    </row>
    <row r="242" spans="1:41" s="25" customFormat="1" ht="21" customHeight="1">
      <c r="A242" s="9" t="s">
        <v>317</v>
      </c>
      <c r="B242" s="26" t="s">
        <v>318</v>
      </c>
      <c r="C242" s="34" t="str">
        <f t="shared" ca="1" si="117"/>
        <v>---</v>
      </c>
      <c r="D242" s="49" t="str">
        <f t="shared" ca="1" si="118"/>
        <v>---</v>
      </c>
      <c r="E242" s="34" t="str">
        <f t="shared" ca="1" si="119"/>
        <v>---</v>
      </c>
      <c r="F242" s="38" t="str">
        <f t="shared" ca="1" si="120"/>
        <v>---</v>
      </c>
      <c r="G242" s="30" t="str">
        <f t="shared" ca="1" si="121"/>
        <v>---</v>
      </c>
      <c r="H242" s="38" t="str">
        <f t="shared" ca="1" si="122"/>
        <v>---</v>
      </c>
      <c r="I242" s="34" t="str">
        <f t="shared" ca="1" si="123"/>
        <v>---</v>
      </c>
      <c r="J242" s="31" t="str">
        <f t="shared" ca="1" si="124"/>
        <v>---</v>
      </c>
      <c r="K242" s="34" t="str">
        <f t="shared" ca="1" si="125"/>
        <v>---</v>
      </c>
      <c r="L242" s="38" t="str">
        <f t="shared" ca="1" si="126"/>
        <v>---</v>
      </c>
      <c r="M242" s="30" t="str">
        <f t="shared" ca="1" si="127"/>
        <v>---</v>
      </c>
      <c r="N242" s="37" t="str">
        <f t="shared" ca="1" si="128"/>
        <v>---</v>
      </c>
      <c r="O242" s="34" t="str">
        <f t="shared" ca="1" si="129"/>
        <v>---</v>
      </c>
      <c r="P242" s="31" t="str">
        <f t="shared" ca="1" si="130"/>
        <v>---</v>
      </c>
      <c r="Q242" s="34" t="str">
        <f t="shared" ca="1" si="131"/>
        <v>---</v>
      </c>
      <c r="R242" s="38">
        <f t="shared" ca="1" si="132"/>
        <v>4.99</v>
      </c>
      <c r="S242" s="30">
        <f t="shared" ca="1" si="133"/>
        <v>0</v>
      </c>
      <c r="T242" s="38" t="str">
        <f t="shared" ca="1" si="134"/>
        <v>---</v>
      </c>
      <c r="U242" s="34" t="str">
        <f t="shared" ca="1" si="135"/>
        <v>---</v>
      </c>
      <c r="V242" s="31" t="str">
        <f t="shared" ca="1" si="136"/>
        <v>---</v>
      </c>
      <c r="W242" s="34" t="str">
        <f t="shared" ca="1" si="137"/>
        <v>---</v>
      </c>
      <c r="X242" s="38" t="str">
        <f t="shared" ca="1" si="138"/>
        <v>---</v>
      </c>
      <c r="Y242" s="30" t="str">
        <f t="shared" ca="1" si="139"/>
        <v>---</v>
      </c>
      <c r="Z242" s="38" t="str">
        <f t="shared" ca="1" si="140"/>
        <v>---</v>
      </c>
      <c r="AA242" s="40" t="str">
        <f t="shared" ca="1" si="141"/>
        <v>---</v>
      </c>
      <c r="AB242" s="29" t="str">
        <f t="shared" ca="1" si="154"/>
        <v>---</v>
      </c>
      <c r="AC242" s="40" t="str">
        <f t="shared" ca="1" si="155"/>
        <v>---</v>
      </c>
      <c r="AD242" s="65" t="str">
        <f t="shared" ca="1" si="142"/>
        <v>---</v>
      </c>
      <c r="AE242" s="64" t="str">
        <f t="shared" ca="1" si="143"/>
        <v>---</v>
      </c>
      <c r="AF242" s="65" t="str">
        <f t="shared" ca="1" si="144"/>
        <v>---</v>
      </c>
      <c r="AG242" s="40" t="str">
        <f t="shared" ca="1" si="145"/>
        <v>---</v>
      </c>
      <c r="AH242" s="29" t="str">
        <f t="shared" ca="1" si="146"/>
        <v>---</v>
      </c>
      <c r="AI242" s="40" t="str">
        <f t="shared" ca="1" si="147"/>
        <v>---</v>
      </c>
      <c r="AJ242" s="65" t="str">
        <f t="shared" ca="1" si="148"/>
        <v>---</v>
      </c>
      <c r="AK242" s="64" t="str">
        <f t="shared" ca="1" si="149"/>
        <v>---</v>
      </c>
      <c r="AL242" s="65" t="str">
        <f t="shared" ca="1" si="150"/>
        <v>---</v>
      </c>
      <c r="AM242" s="40" t="str">
        <f t="shared" ca="1" si="151"/>
        <v>---</v>
      </c>
      <c r="AN242" s="29" t="str">
        <f t="shared" ca="1" si="152"/>
        <v>---</v>
      </c>
      <c r="AO242" s="40" t="str">
        <f t="shared" ca="1" si="153"/>
        <v>---</v>
      </c>
    </row>
    <row r="243" spans="1:41" s="25" customFormat="1" ht="21" customHeight="1">
      <c r="A243" s="9" t="s">
        <v>320</v>
      </c>
      <c r="B243" s="26" t="s">
        <v>22</v>
      </c>
      <c r="C243" s="34">
        <f t="shared" ca="1" si="117"/>
        <v>3.95</v>
      </c>
      <c r="D243" s="49">
        <f t="shared" ca="1" si="118"/>
        <v>0</v>
      </c>
      <c r="E243" s="34" t="str">
        <f t="shared" ca="1" si="119"/>
        <v>---</v>
      </c>
      <c r="F243" s="38" t="str">
        <f t="shared" ca="1" si="120"/>
        <v>---</v>
      </c>
      <c r="G243" s="30" t="str">
        <f t="shared" ca="1" si="121"/>
        <v>---</v>
      </c>
      <c r="H243" s="38" t="str">
        <f t="shared" ca="1" si="122"/>
        <v>---</v>
      </c>
      <c r="I243" s="34" t="str">
        <f t="shared" ca="1" si="123"/>
        <v>---</v>
      </c>
      <c r="J243" s="31" t="str">
        <f t="shared" ca="1" si="124"/>
        <v>---</v>
      </c>
      <c r="K243" s="34" t="str">
        <f t="shared" ca="1" si="125"/>
        <v>---</v>
      </c>
      <c r="L243" s="38" t="str">
        <f t="shared" ca="1" si="126"/>
        <v>---</v>
      </c>
      <c r="M243" s="30" t="str">
        <f t="shared" ca="1" si="127"/>
        <v>---</v>
      </c>
      <c r="N243" s="37" t="str">
        <f t="shared" ca="1" si="128"/>
        <v>---</v>
      </c>
      <c r="O243" s="34" t="str">
        <f t="shared" ca="1" si="129"/>
        <v>---</v>
      </c>
      <c r="P243" s="31" t="str">
        <f t="shared" ca="1" si="130"/>
        <v>---</v>
      </c>
      <c r="Q243" s="34" t="str">
        <f t="shared" ca="1" si="131"/>
        <v>---</v>
      </c>
      <c r="R243" s="38" t="str">
        <f t="shared" ca="1" si="132"/>
        <v>---</v>
      </c>
      <c r="S243" s="30" t="str">
        <f t="shared" ca="1" si="133"/>
        <v>---</v>
      </c>
      <c r="T243" s="38" t="str">
        <f t="shared" ca="1" si="134"/>
        <v>---</v>
      </c>
      <c r="U243" s="34" t="str">
        <f t="shared" ca="1" si="135"/>
        <v>---</v>
      </c>
      <c r="V243" s="31" t="str">
        <f t="shared" ca="1" si="136"/>
        <v>---</v>
      </c>
      <c r="W243" s="34" t="str">
        <f t="shared" ca="1" si="137"/>
        <v>---</v>
      </c>
      <c r="X243" s="38" t="str">
        <f t="shared" ca="1" si="138"/>
        <v>---</v>
      </c>
      <c r="Y243" s="30" t="str">
        <f t="shared" ca="1" si="139"/>
        <v>---</v>
      </c>
      <c r="Z243" s="38" t="str">
        <f t="shared" ca="1" si="140"/>
        <v>---</v>
      </c>
      <c r="AA243" s="40" t="str">
        <f t="shared" ca="1" si="141"/>
        <v>---</v>
      </c>
      <c r="AB243" s="29" t="str">
        <f t="shared" ca="1" si="154"/>
        <v>---</v>
      </c>
      <c r="AC243" s="40" t="str">
        <f t="shared" ca="1" si="155"/>
        <v>---</v>
      </c>
      <c r="AD243" s="65" t="str">
        <f t="shared" ca="1" si="142"/>
        <v>---</v>
      </c>
      <c r="AE243" s="64" t="str">
        <f t="shared" ca="1" si="143"/>
        <v>---</v>
      </c>
      <c r="AF243" s="65" t="str">
        <f t="shared" ca="1" si="144"/>
        <v>---</v>
      </c>
      <c r="AG243" s="40" t="str">
        <f t="shared" ca="1" si="145"/>
        <v>---</v>
      </c>
      <c r="AH243" s="29" t="str">
        <f t="shared" ca="1" si="146"/>
        <v>---</v>
      </c>
      <c r="AI243" s="40" t="str">
        <f t="shared" ca="1" si="147"/>
        <v>---</v>
      </c>
      <c r="AJ243" s="65" t="str">
        <f t="shared" ca="1" si="148"/>
        <v>---</v>
      </c>
      <c r="AK243" s="64" t="str">
        <f t="shared" ca="1" si="149"/>
        <v>---</v>
      </c>
      <c r="AL243" s="65" t="str">
        <f t="shared" ca="1" si="150"/>
        <v>---</v>
      </c>
      <c r="AM243" s="40" t="str">
        <f t="shared" ca="1" si="151"/>
        <v>---</v>
      </c>
      <c r="AN243" s="29" t="str">
        <f t="shared" ca="1" si="152"/>
        <v>---</v>
      </c>
      <c r="AO243" s="40" t="str">
        <f t="shared" ca="1" si="153"/>
        <v>---</v>
      </c>
    </row>
    <row r="244" spans="1:41" s="25" customFormat="1" ht="21" customHeight="1">
      <c r="A244" s="9" t="s">
        <v>321</v>
      </c>
      <c r="B244" s="26" t="s">
        <v>22</v>
      </c>
      <c r="C244" s="34">
        <f t="shared" ca="1" si="117"/>
        <v>18.850000000000001</v>
      </c>
      <c r="D244" s="49">
        <f t="shared" ca="1" si="118"/>
        <v>0</v>
      </c>
      <c r="E244" s="34" t="str">
        <f t="shared" ca="1" si="119"/>
        <v>---</v>
      </c>
      <c r="F244" s="38" t="str">
        <f t="shared" ca="1" si="120"/>
        <v>---</v>
      </c>
      <c r="G244" s="30" t="str">
        <f t="shared" ca="1" si="121"/>
        <v>---</v>
      </c>
      <c r="H244" s="38" t="str">
        <f t="shared" ca="1" si="122"/>
        <v>---</v>
      </c>
      <c r="I244" s="34" t="str">
        <f t="shared" ca="1" si="123"/>
        <v>---</v>
      </c>
      <c r="J244" s="31" t="str">
        <f t="shared" ca="1" si="124"/>
        <v>---</v>
      </c>
      <c r="K244" s="34" t="str">
        <f t="shared" ca="1" si="125"/>
        <v>---</v>
      </c>
      <c r="L244" s="38" t="str">
        <f t="shared" ca="1" si="126"/>
        <v>---</v>
      </c>
      <c r="M244" s="30" t="str">
        <f t="shared" ca="1" si="127"/>
        <v>---</v>
      </c>
      <c r="N244" s="37" t="str">
        <f t="shared" ca="1" si="128"/>
        <v>---</v>
      </c>
      <c r="O244" s="34" t="str">
        <f t="shared" ca="1" si="129"/>
        <v>---</v>
      </c>
      <c r="P244" s="31" t="str">
        <f t="shared" ca="1" si="130"/>
        <v>---</v>
      </c>
      <c r="Q244" s="34" t="str">
        <f t="shared" ca="1" si="131"/>
        <v>---</v>
      </c>
      <c r="R244" s="38" t="str">
        <f t="shared" ca="1" si="132"/>
        <v>---</v>
      </c>
      <c r="S244" s="30" t="str">
        <f t="shared" ca="1" si="133"/>
        <v>---</v>
      </c>
      <c r="T244" s="38" t="str">
        <f t="shared" ca="1" si="134"/>
        <v>---</v>
      </c>
      <c r="U244" s="34" t="str">
        <f t="shared" ca="1" si="135"/>
        <v>---</v>
      </c>
      <c r="V244" s="31" t="str">
        <f t="shared" ca="1" si="136"/>
        <v>---</v>
      </c>
      <c r="W244" s="34" t="str">
        <f t="shared" ca="1" si="137"/>
        <v>---</v>
      </c>
      <c r="X244" s="38" t="str">
        <f t="shared" ca="1" si="138"/>
        <v>---</v>
      </c>
      <c r="Y244" s="30" t="str">
        <f t="shared" ca="1" si="139"/>
        <v>---</v>
      </c>
      <c r="Z244" s="38" t="str">
        <f t="shared" ca="1" si="140"/>
        <v>---</v>
      </c>
      <c r="AA244" s="40" t="str">
        <f t="shared" ca="1" si="141"/>
        <v>---</v>
      </c>
      <c r="AB244" s="29" t="str">
        <f t="shared" ca="1" si="154"/>
        <v>---</v>
      </c>
      <c r="AC244" s="40" t="str">
        <f t="shared" ca="1" si="155"/>
        <v>---</v>
      </c>
      <c r="AD244" s="65" t="str">
        <f t="shared" ca="1" si="142"/>
        <v>---</v>
      </c>
      <c r="AE244" s="64" t="str">
        <f t="shared" ca="1" si="143"/>
        <v>---</v>
      </c>
      <c r="AF244" s="65" t="str">
        <f t="shared" ca="1" si="144"/>
        <v>---</v>
      </c>
      <c r="AG244" s="40" t="str">
        <f t="shared" ca="1" si="145"/>
        <v>---</v>
      </c>
      <c r="AH244" s="29" t="str">
        <f t="shared" ca="1" si="146"/>
        <v>---</v>
      </c>
      <c r="AI244" s="40" t="str">
        <f t="shared" ca="1" si="147"/>
        <v>---</v>
      </c>
      <c r="AJ244" s="65" t="str">
        <f t="shared" ca="1" si="148"/>
        <v>---</v>
      </c>
      <c r="AK244" s="64" t="str">
        <f t="shared" ca="1" si="149"/>
        <v>---</v>
      </c>
      <c r="AL244" s="65" t="str">
        <f t="shared" ca="1" si="150"/>
        <v>---</v>
      </c>
      <c r="AM244" s="40" t="str">
        <f t="shared" ca="1" si="151"/>
        <v>---</v>
      </c>
      <c r="AN244" s="29" t="str">
        <f t="shared" ca="1" si="152"/>
        <v>---</v>
      </c>
      <c r="AO244" s="40" t="str">
        <f t="shared" ca="1" si="153"/>
        <v>---</v>
      </c>
    </row>
    <row r="245" spans="1:41" s="25" customFormat="1" ht="21" customHeight="1">
      <c r="A245" s="26" t="s">
        <v>322</v>
      </c>
      <c r="B245" s="26"/>
      <c r="C245" s="34" t="str">
        <f t="shared" ca="1" si="117"/>
        <v>---</v>
      </c>
      <c r="D245" s="49" t="str">
        <f t="shared" ca="1" si="118"/>
        <v>---</v>
      </c>
      <c r="E245" s="34" t="str">
        <f t="shared" ca="1" si="119"/>
        <v>---</v>
      </c>
      <c r="F245" s="38" t="str">
        <f t="shared" ca="1" si="120"/>
        <v>---</v>
      </c>
      <c r="G245" s="30" t="str">
        <f t="shared" ca="1" si="121"/>
        <v>---</v>
      </c>
      <c r="H245" s="38" t="str">
        <f t="shared" ca="1" si="122"/>
        <v>---</v>
      </c>
      <c r="I245" s="34">
        <f t="shared" ca="1" si="123"/>
        <v>0.7</v>
      </c>
      <c r="J245" s="31">
        <f t="shared" ca="1" si="124"/>
        <v>0</v>
      </c>
      <c r="K245" s="34" t="str">
        <f t="shared" ca="1" si="125"/>
        <v>---</v>
      </c>
      <c r="L245" s="38" t="str">
        <f t="shared" ca="1" si="126"/>
        <v>---</v>
      </c>
      <c r="M245" s="30" t="str">
        <f t="shared" ca="1" si="127"/>
        <v>---</v>
      </c>
      <c r="N245" s="37" t="str">
        <f t="shared" ca="1" si="128"/>
        <v>---</v>
      </c>
      <c r="O245" s="34" t="str">
        <f t="shared" ca="1" si="129"/>
        <v>---</v>
      </c>
      <c r="P245" s="31" t="str">
        <f t="shared" ca="1" si="130"/>
        <v>---</v>
      </c>
      <c r="Q245" s="34" t="str">
        <f t="shared" ca="1" si="131"/>
        <v>---</v>
      </c>
      <c r="R245" s="38" t="str">
        <f t="shared" ca="1" si="132"/>
        <v>---</v>
      </c>
      <c r="S245" s="30" t="str">
        <f t="shared" ca="1" si="133"/>
        <v>---</v>
      </c>
      <c r="T245" s="38" t="str">
        <f t="shared" ca="1" si="134"/>
        <v>---</v>
      </c>
      <c r="U245" s="34" t="str">
        <f t="shared" ca="1" si="135"/>
        <v>---</v>
      </c>
      <c r="V245" s="31" t="str">
        <f t="shared" ca="1" si="136"/>
        <v>---</v>
      </c>
      <c r="W245" s="34" t="str">
        <f t="shared" ca="1" si="137"/>
        <v>---</v>
      </c>
      <c r="X245" s="38" t="str">
        <f t="shared" ca="1" si="138"/>
        <v>---</v>
      </c>
      <c r="Y245" s="30" t="str">
        <f t="shared" ca="1" si="139"/>
        <v>---</v>
      </c>
      <c r="Z245" s="38" t="str">
        <f t="shared" ca="1" si="140"/>
        <v>---</v>
      </c>
      <c r="AA245" s="40" t="str">
        <f t="shared" ca="1" si="141"/>
        <v>---</v>
      </c>
      <c r="AB245" s="29" t="str">
        <f t="shared" ca="1" si="154"/>
        <v>---</v>
      </c>
      <c r="AC245" s="40" t="str">
        <f t="shared" ca="1" si="155"/>
        <v>---</v>
      </c>
      <c r="AD245" s="65" t="str">
        <f t="shared" ca="1" si="142"/>
        <v>---</v>
      </c>
      <c r="AE245" s="64" t="str">
        <f t="shared" ca="1" si="143"/>
        <v>---</v>
      </c>
      <c r="AF245" s="65" t="str">
        <f t="shared" ca="1" si="144"/>
        <v>---</v>
      </c>
      <c r="AG245" s="40" t="str">
        <f t="shared" ca="1" si="145"/>
        <v>---</v>
      </c>
      <c r="AH245" s="29" t="str">
        <f t="shared" ca="1" si="146"/>
        <v>---</v>
      </c>
      <c r="AI245" s="40" t="str">
        <f t="shared" ca="1" si="147"/>
        <v>---</v>
      </c>
      <c r="AJ245" s="65" t="str">
        <f t="shared" ca="1" si="148"/>
        <v>---</v>
      </c>
      <c r="AK245" s="64" t="str">
        <f t="shared" ca="1" si="149"/>
        <v>---</v>
      </c>
      <c r="AL245" s="65" t="str">
        <f t="shared" ca="1" si="150"/>
        <v>---</v>
      </c>
      <c r="AM245" s="40" t="str">
        <f t="shared" ca="1" si="151"/>
        <v>---</v>
      </c>
      <c r="AN245" s="29" t="str">
        <f t="shared" ca="1" si="152"/>
        <v>---</v>
      </c>
      <c r="AO245" s="40" t="str">
        <f t="shared" ca="1" si="153"/>
        <v>---</v>
      </c>
    </row>
    <row r="246" spans="1:41" s="25" customFormat="1" ht="21" customHeight="1">
      <c r="A246" s="26" t="s">
        <v>324</v>
      </c>
      <c r="B246" s="26"/>
      <c r="C246" s="34" t="str">
        <f t="shared" ca="1" si="117"/>
        <v>---</v>
      </c>
      <c r="D246" s="49" t="str">
        <f t="shared" ca="1" si="118"/>
        <v>---</v>
      </c>
      <c r="E246" s="34" t="str">
        <f t="shared" ca="1" si="119"/>
        <v>---</v>
      </c>
      <c r="F246" s="38" t="str">
        <f t="shared" ca="1" si="120"/>
        <v>---</v>
      </c>
      <c r="G246" s="30" t="str">
        <f t="shared" ca="1" si="121"/>
        <v>---</v>
      </c>
      <c r="H246" s="38" t="str">
        <f t="shared" ca="1" si="122"/>
        <v>---</v>
      </c>
      <c r="I246" s="34" t="str">
        <f t="shared" ca="1" si="123"/>
        <v>---</v>
      </c>
      <c r="J246" s="31" t="str">
        <f t="shared" ca="1" si="124"/>
        <v>---</v>
      </c>
      <c r="K246" s="34" t="str">
        <f t="shared" ca="1" si="125"/>
        <v>---</v>
      </c>
      <c r="L246" s="38" t="str">
        <f t="shared" ca="1" si="126"/>
        <v>---</v>
      </c>
      <c r="M246" s="30" t="str">
        <f t="shared" ca="1" si="127"/>
        <v>---</v>
      </c>
      <c r="N246" s="37" t="str">
        <f t="shared" ca="1" si="128"/>
        <v>---</v>
      </c>
      <c r="O246" s="34">
        <f t="shared" ca="1" si="129"/>
        <v>56</v>
      </c>
      <c r="P246" s="31">
        <f t="shared" ca="1" si="130"/>
        <v>54</v>
      </c>
      <c r="Q246" s="34">
        <f t="shared" ca="1" si="131"/>
        <v>1.037037037037037</v>
      </c>
      <c r="R246" s="38" t="str">
        <f t="shared" ca="1" si="132"/>
        <v>---</v>
      </c>
      <c r="S246" s="30" t="str">
        <f t="shared" ca="1" si="133"/>
        <v>---</v>
      </c>
      <c r="T246" s="38" t="str">
        <f t="shared" ca="1" si="134"/>
        <v>---</v>
      </c>
      <c r="U246" s="34" t="str">
        <f t="shared" ca="1" si="135"/>
        <v>---</v>
      </c>
      <c r="V246" s="31" t="str">
        <f t="shared" ca="1" si="136"/>
        <v>---</v>
      </c>
      <c r="W246" s="34" t="str">
        <f t="shared" ca="1" si="137"/>
        <v>---</v>
      </c>
      <c r="X246" s="38" t="str">
        <f t="shared" ca="1" si="138"/>
        <v>---</v>
      </c>
      <c r="Y246" s="30" t="str">
        <f t="shared" ca="1" si="139"/>
        <v>---</v>
      </c>
      <c r="Z246" s="38" t="str">
        <f t="shared" ca="1" si="140"/>
        <v>---</v>
      </c>
      <c r="AA246" s="40" t="str">
        <f t="shared" ca="1" si="141"/>
        <v>---</v>
      </c>
      <c r="AB246" s="29" t="str">
        <f t="shared" ca="1" si="154"/>
        <v>---</v>
      </c>
      <c r="AC246" s="40" t="str">
        <f t="shared" ca="1" si="155"/>
        <v>---</v>
      </c>
      <c r="AD246" s="65" t="str">
        <f t="shared" ca="1" si="142"/>
        <v>---</v>
      </c>
      <c r="AE246" s="64" t="str">
        <f t="shared" ca="1" si="143"/>
        <v>---</v>
      </c>
      <c r="AF246" s="65" t="str">
        <f t="shared" ca="1" si="144"/>
        <v>---</v>
      </c>
      <c r="AG246" s="40" t="str">
        <f t="shared" ca="1" si="145"/>
        <v>---</v>
      </c>
      <c r="AH246" s="29" t="str">
        <f t="shared" ca="1" si="146"/>
        <v>---</v>
      </c>
      <c r="AI246" s="40" t="str">
        <f t="shared" ca="1" si="147"/>
        <v>---</v>
      </c>
      <c r="AJ246" s="65" t="str">
        <f t="shared" ca="1" si="148"/>
        <v>---</v>
      </c>
      <c r="AK246" s="64" t="str">
        <f t="shared" ca="1" si="149"/>
        <v>---</v>
      </c>
      <c r="AL246" s="65" t="str">
        <f t="shared" ca="1" si="150"/>
        <v>---</v>
      </c>
      <c r="AM246" s="40" t="str">
        <f t="shared" ca="1" si="151"/>
        <v>---</v>
      </c>
      <c r="AN246" s="29" t="str">
        <f t="shared" ca="1" si="152"/>
        <v>---</v>
      </c>
      <c r="AO246" s="40" t="str">
        <f t="shared" ca="1" si="153"/>
        <v>---</v>
      </c>
    </row>
  </sheetData>
  <autoFilter ref="A7:WVV200">
    <filterColumn colId="1"/>
    <sortState ref="A9:WVV246">
      <sortCondition ref="A7:A200"/>
    </sortState>
  </autoFilter>
  <mergeCells count="17">
    <mergeCell ref="A3:AC3"/>
    <mergeCell ref="AA6:AC6"/>
    <mergeCell ref="A6:A7"/>
    <mergeCell ref="U6:W6"/>
    <mergeCell ref="X6:Z6"/>
    <mergeCell ref="B6:B7"/>
    <mergeCell ref="C6:E6"/>
    <mergeCell ref="F6:H6"/>
    <mergeCell ref="I6:K6"/>
    <mergeCell ref="L6:N6"/>
    <mergeCell ref="O6:Q6"/>
    <mergeCell ref="R6:T6"/>
    <mergeCell ref="A4:AC5"/>
    <mergeCell ref="AJ6:AL6"/>
    <mergeCell ref="AM6:AO6"/>
    <mergeCell ref="AD6:AF6"/>
    <mergeCell ref="AG6:AI6"/>
  </mergeCells>
  <conditionalFormatting sqref="E8 H8 K8 N8 Q8 T8 W8 Z8 AC8">
    <cfRule type="top10" dxfId="2309" priority="2310" rank="1"/>
    <cfRule type="top10" dxfId="2308" priority="2309" bottom="1" rank="2"/>
    <cfRule type="top10" dxfId="2307" priority="2308" bottom="1" rank="1"/>
  </conditionalFormatting>
  <conditionalFormatting sqref="E9 H9 K9 N9 Q9 T9 W9 Z9 AC9">
    <cfRule type="top10" dxfId="2306" priority="2305" bottom="1" rank="1"/>
    <cfRule type="top10" dxfId="2305" priority="2306" bottom="1" rank="2"/>
    <cfRule type="top10" dxfId="2304" priority="2307" rank="1"/>
  </conditionalFormatting>
  <conditionalFormatting sqref="E10 H10 K10 N10 Q10 T10 W10 Z10 AC10">
    <cfRule type="top10" dxfId="2303" priority="2302" bottom="1" rank="1"/>
    <cfRule type="top10" dxfId="2302" priority="2303" bottom="1" rank="2"/>
    <cfRule type="top10" dxfId="2301" priority="2304" rank="1"/>
  </conditionalFormatting>
  <conditionalFormatting sqref="E11 H11 K11 N11 Q11 T11 W11 Z11 AC11">
    <cfRule type="top10" dxfId="2300" priority="2299" bottom="1" rank="1"/>
    <cfRule type="top10" dxfId="2299" priority="2300" bottom="1" rank="2"/>
    <cfRule type="top10" dxfId="2298" priority="2301" rank="1"/>
  </conditionalFormatting>
  <conditionalFormatting sqref="E12 H12 K12 N12 Q12 T12 W12 Z12 AC12">
    <cfRule type="top10" dxfId="2297" priority="2296" bottom="1" rank="1"/>
    <cfRule type="top10" dxfId="2296" priority="2297" bottom="1" rank="2"/>
    <cfRule type="top10" dxfId="2295" priority="2298" rank="1"/>
  </conditionalFormatting>
  <conditionalFormatting sqref="E13 H13 K13 N13 Q13 T13 W13 Z13 AC13">
    <cfRule type="top10" dxfId="2294" priority="2293" bottom="1" rank="1"/>
    <cfRule type="top10" dxfId="2293" priority="2294" bottom="1" rank="2"/>
    <cfRule type="top10" dxfId="2292" priority="2295" rank="1"/>
  </conditionalFormatting>
  <conditionalFormatting sqref="E14 H14 K14 N14 Q14 T14 W14 Z14 AC14">
    <cfRule type="top10" dxfId="2291" priority="2290" bottom="1" rank="1"/>
    <cfRule type="top10" dxfId="2290" priority="2291" bottom="1" rank="2"/>
    <cfRule type="top10" dxfId="2289" priority="2292" rank="1"/>
  </conditionalFormatting>
  <conditionalFormatting sqref="E15 H15 K15 N15 Q15 T15 W15 Z15 AC15">
    <cfRule type="top10" dxfId="2288" priority="2287" bottom="1" rank="1"/>
    <cfRule type="top10" dxfId="2287" priority="2288" bottom="1" rank="2"/>
    <cfRule type="top10" dxfId="2286" priority="2289" rank="1"/>
  </conditionalFormatting>
  <conditionalFormatting sqref="E16 H16 K16 N16 Q16 T16 W16 Z16 AC16">
    <cfRule type="top10" dxfId="2285" priority="2284" bottom="1" rank="1"/>
    <cfRule type="top10" dxfId="2284" priority="2285" bottom="1" rank="2"/>
    <cfRule type="top10" dxfId="2283" priority="2286" rank="1"/>
  </conditionalFormatting>
  <conditionalFormatting sqref="E17 H17 K17 N17 Q17 T17 W17 Z17 AC17">
    <cfRule type="top10" dxfId="2282" priority="2281" bottom="1" rank="1"/>
    <cfRule type="top10" dxfId="2281" priority="2282" bottom="1" rank="2"/>
    <cfRule type="top10" dxfId="2280" priority="2283" rank="1"/>
  </conditionalFormatting>
  <conditionalFormatting sqref="E18 H18 K18 N18 Q18 T18 W18 Z18 AC18">
    <cfRule type="top10" dxfId="2279" priority="2278" bottom="1" rank="1"/>
    <cfRule type="top10" dxfId="2278" priority="2279" bottom="1" rank="2"/>
    <cfRule type="top10" dxfId="2277" priority="2280" rank="1"/>
  </conditionalFormatting>
  <conditionalFormatting sqref="E19 H19 K19 N19 Q19 T19 W19 Z19 AC19">
    <cfRule type="top10" dxfId="2276" priority="2275" bottom="1" rank="1"/>
    <cfRule type="top10" dxfId="2275" priority="2276" bottom="1" rank="2"/>
    <cfRule type="top10" dxfId="2274" priority="2277" rank="1"/>
  </conditionalFormatting>
  <conditionalFormatting sqref="E20 H20 K20 N20 Q20 T20 W20 Z20 AC20">
    <cfRule type="top10" dxfId="2273" priority="2272" bottom="1" rank="1"/>
    <cfRule type="top10" dxfId="2272" priority="2273" bottom="1" rank="2"/>
    <cfRule type="top10" dxfId="2271" priority="2274" rank="1"/>
  </conditionalFormatting>
  <conditionalFormatting sqref="E21 H21 K21 N21 Q21 T21 W21 Z21 AC21">
    <cfRule type="top10" dxfId="2270" priority="2269" bottom="1" rank="1"/>
    <cfRule type="top10" dxfId="2269" priority="2270" bottom="1" rank="2"/>
    <cfRule type="top10" dxfId="2268" priority="2271" rank="1"/>
  </conditionalFormatting>
  <conditionalFormatting sqref="E22 H22 K22 N22 Q22 T22 W22 Z22 AC22">
    <cfRule type="top10" dxfId="2267" priority="2266" bottom="1" rank="1"/>
    <cfRule type="top10" dxfId="2266" priority="2267" bottom="1" rank="2"/>
    <cfRule type="top10" dxfId="2265" priority="2268" rank="1"/>
  </conditionalFormatting>
  <conditionalFormatting sqref="E23 H23 K23 N23 Q23 T23 W23 Z23 AC23">
    <cfRule type="top10" dxfId="2264" priority="2263" bottom="1" rank="1"/>
    <cfRule type="top10" dxfId="2263" priority="2264" bottom="1" rank="2"/>
    <cfRule type="top10" dxfId="2262" priority="2265" rank="1"/>
  </conditionalFormatting>
  <conditionalFormatting sqref="E24 H24 K24 N24 Q24 T24 W24 Z24 AC24">
    <cfRule type="top10" dxfId="2261" priority="2260" bottom="1" rank="1"/>
    <cfRule type="top10" dxfId="2260" priority="2261" bottom="1" rank="2"/>
    <cfRule type="top10" dxfId="2259" priority="2262" rank="1"/>
  </conditionalFormatting>
  <conditionalFormatting sqref="E25 H25 K25 N25 Q25 T25 W25 Z25 AC25">
    <cfRule type="top10" dxfId="2258" priority="2257" bottom="1" rank="1"/>
    <cfRule type="top10" dxfId="2257" priority="2258" bottom="1" rank="2"/>
    <cfRule type="top10" dxfId="2256" priority="2259" rank="1"/>
  </conditionalFormatting>
  <conditionalFormatting sqref="E26 H26 K26 N26 Q26 T26 W26 Z26 AC26">
    <cfRule type="top10" dxfId="2255" priority="2254" bottom="1" rank="1"/>
    <cfRule type="top10" dxfId="2254" priority="2255" bottom="1" rank="2"/>
    <cfRule type="top10" dxfId="2253" priority="2256" rank="1"/>
  </conditionalFormatting>
  <conditionalFormatting sqref="E27 H27 K27 N27 Q27 T27 W27 Z27 AC27">
    <cfRule type="top10" dxfId="2252" priority="2251" bottom="1" rank="1"/>
    <cfRule type="top10" dxfId="2251" priority="2252" bottom="1" rank="2"/>
    <cfRule type="top10" dxfId="2250" priority="2253" rank="1"/>
  </conditionalFormatting>
  <conditionalFormatting sqref="E28 H28 K28 N28 Q28 T28 W28 Z28 AC28">
    <cfRule type="top10" dxfId="2249" priority="2248" bottom="1" rank="1"/>
    <cfRule type="top10" dxfId="2248" priority="2249" bottom="1" rank="2"/>
    <cfRule type="top10" dxfId="2247" priority="2250" rank="1"/>
  </conditionalFormatting>
  <conditionalFormatting sqref="E29 H29 K29 N29 Q29 T29 W29 Z29 AC29">
    <cfRule type="top10" dxfId="2246" priority="2245" bottom="1" rank="1"/>
    <cfRule type="top10" dxfId="2245" priority="2246" bottom="1" rank="2"/>
    <cfRule type="top10" dxfId="2244" priority="2247" rank="1"/>
  </conditionalFormatting>
  <conditionalFormatting sqref="E30 H30 K30 N30 Q30 T30 W30 Z30 AC30">
    <cfRule type="top10" dxfId="2243" priority="2242" bottom="1" rank="1"/>
    <cfRule type="top10" dxfId="2242" priority="2243" bottom="1" rank="2"/>
    <cfRule type="top10" dxfId="2241" priority="2244" rank="1"/>
  </conditionalFormatting>
  <conditionalFormatting sqref="E31 H31 K31 N31 Q31 T31 W31 Z31 AC31">
    <cfRule type="top10" dxfId="2240" priority="2239" bottom="1" rank="1"/>
    <cfRule type="top10" dxfId="2239" priority="2240" bottom="1" rank="2"/>
    <cfRule type="top10" dxfId="2238" priority="2241" rank="1"/>
  </conditionalFormatting>
  <conditionalFormatting sqref="E32 H32 K32 N32 Q32 T32 W32 Z32 AC32">
    <cfRule type="top10" dxfId="2237" priority="2236" bottom="1" rank="1"/>
    <cfRule type="top10" dxfId="2236" priority="2237" bottom="1" rank="2"/>
    <cfRule type="top10" dxfId="2235" priority="2238" rank="1"/>
  </conditionalFormatting>
  <conditionalFormatting sqref="E33 H33 K33 N33 Q33 T33 W33 Z33 AC33">
    <cfRule type="top10" dxfId="2234" priority="2233" bottom="1" rank="1"/>
    <cfRule type="top10" dxfId="2233" priority="2234" bottom="1" rank="2"/>
    <cfRule type="top10" dxfId="2232" priority="2235" rank="1"/>
  </conditionalFormatting>
  <conditionalFormatting sqref="E34 H34 K34 N34 Q34 T34 W34 Z34 AC34">
    <cfRule type="top10" dxfId="2231" priority="2230" bottom="1" rank="1"/>
    <cfRule type="top10" dxfId="2230" priority="2231" bottom="1" rank="2"/>
    <cfRule type="top10" dxfId="2229" priority="2232" rank="1"/>
  </conditionalFormatting>
  <conditionalFormatting sqref="E35 H35 K35 N35 Q35 T35 W35 Z35 AC35">
    <cfRule type="top10" dxfId="2228" priority="2227" bottom="1" rank="1"/>
    <cfRule type="top10" dxfId="2227" priority="2228" bottom="1" rank="2"/>
    <cfRule type="top10" dxfId="2226" priority="2229" rank="1"/>
  </conditionalFormatting>
  <conditionalFormatting sqref="E36 H36 K36 N36 Q36 T36 W36 Z36 AC36">
    <cfRule type="top10" dxfId="2225" priority="2224" bottom="1" rank="1"/>
    <cfRule type="top10" dxfId="2224" priority="2225" bottom="1" rank="2"/>
    <cfRule type="top10" dxfId="2223" priority="2226" rank="1"/>
  </conditionalFormatting>
  <conditionalFormatting sqref="E37 H37 K37 N37 Q37 T37 W37 Z37 AC37">
    <cfRule type="top10" dxfId="2222" priority="2221" bottom="1" rank="1"/>
    <cfRule type="top10" dxfId="2221" priority="2222" bottom="1" rank="2"/>
    <cfRule type="top10" dxfId="2220" priority="2223" rank="1"/>
  </conditionalFormatting>
  <conditionalFormatting sqref="E38 H38 K38 N38 Q38 T38 W38 Z38 AC38">
    <cfRule type="top10" dxfId="2219" priority="2218" bottom="1" rank="1"/>
    <cfRule type="top10" dxfId="2218" priority="2219" bottom="1" rank="2"/>
    <cfRule type="top10" dxfId="2217" priority="2220" rank="1"/>
  </conditionalFormatting>
  <conditionalFormatting sqref="E39 H39 K39 N39 Q39 T39 W39 Z39 AC39">
    <cfRule type="top10" dxfId="2216" priority="2215" bottom="1" rank="1"/>
    <cfRule type="top10" dxfId="2215" priority="2216" bottom="1" rank="2"/>
    <cfRule type="top10" dxfId="2214" priority="2217" rank="1"/>
  </conditionalFormatting>
  <conditionalFormatting sqref="E40 H40 K40 N40 Q40 T40 W40 Z40 AC40">
    <cfRule type="top10" dxfId="2213" priority="2212" bottom="1" rank="1"/>
    <cfRule type="top10" dxfId="2212" priority="2213" bottom="1" rank="2"/>
    <cfRule type="top10" dxfId="2211" priority="2214" rank="1"/>
  </conditionalFormatting>
  <conditionalFormatting sqref="E41 H41 K41 N41 Q41 T41 W41 Z41 AC41">
    <cfRule type="top10" dxfId="2210" priority="2209" bottom="1" rank="1"/>
    <cfRule type="top10" dxfId="2209" priority="2210" bottom="1" rank="2"/>
    <cfRule type="top10" dxfId="2208" priority="2211" rank="1"/>
  </conditionalFormatting>
  <conditionalFormatting sqref="E42 H42 K42 N42 Q42 T42 W42 Z42 AC42">
    <cfRule type="top10" dxfId="2207" priority="2206" bottom="1" rank="1"/>
    <cfRule type="top10" dxfId="2206" priority="2207" bottom="1" rank="2"/>
    <cfRule type="top10" dxfId="2205" priority="2208" rank="1"/>
  </conditionalFormatting>
  <conditionalFormatting sqref="E43 H43 K43 N43 Q43 T43 W43 Z43 AC43">
    <cfRule type="top10" dxfId="2204" priority="2203" bottom="1" rank="1"/>
    <cfRule type="top10" dxfId="2203" priority="2204" bottom="1" rank="2"/>
    <cfRule type="top10" dxfId="2202" priority="2205" rank="1"/>
  </conditionalFormatting>
  <conditionalFormatting sqref="E44 H44 K44 N44 Q44 T44 W44 Z44 AC44">
    <cfRule type="top10" dxfId="2201" priority="2200" bottom="1" rank="1"/>
    <cfRule type="top10" dxfId="2200" priority="2201" bottom="1" rank="2"/>
    <cfRule type="top10" dxfId="2199" priority="2202" rank="1"/>
  </conditionalFormatting>
  <conditionalFormatting sqref="E45 H45 K45 N45 Q45 T45 W45 Z45 AC45">
    <cfRule type="top10" dxfId="2198" priority="2197" bottom="1" rank="1"/>
    <cfRule type="top10" dxfId="2197" priority="2198" bottom="1" rank="2"/>
    <cfRule type="top10" dxfId="2196" priority="2199" rank="1"/>
  </conditionalFormatting>
  <conditionalFormatting sqref="E46 H46 K46 N46 Q46 T46 W46 Z46 AC46">
    <cfRule type="top10" dxfId="2195" priority="2194" bottom="1" rank="1"/>
    <cfRule type="top10" dxfId="2194" priority="2195" bottom="1" rank="2"/>
    <cfRule type="top10" dxfId="2193" priority="2196" rank="1"/>
  </conditionalFormatting>
  <conditionalFormatting sqref="E47 H47 K47 N47 Q47 T47 W47 Z47 AC47">
    <cfRule type="top10" dxfId="2192" priority="2191" bottom="1" rank="1"/>
    <cfRule type="top10" dxfId="2191" priority="2192" bottom="1" rank="2"/>
    <cfRule type="top10" dxfId="2190" priority="2193" rank="1"/>
  </conditionalFormatting>
  <conditionalFormatting sqref="E48 H48 K48 N48 Q48 T48 W48 Z48 AC48">
    <cfRule type="top10" dxfId="2189" priority="2188" bottom="1" rank="1"/>
    <cfRule type="top10" dxfId="2188" priority="2189" bottom="1" rank="2"/>
    <cfRule type="top10" dxfId="2187" priority="2190" rank="1"/>
  </conditionalFormatting>
  <conditionalFormatting sqref="E49 H49 K49 N49 Q49 T49 W49 Z49 AC49">
    <cfRule type="top10" dxfId="2186" priority="2185" bottom="1" rank="1"/>
    <cfRule type="top10" dxfId="2185" priority="2186" bottom="1" rank="2"/>
    <cfRule type="top10" dxfId="2184" priority="2187" rank="1"/>
  </conditionalFormatting>
  <conditionalFormatting sqref="E50 H50 K50 N50 Q50 T50 W50 Z50 AC50">
    <cfRule type="top10" dxfId="2183" priority="2182" bottom="1" rank="1"/>
    <cfRule type="top10" dxfId="2182" priority="2183" bottom="1" rank="2"/>
    <cfRule type="top10" dxfId="2181" priority="2184" rank="1"/>
  </conditionalFormatting>
  <conditionalFormatting sqref="E51 H51 K51 N51 Q51 T51 W51 Z51 AC51">
    <cfRule type="top10" dxfId="2180" priority="2179" bottom="1" rank="1"/>
    <cfRule type="top10" dxfId="2179" priority="2180" bottom="1" rank="2"/>
    <cfRule type="top10" dxfId="2178" priority="2181" rank="1"/>
  </conditionalFormatting>
  <conditionalFormatting sqref="E52 H52 K52 N52 Q52 T52 W52 Z52 AC52">
    <cfRule type="top10" dxfId="2177" priority="2176" bottom="1" rank="1"/>
    <cfRule type="top10" dxfId="2176" priority="2177" bottom="1" rank="2"/>
    <cfRule type="top10" dxfId="2175" priority="2178" rank="1"/>
  </conditionalFormatting>
  <conditionalFormatting sqref="E53 H53 K53 N53 Q53 T53 W53 Z53 AC53">
    <cfRule type="top10" dxfId="2174" priority="2173" bottom="1" rank="1"/>
    <cfRule type="top10" dxfId="2173" priority="2174" bottom="1" rank="2"/>
    <cfRule type="top10" dxfId="2172" priority="2175" rank="1"/>
  </conditionalFormatting>
  <conditionalFormatting sqref="E54 H54 K54 N54 Q54 T54 W54 Z54 AC54">
    <cfRule type="top10" dxfId="2171" priority="2170" bottom="1" rank="1"/>
    <cfRule type="top10" dxfId="2170" priority="2171" bottom="1" rank="2"/>
    <cfRule type="top10" dxfId="2169" priority="2172" rank="1"/>
  </conditionalFormatting>
  <conditionalFormatting sqref="E56 H56 K56 N56 Q56 T56 W56 Z56 AC56">
    <cfRule type="top10" dxfId="2168" priority="2167" bottom="1" rank="1"/>
    <cfRule type="top10" dxfId="2167" priority="2168" bottom="1" rank="2"/>
    <cfRule type="top10" dxfId="2166" priority="2169" rank="1"/>
  </conditionalFormatting>
  <conditionalFormatting sqref="E55 H55 K55 N55 Q55 T55 W55 Z55 AC55">
    <cfRule type="top10" dxfId="2165" priority="2164" bottom="1" rank="1"/>
    <cfRule type="top10" dxfId="2164" priority="2165" bottom="1" rank="2"/>
    <cfRule type="top10" dxfId="2163" priority="2166" rank="1"/>
  </conditionalFormatting>
  <conditionalFormatting sqref="E57 H57 K57 N57 Q57 T57 W57 Z57 AC57">
    <cfRule type="top10" dxfId="2162" priority="2161" bottom="1" rank="1"/>
    <cfRule type="top10" dxfId="2161" priority="2162" bottom="1" rank="2"/>
    <cfRule type="top10" dxfId="2160" priority="2163" rank="1"/>
  </conditionalFormatting>
  <conditionalFormatting sqref="E56 H56 K56 N56 Q56 T56 W56 Z56 AC56">
    <cfRule type="top10" dxfId="2159" priority="2158" bottom="1" rank="1"/>
    <cfRule type="top10" dxfId="2158" priority="2159" bottom="1" rank="2"/>
    <cfRule type="top10" dxfId="2157" priority="2160" rank="1"/>
  </conditionalFormatting>
  <conditionalFormatting sqref="E58 H58 K58 N58 Q58 T58 W58 Z58 AC58">
    <cfRule type="top10" dxfId="2156" priority="2155" bottom="1" rank="1"/>
    <cfRule type="top10" dxfId="2155" priority="2156" bottom="1" rank="2"/>
    <cfRule type="top10" dxfId="2154" priority="2157" rank="1"/>
  </conditionalFormatting>
  <conditionalFormatting sqref="E59 H59 K59 N59 Q59 T59 W59 Z59 AC59">
    <cfRule type="top10" dxfId="2153" priority="2152" bottom="1" rank="1"/>
    <cfRule type="top10" dxfId="2152" priority="2153" bottom="1" rank="2"/>
    <cfRule type="top10" dxfId="2151" priority="2154" rank="1"/>
  </conditionalFormatting>
  <conditionalFormatting sqref="E60 H60 K60 N60 Q60 T60 W60 Z60 AC60">
    <cfRule type="top10" dxfId="2150" priority="2149" bottom="1" rank="1"/>
    <cfRule type="top10" dxfId="2149" priority="2150" bottom="1" rank="2"/>
    <cfRule type="top10" dxfId="2148" priority="2151" rank="1"/>
  </conditionalFormatting>
  <conditionalFormatting sqref="E61 H61 K61 N61 Q61 T61 W61 Z61 AC61">
    <cfRule type="top10" dxfId="2147" priority="2146" bottom="1" rank="1"/>
    <cfRule type="top10" dxfId="2146" priority="2147" bottom="1" rank="2"/>
    <cfRule type="top10" dxfId="2145" priority="2148" rank="1"/>
  </conditionalFormatting>
  <conditionalFormatting sqref="E62 H62 K62 N62 Q62 T62 W62 Z62 AC62">
    <cfRule type="top10" dxfId="2144" priority="2143" bottom="1" rank="1"/>
    <cfRule type="top10" dxfId="2143" priority="2144" bottom="1" rank="2"/>
    <cfRule type="top10" dxfId="2142" priority="2145" rank="1"/>
  </conditionalFormatting>
  <conditionalFormatting sqref="E63 H63 K63 N63 Q63 T63 W63 Z63 AC63">
    <cfRule type="top10" dxfId="2141" priority="2140" bottom="1" rank="1"/>
    <cfRule type="top10" dxfId="2140" priority="2141" bottom="1" rank="2"/>
    <cfRule type="top10" dxfId="2139" priority="2142" rank="1"/>
  </conditionalFormatting>
  <conditionalFormatting sqref="E64 H64 K64 N64 Q64 T64 W64 Z64 AC64">
    <cfRule type="top10" dxfId="2138" priority="2137" bottom="1" rank="1"/>
    <cfRule type="top10" dxfId="2137" priority="2138" bottom="1" rank="2"/>
    <cfRule type="top10" dxfId="2136" priority="2139" rank="1"/>
  </conditionalFormatting>
  <conditionalFormatting sqref="E65 H65 K65 N65 Q65 T65 W65 Z65 AC65">
    <cfRule type="top10" dxfId="2135" priority="2134" bottom="1" rank="1"/>
    <cfRule type="top10" dxfId="2134" priority="2135" bottom="1" rank="2"/>
    <cfRule type="top10" dxfId="2133" priority="2136" rank="1"/>
  </conditionalFormatting>
  <conditionalFormatting sqref="E66 H66 K66 N66 Q66 T66 W66 Z66 AC66">
    <cfRule type="top10" dxfId="2132" priority="2131" bottom="1" rank="1"/>
    <cfRule type="top10" dxfId="2131" priority="2132" bottom="1" rank="2"/>
    <cfRule type="top10" dxfId="2130" priority="2133" rank="1"/>
  </conditionalFormatting>
  <conditionalFormatting sqref="E67 H67 K67 N67 Q67 T67 W67 Z67 AC67">
    <cfRule type="top10" dxfId="2129" priority="2128" bottom="1" rank="1"/>
    <cfRule type="top10" dxfId="2128" priority="2129" bottom="1" rank="2"/>
    <cfRule type="top10" dxfId="2127" priority="2130" rank="1"/>
  </conditionalFormatting>
  <conditionalFormatting sqref="E68 H68 K68 N68 Q68 T68 W68 Z68 AC68">
    <cfRule type="top10" dxfId="2126" priority="2125" bottom="1" rank="1"/>
    <cfRule type="top10" dxfId="2125" priority="2126" bottom="1" rank="2"/>
    <cfRule type="top10" dxfId="2124" priority="2127" rank="1"/>
  </conditionalFormatting>
  <conditionalFormatting sqref="E69 H69 K69 N69 Q69 T69 W69 Z69 AC69">
    <cfRule type="top10" dxfId="2123" priority="2122" bottom="1" rank="1"/>
    <cfRule type="top10" dxfId="2122" priority="2123" bottom="1" rank="2"/>
    <cfRule type="top10" dxfId="2121" priority="2124" rank="1"/>
  </conditionalFormatting>
  <conditionalFormatting sqref="E70 H70 K70 N70 Q70 T70 W70 Z70 AC70">
    <cfRule type="top10" dxfId="2120" priority="2119" bottom="1" rank="1"/>
    <cfRule type="top10" dxfId="2119" priority="2120" bottom="1" rank="2"/>
    <cfRule type="top10" dxfId="2118" priority="2121" rank="1"/>
  </conditionalFormatting>
  <conditionalFormatting sqref="E71 H71 K71 N71 Q71 T71 W71 Z71 AC71">
    <cfRule type="top10" dxfId="2117" priority="2116" bottom="1" rank="1"/>
    <cfRule type="top10" dxfId="2116" priority="2117" bottom="1" rank="2"/>
    <cfRule type="top10" dxfId="2115" priority="2118" rank="1"/>
  </conditionalFormatting>
  <conditionalFormatting sqref="E72 H72 K72 N72 Q72 T72 W72 Z72 AC72">
    <cfRule type="top10" dxfId="2114" priority="2113" bottom="1" rank="1"/>
    <cfRule type="top10" dxfId="2113" priority="2114" bottom="1" rank="2"/>
    <cfRule type="top10" dxfId="2112" priority="2115" rank="1"/>
  </conditionalFormatting>
  <conditionalFormatting sqref="E73 H73 K73 N73 Q73 T73 W73 Z73 AC73">
    <cfRule type="top10" dxfId="2111" priority="2110" bottom="1" rank="1"/>
    <cfRule type="top10" dxfId="2110" priority="2111" bottom="1" rank="2"/>
    <cfRule type="top10" dxfId="2109" priority="2112" rank="1"/>
  </conditionalFormatting>
  <conditionalFormatting sqref="E74 H74 K74 N74 Q74 T74 W74 Z74 AC74">
    <cfRule type="top10" dxfId="2108" priority="2107" bottom="1" rank="1"/>
    <cfRule type="top10" dxfId="2107" priority="2108" bottom="1" rank="2"/>
    <cfRule type="top10" dxfId="2106" priority="2109" rank="1"/>
  </conditionalFormatting>
  <conditionalFormatting sqref="E75 H75 K75 N75 Q75 T75 W75 Z75 AC75">
    <cfRule type="top10" dxfId="2105" priority="2104" bottom="1" rank="1"/>
    <cfRule type="top10" dxfId="2104" priority="2105" bottom="1" rank="2"/>
    <cfRule type="top10" dxfId="2103" priority="2106" rank="1"/>
  </conditionalFormatting>
  <conditionalFormatting sqref="E76 H76 K76 N76 Q76 T76 W76 Z76 AC76">
    <cfRule type="top10" dxfId="2102" priority="2101" bottom="1" rank="1"/>
    <cfRule type="top10" dxfId="2101" priority="2102" bottom="1" rank="2"/>
    <cfRule type="top10" dxfId="2100" priority="2103" rank="1"/>
  </conditionalFormatting>
  <conditionalFormatting sqref="E77 H77 K77 N77 Q77 T77 W77 Z77 AC77">
    <cfRule type="top10" dxfId="2099" priority="2098" bottom="1" rank="1"/>
    <cfRule type="top10" dxfId="2098" priority="2099" bottom="1" rank="2"/>
    <cfRule type="top10" dxfId="2097" priority="2100" rank="1"/>
  </conditionalFormatting>
  <conditionalFormatting sqref="E78 H78 K78 N78 Q78 T78 W78 Z78 AC78">
    <cfRule type="top10" dxfId="2096" priority="2095" bottom="1" rank="1"/>
    <cfRule type="top10" dxfId="2095" priority="2096" bottom="1" rank="2"/>
    <cfRule type="top10" dxfId="2094" priority="2097" rank="1"/>
  </conditionalFormatting>
  <conditionalFormatting sqref="E79 H79 K79 N79 Q79 T79 W79 Z79 AC79">
    <cfRule type="top10" dxfId="2093" priority="2092" bottom="1" rank="1"/>
    <cfRule type="top10" dxfId="2092" priority="2093" bottom="1" rank="2"/>
    <cfRule type="top10" dxfId="2091" priority="2094" rank="1"/>
  </conditionalFormatting>
  <conditionalFormatting sqref="E80 H80 K80 N80 Q80 T80 W80 Z80 AC80">
    <cfRule type="top10" dxfId="2090" priority="2089" bottom="1" rank="1"/>
    <cfRule type="top10" dxfId="2089" priority="2090" bottom="1" rank="2"/>
    <cfRule type="top10" dxfId="2088" priority="2091" rank="1"/>
  </conditionalFormatting>
  <conditionalFormatting sqref="E81 H81 K81 N81 Q81 T81 W81 Z81 AC81">
    <cfRule type="top10" dxfId="2087" priority="2086" bottom="1" rank="1"/>
    <cfRule type="top10" dxfId="2086" priority="2087" bottom="1" rank="2"/>
    <cfRule type="top10" dxfId="2085" priority="2088" rank="1"/>
  </conditionalFormatting>
  <conditionalFormatting sqref="E82 H82 K82 N82 Q82 T82 W82 Z82 AC82">
    <cfRule type="top10" dxfId="2084" priority="2083" bottom="1" rank="1"/>
    <cfRule type="top10" dxfId="2083" priority="2084" bottom="1" rank="2"/>
    <cfRule type="top10" dxfId="2082" priority="2085" rank="1"/>
  </conditionalFormatting>
  <conditionalFormatting sqref="E83 H83 K83 N83 Q83 T83 W83 Z83 AC83">
    <cfRule type="top10" dxfId="2081" priority="2080" bottom="1" rank="1"/>
    <cfRule type="top10" dxfId="2080" priority="2081" bottom="1" rank="2"/>
    <cfRule type="top10" dxfId="2079" priority="2082" rank="1"/>
  </conditionalFormatting>
  <conditionalFormatting sqref="E84 H84 K84 N84 Q84 T84 W84 Z84 AC84">
    <cfRule type="top10" dxfId="2078" priority="2077" bottom="1" rank="1"/>
    <cfRule type="top10" dxfId="2077" priority="2078" bottom="1" rank="2"/>
    <cfRule type="top10" dxfId="2076" priority="2079" rank="1"/>
  </conditionalFormatting>
  <conditionalFormatting sqref="E85 H85 K85 N85 Q85 T85 W85 Z85 AC85">
    <cfRule type="top10" dxfId="2075" priority="2074" bottom="1" rank="1"/>
    <cfRule type="top10" dxfId="2074" priority="2075" bottom="1" rank="2"/>
    <cfRule type="top10" dxfId="2073" priority="2076" rank="1"/>
  </conditionalFormatting>
  <conditionalFormatting sqref="E86 H86 K86 N86 Q86 T86 W86 Z86 AC86">
    <cfRule type="top10" dxfId="2072" priority="2071" bottom="1" rank="1"/>
    <cfRule type="top10" dxfId="2071" priority="2072" bottom="1" rank="2"/>
    <cfRule type="top10" dxfId="2070" priority="2073" rank="1"/>
  </conditionalFormatting>
  <conditionalFormatting sqref="E87 H87 K87 N87 Q87 T87 W87 Z87 AC87">
    <cfRule type="top10" dxfId="2069" priority="2068" bottom="1" rank="1"/>
    <cfRule type="top10" dxfId="2068" priority="2069" bottom="1" rank="2"/>
    <cfRule type="top10" dxfId="2067" priority="2070" rank="1"/>
  </conditionalFormatting>
  <conditionalFormatting sqref="E88 H88 K88 N88 Q88 T88 W88 Z88 AC88">
    <cfRule type="top10" dxfId="2066" priority="2065" bottom="1" rank="1"/>
    <cfRule type="top10" dxfId="2065" priority="2066" bottom="1" rank="2"/>
    <cfRule type="top10" dxfId="2064" priority="2067" rank="1"/>
  </conditionalFormatting>
  <conditionalFormatting sqref="E89 H89 K89 N89 Q89 T89 W89 Z89 AC89">
    <cfRule type="top10" dxfId="2063" priority="2062" bottom="1" rank="1"/>
    <cfRule type="top10" dxfId="2062" priority="2063" bottom="1" rank="2"/>
    <cfRule type="top10" dxfId="2061" priority="2064" rank="1"/>
  </conditionalFormatting>
  <conditionalFormatting sqref="E90 H90 K90 N90 Q90 T90 W90 Z90 AC90">
    <cfRule type="top10" dxfId="2060" priority="2059" bottom="1" rank="1"/>
    <cfRule type="top10" dxfId="2059" priority="2060" bottom="1" rank="2"/>
    <cfRule type="top10" dxfId="2058" priority="2061" rank="1"/>
  </conditionalFormatting>
  <conditionalFormatting sqref="E91 H91 K91 N91 Q91 T91 W91 Z91 AC91">
    <cfRule type="top10" dxfId="2057" priority="2056" bottom="1" rank="1"/>
    <cfRule type="top10" dxfId="2056" priority="2057" bottom="1" rank="2"/>
    <cfRule type="top10" dxfId="2055" priority="2058" rank="1"/>
  </conditionalFormatting>
  <conditionalFormatting sqref="E92 H92 K92 N92 Q92 T92 W92 Z92 AC92">
    <cfRule type="top10" dxfId="2054" priority="2053" bottom="1" rank="1"/>
    <cfRule type="top10" dxfId="2053" priority="2054" bottom="1" rank="2"/>
    <cfRule type="top10" dxfId="2052" priority="2055" rank="1"/>
  </conditionalFormatting>
  <conditionalFormatting sqref="E93 H93 K93 N93 Q93 T93 W93 Z93 AC93">
    <cfRule type="top10" dxfId="2051" priority="2050" bottom="1" rank="1"/>
    <cfRule type="top10" dxfId="2050" priority="2051" bottom="1" rank="2"/>
    <cfRule type="top10" dxfId="2049" priority="2052" rank="1"/>
  </conditionalFormatting>
  <conditionalFormatting sqref="E94 H94 K94 N94 Q94 T94 W94 Z94 AC94">
    <cfRule type="top10" dxfId="2048" priority="2047" bottom="1" rank="1"/>
    <cfRule type="top10" dxfId="2047" priority="2048" bottom="1" rank="2"/>
    <cfRule type="top10" dxfId="2046" priority="2049" rank="1"/>
  </conditionalFormatting>
  <conditionalFormatting sqref="E95 H95 K95 N95 Q95 T95 W95 Z95 AC95">
    <cfRule type="top10" dxfId="2045" priority="2044" bottom="1" rank="1"/>
    <cfRule type="top10" dxfId="2044" priority="2045" bottom="1" rank="2"/>
    <cfRule type="top10" dxfId="2043" priority="2046" rank="1"/>
  </conditionalFormatting>
  <conditionalFormatting sqref="E96 H96 K96 N96 Q96 T96 W96 Z96 AC96">
    <cfRule type="top10" dxfId="2042" priority="2041" bottom="1" rank="1"/>
    <cfRule type="top10" dxfId="2041" priority="2042" bottom="1" rank="2"/>
    <cfRule type="top10" dxfId="2040" priority="2043" rank="1"/>
  </conditionalFormatting>
  <conditionalFormatting sqref="E97 H97 K97 N97 Q97 T97 W97 Z97 AC97">
    <cfRule type="top10" dxfId="2039" priority="2038" bottom="1" rank="1"/>
    <cfRule type="top10" dxfId="2038" priority="2039" bottom="1" rank="2"/>
    <cfRule type="top10" dxfId="2037" priority="2040" rank="1"/>
  </conditionalFormatting>
  <conditionalFormatting sqref="E98 H98 K98 N98 Q98 T98 W98 Z98 AC98">
    <cfRule type="top10" dxfId="2036" priority="2035" bottom="1" rank="1"/>
    <cfRule type="top10" dxfId="2035" priority="2036" bottom="1" rank="2"/>
    <cfRule type="top10" dxfId="2034" priority="2037" rank="1"/>
  </conditionalFormatting>
  <conditionalFormatting sqref="E99 H99 K99 N99 Q99 T99 W99 Z99 AC99">
    <cfRule type="top10" dxfId="2033" priority="2032" bottom="1" rank="1"/>
    <cfRule type="top10" dxfId="2032" priority="2033" bottom="1" rank="2"/>
    <cfRule type="top10" dxfId="2031" priority="2034" rank="1"/>
  </conditionalFormatting>
  <conditionalFormatting sqref="E100 H100 K100 N100 Q100 T100 W100 Z100 AC100">
    <cfRule type="top10" dxfId="2030" priority="2029" bottom="1" rank="1"/>
    <cfRule type="top10" dxfId="2029" priority="2030" bottom="1" rank="2"/>
    <cfRule type="top10" dxfId="2028" priority="2031" rank="1"/>
  </conditionalFormatting>
  <conditionalFormatting sqref="E102 H102 K102 N102 Q102 T102 W102 Z102 AC102">
    <cfRule type="top10" dxfId="2027" priority="2026" bottom="1" rank="1"/>
    <cfRule type="top10" dxfId="2026" priority="2027" bottom="1" rank="2"/>
    <cfRule type="top10" dxfId="2025" priority="2028" rank="1"/>
  </conditionalFormatting>
  <conditionalFormatting sqref="E103 H103 K103 N103 Q103 T103 W103 Z103 AC103">
    <cfRule type="top10" dxfId="2024" priority="2023" bottom="1" rank="1"/>
    <cfRule type="top10" dxfId="2023" priority="2024" bottom="1" rank="2"/>
    <cfRule type="top10" dxfId="2022" priority="2025" rank="1"/>
  </conditionalFormatting>
  <conditionalFormatting sqref="E101 H101 K101 N101 Q101 T101 W101 Z101 AC101">
    <cfRule type="top10" dxfId="2021" priority="2020" bottom="1" rank="1"/>
    <cfRule type="top10" dxfId="2020" priority="2021" bottom="1" rank="2"/>
    <cfRule type="top10" dxfId="2019" priority="2022" rank="1"/>
  </conditionalFormatting>
  <conditionalFormatting sqref="E100 H100 K100 N100 Q100 T100 W100 Z100 AC100">
    <cfRule type="top10" dxfId="2018" priority="2017" bottom="1" rank="1"/>
    <cfRule type="top10" dxfId="2017" priority="2018" bottom="1" rank="2"/>
    <cfRule type="top10" dxfId="2016" priority="2019" rank="1"/>
  </conditionalFormatting>
  <conditionalFormatting sqref="E103 H103 K103 N103 Q103 T103 W103 Z103 AC103">
    <cfRule type="top10" dxfId="2015" priority="2014" bottom="1" rank="1"/>
    <cfRule type="top10" dxfId="2014" priority="2015" bottom="1" rank="2"/>
    <cfRule type="top10" dxfId="2013" priority="2016" rank="1"/>
  </conditionalFormatting>
  <conditionalFormatting sqref="E104 H104 K104 N104 Q104 T104 W104 Z104 AC104">
    <cfRule type="top10" dxfId="2012" priority="2011" bottom="1" rank="1"/>
    <cfRule type="top10" dxfId="2011" priority="2012" bottom="1" rank="2"/>
    <cfRule type="top10" dxfId="2010" priority="2013" rank="1"/>
  </conditionalFormatting>
  <conditionalFormatting sqref="E105 H105 K105 N105 Q105 T105 W105 Z105 AC105">
    <cfRule type="top10" dxfId="2009" priority="2008" bottom="1" rank="1"/>
    <cfRule type="top10" dxfId="2008" priority="2009" bottom="1" rank="2"/>
    <cfRule type="top10" dxfId="2007" priority="2010" rank="1"/>
  </conditionalFormatting>
  <conditionalFormatting sqref="E106 H106 K106 N106 Q106 T106 W106 Z106 AC106">
    <cfRule type="top10" dxfId="2006" priority="2005" bottom="1" rank="1"/>
    <cfRule type="top10" dxfId="2005" priority="2006" bottom="1" rank="2"/>
    <cfRule type="top10" dxfId="2004" priority="2007" rank="1"/>
  </conditionalFormatting>
  <conditionalFormatting sqref="E107 H107 K107 N107 Q107 T107 W107 Z107 AC107">
    <cfRule type="top10" dxfId="2003" priority="2002" bottom="1" rank="1"/>
    <cfRule type="top10" dxfId="2002" priority="2003" bottom="1" rank="2"/>
    <cfRule type="top10" dxfId="2001" priority="2004" rank="1"/>
  </conditionalFormatting>
  <conditionalFormatting sqref="E109 H109 K109 N109 Q109 T109 W109 Z109 AC109">
    <cfRule type="top10" dxfId="2000" priority="1999" bottom="1" rank="1"/>
    <cfRule type="top10" dxfId="1999" priority="2000" bottom="1" rank="2"/>
    <cfRule type="top10" dxfId="1998" priority="2001" rank="1"/>
  </conditionalFormatting>
  <conditionalFormatting sqref="E110 H110 K110 N110 Q110 T110 W110 Z110 AC110">
    <cfRule type="top10" dxfId="1997" priority="1996" bottom="1" rank="1"/>
    <cfRule type="top10" dxfId="1996" priority="1997" bottom="1" rank="2"/>
    <cfRule type="top10" dxfId="1995" priority="1998" rank="1"/>
  </conditionalFormatting>
  <conditionalFormatting sqref="E111 H111 K111 N111 Q111 T111 W111 Z111 AC111">
    <cfRule type="top10" dxfId="1994" priority="1993" bottom="1" rank="1"/>
    <cfRule type="top10" dxfId="1993" priority="1994" bottom="1" rank="2"/>
    <cfRule type="top10" dxfId="1992" priority="1995" rank="1"/>
  </conditionalFormatting>
  <conditionalFormatting sqref="E112 H112 K112 N112 Q112 T112 W112 Z112 AC112">
    <cfRule type="top10" dxfId="1991" priority="1990" bottom="1" rank="1"/>
    <cfRule type="top10" dxfId="1990" priority="1991" bottom="1" rank="2"/>
    <cfRule type="top10" dxfId="1989" priority="1992" rank="1"/>
  </conditionalFormatting>
  <conditionalFormatting sqref="E113 H113 K113 N113 Q113 T113 W113 Z113 AC113">
    <cfRule type="top10" dxfId="1988" priority="1987" bottom="1" rank="1"/>
    <cfRule type="top10" dxfId="1987" priority="1988" bottom="1" rank="2"/>
    <cfRule type="top10" dxfId="1986" priority="1989" rank="1"/>
  </conditionalFormatting>
  <conditionalFormatting sqref="E114 H114 K114 N114 Q114 T114 W114 Z114 AC114">
    <cfRule type="top10" dxfId="1985" priority="1984" bottom="1" rank="1"/>
    <cfRule type="top10" dxfId="1984" priority="1985" bottom="1" rank="2"/>
    <cfRule type="top10" dxfId="1983" priority="1986" rank="1"/>
  </conditionalFormatting>
  <conditionalFormatting sqref="E116 H116 K116 N116 Q116 T116 W116 Z116 AC116">
    <cfRule type="top10" dxfId="1982" priority="1981" bottom="1" rank="1"/>
    <cfRule type="top10" dxfId="1981" priority="1982" bottom="1" rank="2"/>
    <cfRule type="top10" dxfId="1980" priority="1983" rank="1"/>
  </conditionalFormatting>
  <conditionalFormatting sqref="E117 H117 K117 N117 Q117 T117 W117 Z117 AC117">
    <cfRule type="top10" dxfId="1979" priority="1978" bottom="1" rank="1"/>
    <cfRule type="top10" dxfId="1978" priority="1979" bottom="1" rank="2"/>
    <cfRule type="top10" dxfId="1977" priority="1980" rank="1"/>
  </conditionalFormatting>
  <conditionalFormatting sqref="E118 H118 K118 N118 Q118 T118 W118 Z118 AC118">
    <cfRule type="top10" dxfId="1976" priority="1975" bottom="1" rank="1"/>
    <cfRule type="top10" dxfId="1975" priority="1976" bottom="1" rank="2"/>
    <cfRule type="top10" dxfId="1974" priority="1977" rank="1"/>
  </conditionalFormatting>
  <conditionalFormatting sqref="E119 H119 K119 N119 Q119 T119 W119 Z119 AC119">
    <cfRule type="top10" dxfId="1973" priority="1972" bottom="1" rank="1"/>
    <cfRule type="top10" dxfId="1972" priority="1973" bottom="1" rank="2"/>
    <cfRule type="top10" dxfId="1971" priority="1974" rank="1"/>
  </conditionalFormatting>
  <conditionalFormatting sqref="E120 H120 K120 N120 Q120 T120 W120 Z120 AC120">
    <cfRule type="top10" dxfId="1970" priority="1969" bottom="1" rank="1"/>
    <cfRule type="top10" dxfId="1969" priority="1970" bottom="1" rank="2"/>
    <cfRule type="top10" dxfId="1968" priority="1971" rank="1"/>
  </conditionalFormatting>
  <conditionalFormatting sqref="E121 H121 K121 N121 Q121 T121 W121 Z121 AC121">
    <cfRule type="top10" dxfId="1967" priority="1966" bottom="1" rank="1"/>
    <cfRule type="top10" dxfId="1966" priority="1967" bottom="1" rank="2"/>
    <cfRule type="top10" dxfId="1965" priority="1968" rank="1"/>
  </conditionalFormatting>
  <conditionalFormatting sqref="E122 H122 K122 N122 Q122 T122 W122 Z122 AC122">
    <cfRule type="top10" dxfId="1964" priority="1963" bottom="1" rank="1"/>
    <cfRule type="top10" dxfId="1963" priority="1964" bottom="1" rank="2"/>
    <cfRule type="top10" dxfId="1962" priority="1965" rank="1"/>
  </conditionalFormatting>
  <conditionalFormatting sqref="E123 H123 K123 N123 Q123 T123 W123 Z123 AC123">
    <cfRule type="top10" dxfId="1961" priority="1960" bottom="1" rank="1"/>
    <cfRule type="top10" dxfId="1960" priority="1961" bottom="1" rank="2"/>
    <cfRule type="top10" dxfId="1959" priority="1962" rank="1"/>
  </conditionalFormatting>
  <conditionalFormatting sqref="E124 H124 K124 N124 Q124 T124 W124 Z124 AC124">
    <cfRule type="top10" dxfId="1958" priority="1957" bottom="1" rank="1"/>
    <cfRule type="top10" dxfId="1957" priority="1958" bottom="1" rank="2"/>
    <cfRule type="top10" dxfId="1956" priority="1959" rank="1"/>
  </conditionalFormatting>
  <conditionalFormatting sqref="E125 H125 K125 N125 Q125 T125 W125 Z125 AC125">
    <cfRule type="top10" dxfId="1955" priority="1954" bottom="1" rank="1"/>
    <cfRule type="top10" dxfId="1954" priority="1955" bottom="1" rank="2"/>
    <cfRule type="top10" dxfId="1953" priority="1956" rank="1"/>
  </conditionalFormatting>
  <conditionalFormatting sqref="E126 H126 K126 N126 Q126 T126 W126 Z126 AC126">
    <cfRule type="top10" dxfId="1952" priority="1951" bottom="1" rank="1"/>
    <cfRule type="top10" dxfId="1951" priority="1952" bottom="1" rank="2"/>
    <cfRule type="top10" dxfId="1950" priority="1953" rank="1"/>
  </conditionalFormatting>
  <conditionalFormatting sqref="E127 H127 K127 N127 Q127 T127 W127 Z127 AC127">
    <cfRule type="top10" dxfId="1949" priority="1948" bottom="1" rank="1"/>
    <cfRule type="top10" dxfId="1948" priority="1949" bottom="1" rank="2"/>
    <cfRule type="top10" dxfId="1947" priority="1950" rank="1"/>
  </conditionalFormatting>
  <conditionalFormatting sqref="E128 H128 K128 N128 Q128 T128 W128 Z128 AC128">
    <cfRule type="top10" dxfId="1946" priority="1945" bottom="1" rank="1"/>
    <cfRule type="top10" dxfId="1945" priority="1946" bottom="1" rank="2"/>
    <cfRule type="top10" dxfId="1944" priority="1947" rank="1"/>
  </conditionalFormatting>
  <conditionalFormatting sqref="E129 H129 K129 N129 Q129 T129 W129 Z129 AC129">
    <cfRule type="top10" dxfId="1943" priority="1942" bottom="1" rank="1"/>
    <cfRule type="top10" dxfId="1942" priority="1943" bottom="1" rank="2"/>
    <cfRule type="top10" dxfId="1941" priority="1944" rank="1"/>
  </conditionalFormatting>
  <conditionalFormatting sqref="E130 H130 K130 N130 Q130 T130 W130 Z130 AC130">
    <cfRule type="top10" dxfId="1940" priority="1939" bottom="1" rank="1"/>
    <cfRule type="top10" dxfId="1939" priority="1940" bottom="1" rank="2"/>
    <cfRule type="top10" dxfId="1938" priority="1941" rank="1"/>
  </conditionalFormatting>
  <conditionalFormatting sqref="E131 H131 K131 N131 Q131 T131 W131 Z131 AC131">
    <cfRule type="top10" dxfId="1937" priority="1936" bottom="1" rank="1"/>
    <cfRule type="top10" dxfId="1936" priority="1937" bottom="1" rank="2"/>
    <cfRule type="top10" dxfId="1935" priority="1938" rank="1"/>
  </conditionalFormatting>
  <conditionalFormatting sqref="E132 H132 K132 N132 Q132 T132 W132 Z132 AC132">
    <cfRule type="top10" dxfId="1934" priority="1933" bottom="1" rank="1"/>
    <cfRule type="top10" dxfId="1933" priority="1934" bottom="1" rank="2"/>
    <cfRule type="top10" dxfId="1932" priority="1935" rank="1"/>
  </conditionalFormatting>
  <conditionalFormatting sqref="E133 H133 K133 N133 Q133 T133 W133 Z133 AC133">
    <cfRule type="top10" dxfId="1931" priority="1930" bottom="1" rank="1"/>
    <cfRule type="top10" dxfId="1930" priority="1931" bottom="1" rank="2"/>
    <cfRule type="top10" dxfId="1929" priority="1932" rank="1"/>
  </conditionalFormatting>
  <conditionalFormatting sqref="E134 H134 K134 N134 Q134 T134 W134 Z134 AC134">
    <cfRule type="top10" dxfId="1928" priority="1927" bottom="1" rank="1"/>
    <cfRule type="top10" dxfId="1927" priority="1928" bottom="1" rank="2"/>
    <cfRule type="top10" dxfId="1926" priority="1929" rank="1"/>
  </conditionalFormatting>
  <conditionalFormatting sqref="E135 H135 K135 N135 Q135 T135 W135 Z135 AC135">
    <cfRule type="top10" dxfId="1925" priority="1924" bottom="1" rank="1"/>
    <cfRule type="top10" dxfId="1924" priority="1925" bottom="1" rank="2"/>
    <cfRule type="top10" dxfId="1923" priority="1926" rank="1"/>
  </conditionalFormatting>
  <conditionalFormatting sqref="E136 H136 K136 N136 Q136 T136 W136 Z136 AC136">
    <cfRule type="top10" dxfId="1922" priority="1921" bottom="1" rank="1"/>
    <cfRule type="top10" dxfId="1921" priority="1922" bottom="1" rank="2"/>
    <cfRule type="top10" dxfId="1920" priority="1923" rank="1"/>
  </conditionalFormatting>
  <conditionalFormatting sqref="E137 H137 K137 N137 Q137 T137 W137 Z137 AC137">
    <cfRule type="top10" dxfId="1919" priority="1918" bottom="1" rank="1"/>
    <cfRule type="top10" dxfId="1918" priority="1919" bottom="1" rank="2"/>
    <cfRule type="top10" dxfId="1917" priority="1920" rank="1"/>
  </conditionalFormatting>
  <conditionalFormatting sqref="E138 H138 K138 N138 Q138 T138 W138 Z138 AC138">
    <cfRule type="top10" dxfId="1916" priority="1915" bottom="1" rank="1"/>
    <cfRule type="top10" dxfId="1915" priority="1916" bottom="1" rank="2"/>
    <cfRule type="top10" dxfId="1914" priority="1917" rank="1"/>
  </conditionalFormatting>
  <conditionalFormatting sqref="E139 H139 K139 N139 Q139 T139 W139 Z139 AC139">
    <cfRule type="top10" dxfId="1913" priority="1912" bottom="1" rank="1"/>
    <cfRule type="top10" dxfId="1912" priority="1913" bottom="1" rank="2"/>
    <cfRule type="top10" dxfId="1911" priority="1914" rank="1"/>
  </conditionalFormatting>
  <conditionalFormatting sqref="E140 H140 K140 N140 Q140 T140 W140 Z140 AC140">
    <cfRule type="top10" dxfId="1910" priority="1909" bottom="1" rank="1"/>
    <cfRule type="top10" dxfId="1909" priority="1910" bottom="1" rank="2"/>
    <cfRule type="top10" dxfId="1908" priority="1911" rank="1"/>
  </conditionalFormatting>
  <conditionalFormatting sqref="E141 H141 K141 N141 Q141 T141 W141 Z141 AC141">
    <cfRule type="top10" dxfId="1907" priority="1906" bottom="1" rank="1"/>
    <cfRule type="top10" dxfId="1906" priority="1907" bottom="1" rank="2"/>
    <cfRule type="top10" dxfId="1905" priority="1908" rank="1"/>
  </conditionalFormatting>
  <conditionalFormatting sqref="E142 H142 K142 N142 Q142 T142 W142 Z142 AC142">
    <cfRule type="top10" dxfId="1904" priority="1903" bottom="1" rank="1"/>
    <cfRule type="top10" dxfId="1903" priority="1904" bottom="1" rank="2"/>
    <cfRule type="top10" dxfId="1902" priority="1905" rank="1"/>
  </conditionalFormatting>
  <conditionalFormatting sqref="E143 H143 K143 N143 Q143 T143 W143 Z143 AC143">
    <cfRule type="top10" dxfId="1901" priority="1900" bottom="1" rank="1"/>
    <cfRule type="top10" dxfId="1900" priority="1901" bottom="1" rank="2"/>
    <cfRule type="top10" dxfId="1899" priority="1902" rank="1"/>
  </conditionalFormatting>
  <conditionalFormatting sqref="E144 H144 K144 N144 Q144 T144 W144 Z144 AC144">
    <cfRule type="top10" dxfId="1898" priority="1897" bottom="1" rank="1"/>
    <cfRule type="top10" dxfId="1897" priority="1898" bottom="1" rank="2"/>
    <cfRule type="top10" dxfId="1896" priority="1899" rank="1"/>
  </conditionalFormatting>
  <conditionalFormatting sqref="E145 H145 K145 N145 Q145 T145 W145 Z145 AC145">
    <cfRule type="top10" dxfId="1895" priority="1894" bottom="1" rank="1"/>
    <cfRule type="top10" dxfId="1894" priority="1895" bottom="1" rank="2"/>
    <cfRule type="top10" dxfId="1893" priority="1896" rank="1"/>
  </conditionalFormatting>
  <conditionalFormatting sqref="E146 H146 K146 N146 Q146 T146 W146 Z146 AC146">
    <cfRule type="top10" dxfId="1892" priority="1891" bottom="1" rank="1"/>
    <cfRule type="top10" dxfId="1891" priority="1892" bottom="1" rank="2"/>
    <cfRule type="top10" dxfId="1890" priority="1893" rank="1"/>
  </conditionalFormatting>
  <conditionalFormatting sqref="E147 H147 K147 N147 Q147 T147 W147 Z147 AC147">
    <cfRule type="top10" dxfId="1889" priority="1888" bottom="1" rank="1"/>
    <cfRule type="top10" dxfId="1888" priority="1889" bottom="1" rank="2"/>
    <cfRule type="top10" dxfId="1887" priority="1890" rank="1"/>
  </conditionalFormatting>
  <conditionalFormatting sqref="E148 H148 K148 N148 Q148 T148 W148 Z148 AC148">
    <cfRule type="top10" dxfId="1886" priority="1885" bottom="1" rank="1"/>
    <cfRule type="top10" dxfId="1885" priority="1886" bottom="1" rank="2"/>
    <cfRule type="top10" dxfId="1884" priority="1887" rank="1"/>
  </conditionalFormatting>
  <conditionalFormatting sqref="E149 H149 K149 N149 Q149 T149 W149 Z149 AC149">
    <cfRule type="top10" dxfId="1883" priority="1882" bottom="1" rank="1"/>
    <cfRule type="top10" dxfId="1882" priority="1883" bottom="1" rank="2"/>
    <cfRule type="top10" dxfId="1881" priority="1884" rank="1"/>
  </conditionalFormatting>
  <conditionalFormatting sqref="E150 H150 K150 N150 Q150 T150 W150 Z150 AC150">
    <cfRule type="top10" dxfId="1880" priority="1879" bottom="1" rank="1"/>
    <cfRule type="top10" dxfId="1879" priority="1880" bottom="1" rank="2"/>
    <cfRule type="top10" dxfId="1878" priority="1881" rank="1"/>
  </conditionalFormatting>
  <conditionalFormatting sqref="E151 H151 K151 N151 Q151 T151 W151 Z151 AC151">
    <cfRule type="top10" dxfId="1877" priority="1876" bottom="1" rank="1"/>
    <cfRule type="top10" dxfId="1876" priority="1877" bottom="1" rank="2"/>
    <cfRule type="top10" dxfId="1875" priority="1878" rank="1"/>
  </conditionalFormatting>
  <conditionalFormatting sqref="E152 H152 K152 N152 Q152 T152 W152 Z152 AC152">
    <cfRule type="top10" dxfId="1874" priority="1873" bottom="1" rank="1"/>
    <cfRule type="top10" dxfId="1873" priority="1874" bottom="1" rank="2"/>
    <cfRule type="top10" dxfId="1872" priority="1875" rank="1"/>
  </conditionalFormatting>
  <conditionalFormatting sqref="E153 H153 K153 N153 Q153 T153 W153 Z153 AC153">
    <cfRule type="top10" dxfId="1871" priority="1870" bottom="1" rank="1"/>
    <cfRule type="top10" dxfId="1870" priority="1871" bottom="1" rank="2"/>
    <cfRule type="top10" dxfId="1869" priority="1872" rank="1"/>
  </conditionalFormatting>
  <conditionalFormatting sqref="E154 H154 K154 N154 Q154 T154 W154 Z154 AC154">
    <cfRule type="top10" dxfId="1868" priority="1867" bottom="1" rank="1"/>
    <cfRule type="top10" dxfId="1867" priority="1868" bottom="1" rank="2"/>
    <cfRule type="top10" dxfId="1866" priority="1869" rank="1"/>
  </conditionalFormatting>
  <conditionalFormatting sqref="E155 H155 K155 N155 Q155 T155 W155 Z155 AC155">
    <cfRule type="top10" dxfId="1865" priority="1864" bottom="1" rank="1"/>
    <cfRule type="top10" dxfId="1864" priority="1865" bottom="1" rank="2"/>
    <cfRule type="top10" dxfId="1863" priority="1866" rank="1"/>
  </conditionalFormatting>
  <conditionalFormatting sqref="E156 H156 K156 N156 Q156 T156 W156 Z156 AC156">
    <cfRule type="top10" dxfId="1862" priority="1861" bottom="1" rank="1"/>
    <cfRule type="top10" dxfId="1861" priority="1862" bottom="1" rank="2"/>
    <cfRule type="top10" dxfId="1860" priority="1863" rank="1"/>
  </conditionalFormatting>
  <conditionalFormatting sqref="E157 H157 K157 N157 Q157 T157 W157 Z157 AC157">
    <cfRule type="top10" dxfId="1859" priority="1858" bottom="1" rank="1"/>
    <cfRule type="top10" dxfId="1858" priority="1859" bottom="1" rank="2"/>
    <cfRule type="top10" dxfId="1857" priority="1860" rank="1"/>
  </conditionalFormatting>
  <conditionalFormatting sqref="E158 H158 K158 N158 Q158 T158 W158 Z158 AC158">
    <cfRule type="top10" dxfId="1856" priority="1855" bottom="1" rank="1"/>
    <cfRule type="top10" dxfId="1855" priority="1856" bottom="1" rank="2"/>
    <cfRule type="top10" dxfId="1854" priority="1857" rank="1"/>
  </conditionalFormatting>
  <conditionalFormatting sqref="E159 H159 K159 N159 Q159 T159 W159 Z159 AC159">
    <cfRule type="top10" dxfId="1853" priority="1852" bottom="1" rank="1"/>
    <cfRule type="top10" dxfId="1852" priority="1853" bottom="1" rank="2"/>
    <cfRule type="top10" dxfId="1851" priority="1854" rank="1"/>
  </conditionalFormatting>
  <conditionalFormatting sqref="E160 H160 K160 N160 Q160 T160 W160 Z160 AC160">
    <cfRule type="top10" dxfId="1850" priority="1849" bottom="1" rank="1"/>
    <cfRule type="top10" dxfId="1849" priority="1850" bottom="1" rank="2"/>
    <cfRule type="top10" dxfId="1848" priority="1851" rank="1"/>
  </conditionalFormatting>
  <conditionalFormatting sqref="AF8">
    <cfRule type="top10" dxfId="1847" priority="1846" bottom="1" rank="1"/>
    <cfRule type="top10" dxfId="1846" priority="1847" bottom="1" rank="2"/>
    <cfRule type="top10" dxfId="1845" priority="1848" rank="1"/>
  </conditionalFormatting>
  <conditionalFormatting sqref="AF9">
    <cfRule type="top10" dxfId="1844" priority="1843" bottom="1" rank="1"/>
    <cfRule type="top10" dxfId="1843" priority="1844" bottom="1" rank="2"/>
    <cfRule type="top10" dxfId="1842" priority="1845" rank="1"/>
  </conditionalFormatting>
  <conditionalFormatting sqref="AF10">
    <cfRule type="top10" dxfId="1841" priority="1840" bottom="1" rank="1"/>
    <cfRule type="top10" dxfId="1840" priority="1841" bottom="1" rank="2"/>
    <cfRule type="top10" dxfId="1839" priority="1842" rank="1"/>
  </conditionalFormatting>
  <conditionalFormatting sqref="AF11">
    <cfRule type="top10" dxfId="1838" priority="1837" bottom="1" rank="1"/>
    <cfRule type="top10" dxfId="1837" priority="1838" bottom="1" rank="2"/>
    <cfRule type="top10" dxfId="1836" priority="1839" rank="1"/>
  </conditionalFormatting>
  <conditionalFormatting sqref="AF12">
    <cfRule type="top10" dxfId="1835" priority="1834" bottom="1" rank="1"/>
    <cfRule type="top10" dxfId="1834" priority="1835" bottom="1" rank="2"/>
    <cfRule type="top10" dxfId="1833" priority="1836" rank="1"/>
  </conditionalFormatting>
  <conditionalFormatting sqref="AF13">
    <cfRule type="top10" dxfId="1832" priority="1831" bottom="1" rank="1"/>
    <cfRule type="top10" dxfId="1831" priority="1832" bottom="1" rank="2"/>
    <cfRule type="top10" dxfId="1830" priority="1833" rank="1"/>
  </conditionalFormatting>
  <conditionalFormatting sqref="AF14">
    <cfRule type="top10" dxfId="1829" priority="1828" bottom="1" rank="1"/>
    <cfRule type="top10" dxfId="1828" priority="1829" bottom="1" rank="2"/>
    <cfRule type="top10" dxfId="1827" priority="1830" rank="1"/>
  </conditionalFormatting>
  <conditionalFormatting sqref="AF15">
    <cfRule type="top10" dxfId="1826" priority="1825" bottom="1" rank="1"/>
    <cfRule type="top10" dxfId="1825" priority="1826" bottom="1" rank="2"/>
    <cfRule type="top10" dxfId="1824" priority="1827" rank="1"/>
  </conditionalFormatting>
  <conditionalFormatting sqref="AF16">
    <cfRule type="top10" dxfId="1823" priority="1822" bottom="1" rank="1"/>
    <cfRule type="top10" dxfId="1822" priority="1823" bottom="1" rank="2"/>
    <cfRule type="top10" dxfId="1821" priority="1824" rank="1"/>
  </conditionalFormatting>
  <conditionalFormatting sqref="AF17">
    <cfRule type="top10" dxfId="1820" priority="1819" bottom="1" rank="1"/>
    <cfRule type="top10" dxfId="1819" priority="1820" bottom="1" rank="2"/>
    <cfRule type="top10" dxfId="1818" priority="1821" rank="1"/>
  </conditionalFormatting>
  <conditionalFormatting sqref="AF18">
    <cfRule type="top10" dxfId="1817" priority="1816" bottom="1" rank="1"/>
    <cfRule type="top10" dxfId="1816" priority="1817" bottom="1" rank="2"/>
    <cfRule type="top10" dxfId="1815" priority="1818" rank="1"/>
  </conditionalFormatting>
  <conditionalFormatting sqref="AF19">
    <cfRule type="top10" dxfId="1814" priority="1813" bottom="1" rank="1"/>
    <cfRule type="top10" dxfId="1813" priority="1814" bottom="1" rank="2"/>
    <cfRule type="top10" dxfId="1812" priority="1815" rank="1"/>
  </conditionalFormatting>
  <conditionalFormatting sqref="AF20">
    <cfRule type="top10" dxfId="1811" priority="1810" bottom="1" rank="1"/>
    <cfRule type="top10" dxfId="1810" priority="1811" bottom="1" rank="2"/>
    <cfRule type="top10" dxfId="1809" priority="1812" rank="1"/>
  </conditionalFormatting>
  <conditionalFormatting sqref="AF21">
    <cfRule type="top10" dxfId="1808" priority="1807" bottom="1" rank="1"/>
    <cfRule type="top10" dxfId="1807" priority="1808" bottom="1" rank="2"/>
    <cfRule type="top10" dxfId="1806" priority="1809" rank="1"/>
  </conditionalFormatting>
  <conditionalFormatting sqref="AF22">
    <cfRule type="top10" dxfId="1805" priority="1804" bottom="1" rank="1"/>
    <cfRule type="top10" dxfId="1804" priority="1805" bottom="1" rank="2"/>
    <cfRule type="top10" dxfId="1803" priority="1806" rank="1"/>
  </conditionalFormatting>
  <conditionalFormatting sqref="AF23">
    <cfRule type="top10" dxfId="1802" priority="1801" bottom="1" rank="1"/>
    <cfRule type="top10" dxfId="1801" priority="1802" bottom="1" rank="2"/>
    <cfRule type="top10" dxfId="1800" priority="1803" rank="1"/>
  </conditionalFormatting>
  <conditionalFormatting sqref="AF24">
    <cfRule type="top10" dxfId="1799" priority="1798" bottom="1" rank="1"/>
    <cfRule type="top10" dxfId="1798" priority="1799" bottom="1" rank="2"/>
    <cfRule type="top10" dxfId="1797" priority="1800" rank="1"/>
  </conditionalFormatting>
  <conditionalFormatting sqref="AF25">
    <cfRule type="top10" dxfId="1796" priority="1795" bottom="1" rank="1"/>
    <cfRule type="top10" dxfId="1795" priority="1796" bottom="1" rank="2"/>
    <cfRule type="top10" dxfId="1794" priority="1797" rank="1"/>
  </conditionalFormatting>
  <conditionalFormatting sqref="AF26">
    <cfRule type="top10" dxfId="1793" priority="1792" bottom="1" rank="1"/>
    <cfRule type="top10" dxfId="1792" priority="1793" bottom="1" rank="2"/>
    <cfRule type="top10" dxfId="1791" priority="1794" rank="1"/>
  </conditionalFormatting>
  <conditionalFormatting sqref="AF27">
    <cfRule type="top10" dxfId="1790" priority="1789" bottom="1" rank="1"/>
    <cfRule type="top10" dxfId="1789" priority="1790" bottom="1" rank="2"/>
    <cfRule type="top10" dxfId="1788" priority="1791" rank="1"/>
  </conditionalFormatting>
  <conditionalFormatting sqref="AF28">
    <cfRule type="top10" dxfId="1787" priority="1786" bottom="1" rank="1"/>
    <cfRule type="top10" dxfId="1786" priority="1787" bottom="1" rank="2"/>
    <cfRule type="top10" dxfId="1785" priority="1788" rank="1"/>
  </conditionalFormatting>
  <conditionalFormatting sqref="AF29">
    <cfRule type="top10" dxfId="1784" priority="1783" bottom="1" rank="1"/>
    <cfRule type="top10" dxfId="1783" priority="1784" bottom="1" rank="2"/>
    <cfRule type="top10" dxfId="1782" priority="1785" rank="1"/>
  </conditionalFormatting>
  <conditionalFormatting sqref="AF30">
    <cfRule type="top10" dxfId="1781" priority="1780" bottom="1" rank="1"/>
    <cfRule type="top10" dxfId="1780" priority="1781" bottom="1" rank="2"/>
    <cfRule type="top10" dxfId="1779" priority="1782" rank="1"/>
  </conditionalFormatting>
  <conditionalFormatting sqref="AF31">
    <cfRule type="top10" dxfId="1778" priority="1777" bottom="1" rank="1"/>
    <cfRule type="top10" dxfId="1777" priority="1778" bottom="1" rank="2"/>
    <cfRule type="top10" dxfId="1776" priority="1779" rank="1"/>
  </conditionalFormatting>
  <conditionalFormatting sqref="AF32">
    <cfRule type="top10" dxfId="1775" priority="1774" bottom="1" rank="1"/>
    <cfRule type="top10" dxfId="1774" priority="1775" bottom="1" rank="2"/>
    <cfRule type="top10" dxfId="1773" priority="1776" rank="1"/>
  </conditionalFormatting>
  <conditionalFormatting sqref="AF33">
    <cfRule type="top10" dxfId="1772" priority="1771" bottom="1" rank="1"/>
    <cfRule type="top10" dxfId="1771" priority="1772" bottom="1" rank="2"/>
    <cfRule type="top10" dxfId="1770" priority="1773" rank="1"/>
  </conditionalFormatting>
  <conditionalFormatting sqref="AF34">
    <cfRule type="top10" dxfId="1769" priority="1768" bottom="1" rank="1"/>
    <cfRule type="top10" dxfId="1768" priority="1769" bottom="1" rank="2"/>
    <cfRule type="top10" dxfId="1767" priority="1770" rank="1"/>
  </conditionalFormatting>
  <conditionalFormatting sqref="AF35">
    <cfRule type="top10" dxfId="1766" priority="1765" bottom="1" rank="1"/>
    <cfRule type="top10" dxfId="1765" priority="1766" bottom="1" rank="2"/>
    <cfRule type="top10" dxfId="1764" priority="1767" rank="1"/>
  </conditionalFormatting>
  <conditionalFormatting sqref="AF36">
    <cfRule type="top10" dxfId="1763" priority="1762" bottom="1" rank="1"/>
    <cfRule type="top10" dxfId="1762" priority="1763" bottom="1" rank="2"/>
    <cfRule type="top10" dxfId="1761" priority="1764" rank="1"/>
  </conditionalFormatting>
  <conditionalFormatting sqref="AF37">
    <cfRule type="top10" dxfId="1760" priority="1759" bottom="1" rank="1"/>
    <cfRule type="top10" dxfId="1759" priority="1760" bottom="1" rank="2"/>
    <cfRule type="top10" dxfId="1758" priority="1761" rank="1"/>
  </conditionalFormatting>
  <conditionalFormatting sqref="AF38">
    <cfRule type="top10" dxfId="1757" priority="1756" bottom="1" rank="1"/>
    <cfRule type="top10" dxfId="1756" priority="1757" bottom="1" rank="2"/>
    <cfRule type="top10" dxfId="1755" priority="1758" rank="1"/>
  </conditionalFormatting>
  <conditionalFormatting sqref="AF39">
    <cfRule type="top10" dxfId="1754" priority="1753" bottom="1" rank="1"/>
    <cfRule type="top10" dxfId="1753" priority="1754" bottom="1" rank="2"/>
    <cfRule type="top10" dxfId="1752" priority="1755" rank="1"/>
  </conditionalFormatting>
  <conditionalFormatting sqref="AF40">
    <cfRule type="top10" dxfId="1751" priority="1750" bottom="1" rank="1"/>
    <cfRule type="top10" dxfId="1750" priority="1751" bottom="1" rank="2"/>
    <cfRule type="top10" dxfId="1749" priority="1752" rank="1"/>
  </conditionalFormatting>
  <conditionalFormatting sqref="AF41">
    <cfRule type="top10" dxfId="1748" priority="1747" bottom="1" rank="1"/>
    <cfRule type="top10" dxfId="1747" priority="1748" bottom="1" rank="2"/>
    <cfRule type="top10" dxfId="1746" priority="1749" rank="1"/>
  </conditionalFormatting>
  <conditionalFormatting sqref="AF42">
    <cfRule type="top10" dxfId="1745" priority="1744" bottom="1" rank="1"/>
    <cfRule type="top10" dxfId="1744" priority="1745" bottom="1" rank="2"/>
    <cfRule type="top10" dxfId="1743" priority="1746" rank="1"/>
  </conditionalFormatting>
  <conditionalFormatting sqref="AF43">
    <cfRule type="top10" dxfId="1742" priority="1741" bottom="1" rank="1"/>
    <cfRule type="top10" dxfId="1741" priority="1742" bottom="1" rank="2"/>
    <cfRule type="top10" dxfId="1740" priority="1743" rank="1"/>
  </conditionalFormatting>
  <conditionalFormatting sqref="AF44">
    <cfRule type="top10" dxfId="1739" priority="1738" bottom="1" rank="1"/>
    <cfRule type="top10" dxfId="1738" priority="1739" bottom="1" rank="2"/>
    <cfRule type="top10" dxfId="1737" priority="1740" rank="1"/>
  </conditionalFormatting>
  <conditionalFormatting sqref="AF45">
    <cfRule type="top10" dxfId="1736" priority="1735" bottom="1" rank="1"/>
    <cfRule type="top10" dxfId="1735" priority="1736" bottom="1" rank="2"/>
    <cfRule type="top10" dxfId="1734" priority="1737" rank="1"/>
  </conditionalFormatting>
  <conditionalFormatting sqref="AF46">
    <cfRule type="top10" dxfId="1733" priority="1732" bottom="1" rank="1"/>
    <cfRule type="top10" dxfId="1732" priority="1733" bottom="1" rank="2"/>
    <cfRule type="top10" dxfId="1731" priority="1734" rank="1"/>
  </conditionalFormatting>
  <conditionalFormatting sqref="AF47">
    <cfRule type="top10" dxfId="1730" priority="1729" bottom="1" rank="1"/>
    <cfRule type="top10" dxfId="1729" priority="1730" bottom="1" rank="2"/>
    <cfRule type="top10" dxfId="1728" priority="1731" rank="1"/>
  </conditionalFormatting>
  <conditionalFormatting sqref="AF48">
    <cfRule type="top10" dxfId="1727" priority="1726" bottom="1" rank="1"/>
    <cfRule type="top10" dxfId="1726" priority="1727" bottom="1" rank="2"/>
    <cfRule type="top10" dxfId="1725" priority="1728" rank="1"/>
  </conditionalFormatting>
  <conditionalFormatting sqref="AF49">
    <cfRule type="top10" dxfId="1724" priority="1723" bottom="1" rank="1"/>
    <cfRule type="top10" dxfId="1723" priority="1724" bottom="1" rank="2"/>
    <cfRule type="top10" dxfId="1722" priority="1725" rank="1"/>
  </conditionalFormatting>
  <conditionalFormatting sqref="AF50">
    <cfRule type="top10" dxfId="1721" priority="1720" bottom="1" rank="1"/>
    <cfRule type="top10" dxfId="1720" priority="1721" bottom="1" rank="2"/>
    <cfRule type="top10" dxfId="1719" priority="1722" rank="1"/>
  </conditionalFormatting>
  <conditionalFormatting sqref="AF51">
    <cfRule type="top10" dxfId="1718" priority="1717" bottom="1" rank="1"/>
    <cfRule type="top10" dxfId="1717" priority="1718" bottom="1" rank="2"/>
    <cfRule type="top10" dxfId="1716" priority="1719" rank="1"/>
  </conditionalFormatting>
  <conditionalFormatting sqref="AF52">
    <cfRule type="top10" dxfId="1715" priority="1714" bottom="1" rank="1"/>
    <cfRule type="top10" dxfId="1714" priority="1715" bottom="1" rank="2"/>
    <cfRule type="top10" dxfId="1713" priority="1716" rank="1"/>
  </conditionalFormatting>
  <conditionalFormatting sqref="AF53">
    <cfRule type="top10" dxfId="1712" priority="1711" bottom="1" rank="1"/>
    <cfRule type="top10" dxfId="1711" priority="1712" bottom="1" rank="2"/>
    <cfRule type="top10" dxfId="1710" priority="1713" rank="1"/>
  </conditionalFormatting>
  <conditionalFormatting sqref="AF54">
    <cfRule type="top10" dxfId="1709" priority="1708" bottom="1" rank="1"/>
    <cfRule type="top10" dxfId="1708" priority="1709" bottom="1" rank="2"/>
    <cfRule type="top10" dxfId="1707" priority="1710" rank="1"/>
  </conditionalFormatting>
  <conditionalFormatting sqref="AF56">
    <cfRule type="top10" dxfId="1706" priority="1705" bottom="1" rank="1"/>
    <cfRule type="top10" dxfId="1705" priority="1706" bottom="1" rank="2"/>
    <cfRule type="top10" dxfId="1704" priority="1707" rank="1"/>
  </conditionalFormatting>
  <conditionalFormatting sqref="AF55">
    <cfRule type="top10" dxfId="1703" priority="1702" bottom="1" rank="1"/>
    <cfRule type="top10" dxfId="1702" priority="1703" bottom="1" rank="2"/>
    <cfRule type="top10" dxfId="1701" priority="1704" rank="1"/>
  </conditionalFormatting>
  <conditionalFormatting sqref="AF57">
    <cfRule type="top10" dxfId="1700" priority="1699" bottom="1" rank="1"/>
    <cfRule type="top10" dxfId="1699" priority="1700" bottom="1" rank="2"/>
    <cfRule type="top10" dxfId="1698" priority="1701" rank="1"/>
  </conditionalFormatting>
  <conditionalFormatting sqref="AF56">
    <cfRule type="top10" dxfId="1697" priority="1696" bottom="1" rank="1"/>
    <cfRule type="top10" dxfId="1696" priority="1697" bottom="1" rank="2"/>
    <cfRule type="top10" dxfId="1695" priority="1698" rank="1"/>
  </conditionalFormatting>
  <conditionalFormatting sqref="AF58">
    <cfRule type="top10" dxfId="1694" priority="1693" bottom="1" rank="1"/>
    <cfRule type="top10" dxfId="1693" priority="1694" bottom="1" rank="2"/>
    <cfRule type="top10" dxfId="1692" priority="1695" rank="1"/>
  </conditionalFormatting>
  <conditionalFormatting sqref="AF59">
    <cfRule type="top10" dxfId="1691" priority="1690" bottom="1" rank="1"/>
    <cfRule type="top10" dxfId="1690" priority="1691" bottom="1" rank="2"/>
    <cfRule type="top10" dxfId="1689" priority="1692" rank="1"/>
  </conditionalFormatting>
  <conditionalFormatting sqref="AF60">
    <cfRule type="top10" dxfId="1688" priority="1687" bottom="1" rank="1"/>
    <cfRule type="top10" dxfId="1687" priority="1688" bottom="1" rank="2"/>
    <cfRule type="top10" dxfId="1686" priority="1689" rank="1"/>
  </conditionalFormatting>
  <conditionalFormatting sqref="AF61">
    <cfRule type="top10" dxfId="1685" priority="1684" bottom="1" rank="1"/>
    <cfRule type="top10" dxfId="1684" priority="1685" bottom="1" rank="2"/>
    <cfRule type="top10" dxfId="1683" priority="1686" rank="1"/>
  </conditionalFormatting>
  <conditionalFormatting sqref="AF62">
    <cfRule type="top10" dxfId="1682" priority="1681" bottom="1" rank="1"/>
    <cfRule type="top10" dxfId="1681" priority="1682" bottom="1" rank="2"/>
    <cfRule type="top10" dxfId="1680" priority="1683" rank="1"/>
  </conditionalFormatting>
  <conditionalFormatting sqref="AF63">
    <cfRule type="top10" dxfId="1679" priority="1678" bottom="1" rank="1"/>
    <cfRule type="top10" dxfId="1678" priority="1679" bottom="1" rank="2"/>
    <cfRule type="top10" dxfId="1677" priority="1680" rank="1"/>
  </conditionalFormatting>
  <conditionalFormatting sqref="AF64">
    <cfRule type="top10" dxfId="1676" priority="1675" bottom="1" rank="1"/>
    <cfRule type="top10" dxfId="1675" priority="1676" bottom="1" rank="2"/>
    <cfRule type="top10" dxfId="1674" priority="1677" rank="1"/>
  </conditionalFormatting>
  <conditionalFormatting sqref="AF65">
    <cfRule type="top10" dxfId="1673" priority="1672" bottom="1" rank="1"/>
    <cfRule type="top10" dxfId="1672" priority="1673" bottom="1" rank="2"/>
    <cfRule type="top10" dxfId="1671" priority="1674" rank="1"/>
  </conditionalFormatting>
  <conditionalFormatting sqref="AF66">
    <cfRule type="top10" dxfId="1670" priority="1669" bottom="1" rank="1"/>
    <cfRule type="top10" dxfId="1669" priority="1670" bottom="1" rank="2"/>
    <cfRule type="top10" dxfId="1668" priority="1671" rank="1"/>
  </conditionalFormatting>
  <conditionalFormatting sqref="AF67">
    <cfRule type="top10" dxfId="1667" priority="1666" bottom="1" rank="1"/>
    <cfRule type="top10" dxfId="1666" priority="1667" bottom="1" rank="2"/>
    <cfRule type="top10" dxfId="1665" priority="1668" rank="1"/>
  </conditionalFormatting>
  <conditionalFormatting sqref="AF68">
    <cfRule type="top10" dxfId="1664" priority="1663" bottom="1" rank="1"/>
    <cfRule type="top10" dxfId="1663" priority="1664" bottom="1" rank="2"/>
    <cfRule type="top10" dxfId="1662" priority="1665" rank="1"/>
  </conditionalFormatting>
  <conditionalFormatting sqref="AF69">
    <cfRule type="top10" dxfId="1661" priority="1660" bottom="1" rank="1"/>
    <cfRule type="top10" dxfId="1660" priority="1661" bottom="1" rank="2"/>
    <cfRule type="top10" dxfId="1659" priority="1662" rank="1"/>
  </conditionalFormatting>
  <conditionalFormatting sqref="AF70">
    <cfRule type="top10" dxfId="1658" priority="1657" bottom="1" rank="1"/>
    <cfRule type="top10" dxfId="1657" priority="1658" bottom="1" rank="2"/>
    <cfRule type="top10" dxfId="1656" priority="1659" rank="1"/>
  </conditionalFormatting>
  <conditionalFormatting sqref="AF71">
    <cfRule type="top10" dxfId="1655" priority="1654" bottom="1" rank="1"/>
    <cfRule type="top10" dxfId="1654" priority="1655" bottom="1" rank="2"/>
    <cfRule type="top10" dxfId="1653" priority="1656" rank="1"/>
  </conditionalFormatting>
  <conditionalFormatting sqref="AF72">
    <cfRule type="top10" dxfId="1652" priority="1651" bottom="1" rank="1"/>
    <cfRule type="top10" dxfId="1651" priority="1652" bottom="1" rank="2"/>
    <cfRule type="top10" dxfId="1650" priority="1653" rank="1"/>
  </conditionalFormatting>
  <conditionalFormatting sqref="AF73">
    <cfRule type="top10" dxfId="1649" priority="1648" bottom="1" rank="1"/>
    <cfRule type="top10" dxfId="1648" priority="1649" bottom="1" rank="2"/>
    <cfRule type="top10" dxfId="1647" priority="1650" rank="1"/>
  </conditionalFormatting>
  <conditionalFormatting sqref="AF74">
    <cfRule type="top10" dxfId="1646" priority="1645" bottom="1" rank="1"/>
    <cfRule type="top10" dxfId="1645" priority="1646" bottom="1" rank="2"/>
    <cfRule type="top10" dxfId="1644" priority="1647" rank="1"/>
  </conditionalFormatting>
  <conditionalFormatting sqref="AF75">
    <cfRule type="top10" dxfId="1643" priority="1642" bottom="1" rank="1"/>
    <cfRule type="top10" dxfId="1642" priority="1643" bottom="1" rank="2"/>
    <cfRule type="top10" dxfId="1641" priority="1644" rank="1"/>
  </conditionalFormatting>
  <conditionalFormatting sqref="AF76">
    <cfRule type="top10" dxfId="1640" priority="1639" bottom="1" rank="1"/>
    <cfRule type="top10" dxfId="1639" priority="1640" bottom="1" rank="2"/>
    <cfRule type="top10" dxfId="1638" priority="1641" rank="1"/>
  </conditionalFormatting>
  <conditionalFormatting sqref="AF77">
    <cfRule type="top10" dxfId="1637" priority="1636" bottom="1" rank="1"/>
    <cfRule type="top10" dxfId="1636" priority="1637" bottom="1" rank="2"/>
    <cfRule type="top10" dxfId="1635" priority="1638" rank="1"/>
  </conditionalFormatting>
  <conditionalFormatting sqref="AF78">
    <cfRule type="top10" dxfId="1634" priority="1633" bottom="1" rank="1"/>
    <cfRule type="top10" dxfId="1633" priority="1634" bottom="1" rank="2"/>
    <cfRule type="top10" dxfId="1632" priority="1635" rank="1"/>
  </conditionalFormatting>
  <conditionalFormatting sqref="AF79">
    <cfRule type="top10" dxfId="1631" priority="1630" bottom="1" rank="1"/>
    <cfRule type="top10" dxfId="1630" priority="1631" bottom="1" rank="2"/>
    <cfRule type="top10" dxfId="1629" priority="1632" rank="1"/>
  </conditionalFormatting>
  <conditionalFormatting sqref="AF80">
    <cfRule type="top10" dxfId="1628" priority="1627" bottom="1" rank="1"/>
    <cfRule type="top10" dxfId="1627" priority="1628" bottom="1" rank="2"/>
    <cfRule type="top10" dxfId="1626" priority="1629" rank="1"/>
  </conditionalFormatting>
  <conditionalFormatting sqref="AF81">
    <cfRule type="top10" dxfId="1625" priority="1624" bottom="1" rank="1"/>
    <cfRule type="top10" dxfId="1624" priority="1625" bottom="1" rank="2"/>
    <cfRule type="top10" dxfId="1623" priority="1626" rank="1"/>
  </conditionalFormatting>
  <conditionalFormatting sqref="AF82">
    <cfRule type="top10" dxfId="1622" priority="1621" bottom="1" rank="1"/>
    <cfRule type="top10" dxfId="1621" priority="1622" bottom="1" rank="2"/>
    <cfRule type="top10" dxfId="1620" priority="1623" rank="1"/>
  </conditionalFormatting>
  <conditionalFormatting sqref="AF83">
    <cfRule type="top10" dxfId="1619" priority="1618" bottom="1" rank="1"/>
    <cfRule type="top10" dxfId="1618" priority="1619" bottom="1" rank="2"/>
    <cfRule type="top10" dxfId="1617" priority="1620" rank="1"/>
  </conditionalFormatting>
  <conditionalFormatting sqref="AF84">
    <cfRule type="top10" dxfId="1616" priority="1615" bottom="1" rank="1"/>
    <cfRule type="top10" dxfId="1615" priority="1616" bottom="1" rank="2"/>
    <cfRule type="top10" dxfId="1614" priority="1617" rank="1"/>
  </conditionalFormatting>
  <conditionalFormatting sqref="AF85">
    <cfRule type="top10" dxfId="1613" priority="1612" bottom="1" rank="1"/>
    <cfRule type="top10" dxfId="1612" priority="1613" bottom="1" rank="2"/>
    <cfRule type="top10" dxfId="1611" priority="1614" rank="1"/>
  </conditionalFormatting>
  <conditionalFormatting sqref="AF86">
    <cfRule type="top10" dxfId="1610" priority="1609" bottom="1" rank="1"/>
    <cfRule type="top10" dxfId="1609" priority="1610" bottom="1" rank="2"/>
    <cfRule type="top10" dxfId="1608" priority="1611" rank="1"/>
  </conditionalFormatting>
  <conditionalFormatting sqref="AF87">
    <cfRule type="top10" dxfId="1607" priority="1606" bottom="1" rank="1"/>
    <cfRule type="top10" dxfId="1606" priority="1607" bottom="1" rank="2"/>
    <cfRule type="top10" dxfId="1605" priority="1608" rank="1"/>
  </conditionalFormatting>
  <conditionalFormatting sqref="AF88">
    <cfRule type="top10" dxfId="1604" priority="1603" bottom="1" rank="1"/>
    <cfRule type="top10" dxfId="1603" priority="1604" bottom="1" rank="2"/>
    <cfRule type="top10" dxfId="1602" priority="1605" rank="1"/>
  </conditionalFormatting>
  <conditionalFormatting sqref="AF89">
    <cfRule type="top10" dxfId="1601" priority="1600" bottom="1" rank="1"/>
    <cfRule type="top10" dxfId="1600" priority="1601" bottom="1" rank="2"/>
    <cfRule type="top10" dxfId="1599" priority="1602" rank="1"/>
  </conditionalFormatting>
  <conditionalFormatting sqref="AF90">
    <cfRule type="top10" dxfId="1598" priority="1597" bottom="1" rank="1"/>
    <cfRule type="top10" dxfId="1597" priority="1598" bottom="1" rank="2"/>
    <cfRule type="top10" dxfId="1596" priority="1599" rank="1"/>
  </conditionalFormatting>
  <conditionalFormatting sqref="AF91">
    <cfRule type="top10" dxfId="1595" priority="1594" bottom="1" rank="1"/>
    <cfRule type="top10" dxfId="1594" priority="1595" bottom="1" rank="2"/>
    <cfRule type="top10" dxfId="1593" priority="1596" rank="1"/>
  </conditionalFormatting>
  <conditionalFormatting sqref="AF92">
    <cfRule type="top10" dxfId="1592" priority="1591" bottom="1" rank="1"/>
    <cfRule type="top10" dxfId="1591" priority="1592" bottom="1" rank="2"/>
    <cfRule type="top10" dxfId="1590" priority="1593" rank="1"/>
  </conditionalFormatting>
  <conditionalFormatting sqref="AF93">
    <cfRule type="top10" dxfId="1589" priority="1588" bottom="1" rank="1"/>
    <cfRule type="top10" dxfId="1588" priority="1589" bottom="1" rank="2"/>
    <cfRule type="top10" dxfId="1587" priority="1590" rank="1"/>
  </conditionalFormatting>
  <conditionalFormatting sqref="AF94">
    <cfRule type="top10" dxfId="1586" priority="1585" bottom="1" rank="1"/>
    <cfRule type="top10" dxfId="1585" priority="1586" bottom="1" rank="2"/>
    <cfRule type="top10" dxfId="1584" priority="1587" rank="1"/>
  </conditionalFormatting>
  <conditionalFormatting sqref="AF95">
    <cfRule type="top10" dxfId="1583" priority="1582" bottom="1" rank="1"/>
    <cfRule type="top10" dxfId="1582" priority="1583" bottom="1" rank="2"/>
    <cfRule type="top10" dxfId="1581" priority="1584" rank="1"/>
  </conditionalFormatting>
  <conditionalFormatting sqref="AF96">
    <cfRule type="top10" dxfId="1580" priority="1579" bottom="1" rank="1"/>
    <cfRule type="top10" dxfId="1579" priority="1580" bottom="1" rank="2"/>
    <cfRule type="top10" dxfId="1578" priority="1581" rank="1"/>
  </conditionalFormatting>
  <conditionalFormatting sqref="AF97">
    <cfRule type="top10" dxfId="1577" priority="1576" bottom="1" rank="1"/>
    <cfRule type="top10" dxfId="1576" priority="1577" bottom="1" rank="2"/>
    <cfRule type="top10" dxfId="1575" priority="1578" rank="1"/>
  </conditionalFormatting>
  <conditionalFormatting sqref="AF98">
    <cfRule type="top10" dxfId="1574" priority="1573" bottom="1" rank="1"/>
    <cfRule type="top10" dxfId="1573" priority="1574" bottom="1" rank="2"/>
    <cfRule type="top10" dxfId="1572" priority="1575" rank="1"/>
  </conditionalFormatting>
  <conditionalFormatting sqref="AF99">
    <cfRule type="top10" dxfId="1571" priority="1570" bottom="1" rank="1"/>
    <cfRule type="top10" dxfId="1570" priority="1571" bottom="1" rank="2"/>
    <cfRule type="top10" dxfId="1569" priority="1572" rank="1"/>
  </conditionalFormatting>
  <conditionalFormatting sqref="AF100">
    <cfRule type="top10" dxfId="1568" priority="1567" bottom="1" rank="1"/>
    <cfRule type="top10" dxfId="1567" priority="1568" bottom="1" rank="2"/>
    <cfRule type="top10" dxfId="1566" priority="1569" rank="1"/>
  </conditionalFormatting>
  <conditionalFormatting sqref="AF102">
    <cfRule type="top10" dxfId="1565" priority="1564" bottom="1" rank="1"/>
    <cfRule type="top10" dxfId="1564" priority="1565" bottom="1" rank="2"/>
    <cfRule type="top10" dxfId="1563" priority="1566" rank="1"/>
  </conditionalFormatting>
  <conditionalFormatting sqref="AF103">
    <cfRule type="top10" dxfId="1562" priority="1561" bottom="1" rank="1"/>
    <cfRule type="top10" dxfId="1561" priority="1562" bottom="1" rank="2"/>
    <cfRule type="top10" dxfId="1560" priority="1563" rank="1"/>
  </conditionalFormatting>
  <conditionalFormatting sqref="AF101">
    <cfRule type="top10" dxfId="1559" priority="1558" bottom="1" rank="1"/>
    <cfRule type="top10" dxfId="1558" priority="1559" bottom="1" rank="2"/>
    <cfRule type="top10" dxfId="1557" priority="1560" rank="1"/>
  </conditionalFormatting>
  <conditionalFormatting sqref="AF100">
    <cfRule type="top10" dxfId="1556" priority="1555" bottom="1" rank="1"/>
    <cfRule type="top10" dxfId="1555" priority="1556" bottom="1" rank="2"/>
    <cfRule type="top10" dxfId="1554" priority="1557" rank="1"/>
  </conditionalFormatting>
  <conditionalFormatting sqref="AF103">
    <cfRule type="top10" dxfId="1553" priority="1552" bottom="1" rank="1"/>
    <cfRule type="top10" dxfId="1552" priority="1553" bottom="1" rank="2"/>
    <cfRule type="top10" dxfId="1551" priority="1554" rank="1"/>
  </conditionalFormatting>
  <conditionalFormatting sqref="AF104">
    <cfRule type="top10" dxfId="1550" priority="1549" bottom="1" rank="1"/>
    <cfRule type="top10" dxfId="1549" priority="1550" bottom="1" rank="2"/>
    <cfRule type="top10" dxfId="1548" priority="1551" rank="1"/>
  </conditionalFormatting>
  <conditionalFormatting sqref="AF105">
    <cfRule type="top10" dxfId="1547" priority="1546" bottom="1" rank="1"/>
    <cfRule type="top10" dxfId="1546" priority="1547" bottom="1" rank="2"/>
    <cfRule type="top10" dxfId="1545" priority="1548" rank="1"/>
  </conditionalFormatting>
  <conditionalFormatting sqref="AF106">
    <cfRule type="top10" dxfId="1544" priority="1543" bottom="1" rank="1"/>
    <cfRule type="top10" dxfId="1543" priority="1544" bottom="1" rank="2"/>
    <cfRule type="top10" dxfId="1542" priority="1545" rank="1"/>
  </conditionalFormatting>
  <conditionalFormatting sqref="AF107">
    <cfRule type="top10" dxfId="1541" priority="1540" bottom="1" rank="1"/>
    <cfRule type="top10" dxfId="1540" priority="1541" bottom="1" rank="2"/>
    <cfRule type="top10" dxfId="1539" priority="1542" rank="1"/>
  </conditionalFormatting>
  <conditionalFormatting sqref="AF109">
    <cfRule type="top10" dxfId="1538" priority="1537" bottom="1" rank="1"/>
    <cfRule type="top10" dxfId="1537" priority="1538" bottom="1" rank="2"/>
    <cfRule type="top10" dxfId="1536" priority="1539" rank="1"/>
  </conditionalFormatting>
  <conditionalFormatting sqref="AF110">
    <cfRule type="top10" dxfId="1535" priority="1534" bottom="1" rank="1"/>
    <cfRule type="top10" dxfId="1534" priority="1535" bottom="1" rank="2"/>
    <cfRule type="top10" dxfId="1533" priority="1536" rank="1"/>
  </conditionalFormatting>
  <conditionalFormatting sqref="AF111">
    <cfRule type="top10" dxfId="1532" priority="1531" bottom="1" rank="1"/>
    <cfRule type="top10" dxfId="1531" priority="1532" bottom="1" rank="2"/>
    <cfRule type="top10" dxfId="1530" priority="1533" rank="1"/>
  </conditionalFormatting>
  <conditionalFormatting sqref="AF112">
    <cfRule type="top10" dxfId="1529" priority="1528" bottom="1" rank="1"/>
    <cfRule type="top10" dxfId="1528" priority="1529" bottom="1" rank="2"/>
    <cfRule type="top10" dxfId="1527" priority="1530" rank="1"/>
  </conditionalFormatting>
  <conditionalFormatting sqref="AF113">
    <cfRule type="top10" dxfId="1526" priority="1525" bottom="1" rank="1"/>
    <cfRule type="top10" dxfId="1525" priority="1526" bottom="1" rank="2"/>
    <cfRule type="top10" dxfId="1524" priority="1527" rank="1"/>
  </conditionalFormatting>
  <conditionalFormatting sqref="AF114">
    <cfRule type="top10" dxfId="1523" priority="1522" bottom="1" rank="1"/>
    <cfRule type="top10" dxfId="1522" priority="1523" bottom="1" rank="2"/>
    <cfRule type="top10" dxfId="1521" priority="1524" rank="1"/>
  </conditionalFormatting>
  <conditionalFormatting sqref="AF116">
    <cfRule type="top10" dxfId="1520" priority="1519" bottom="1" rank="1"/>
    <cfRule type="top10" dxfId="1519" priority="1520" bottom="1" rank="2"/>
    <cfRule type="top10" dxfId="1518" priority="1521" rank="1"/>
  </conditionalFormatting>
  <conditionalFormatting sqref="AF117">
    <cfRule type="top10" dxfId="1517" priority="1516" bottom="1" rank="1"/>
    <cfRule type="top10" dxfId="1516" priority="1517" bottom="1" rank="2"/>
    <cfRule type="top10" dxfId="1515" priority="1518" rank="1"/>
  </conditionalFormatting>
  <conditionalFormatting sqref="AF118">
    <cfRule type="top10" dxfId="1514" priority="1513" bottom="1" rank="1"/>
    <cfRule type="top10" dxfId="1513" priority="1514" bottom="1" rank="2"/>
    <cfRule type="top10" dxfId="1512" priority="1515" rank="1"/>
  </conditionalFormatting>
  <conditionalFormatting sqref="AF119">
    <cfRule type="top10" dxfId="1511" priority="1510" bottom="1" rank="1"/>
    <cfRule type="top10" dxfId="1510" priority="1511" bottom="1" rank="2"/>
    <cfRule type="top10" dxfId="1509" priority="1512" rank="1"/>
  </conditionalFormatting>
  <conditionalFormatting sqref="AF120">
    <cfRule type="top10" dxfId="1508" priority="1507" bottom="1" rank="1"/>
    <cfRule type="top10" dxfId="1507" priority="1508" bottom="1" rank="2"/>
    <cfRule type="top10" dxfId="1506" priority="1509" rank="1"/>
  </conditionalFormatting>
  <conditionalFormatting sqref="AF121">
    <cfRule type="top10" dxfId="1505" priority="1504" bottom="1" rank="1"/>
    <cfRule type="top10" dxfId="1504" priority="1505" bottom="1" rank="2"/>
    <cfRule type="top10" dxfId="1503" priority="1506" rank="1"/>
  </conditionalFormatting>
  <conditionalFormatting sqref="AF122">
    <cfRule type="top10" dxfId="1502" priority="1501" bottom="1" rank="1"/>
    <cfRule type="top10" dxfId="1501" priority="1502" bottom="1" rank="2"/>
    <cfRule type="top10" dxfId="1500" priority="1503" rank="1"/>
  </conditionalFormatting>
  <conditionalFormatting sqref="AF123">
    <cfRule type="top10" dxfId="1499" priority="1498" bottom="1" rank="1"/>
    <cfRule type="top10" dxfId="1498" priority="1499" bottom="1" rank="2"/>
    <cfRule type="top10" dxfId="1497" priority="1500" rank="1"/>
  </conditionalFormatting>
  <conditionalFormatting sqref="AF124">
    <cfRule type="top10" dxfId="1496" priority="1495" bottom="1" rank="1"/>
    <cfRule type="top10" dxfId="1495" priority="1496" bottom="1" rank="2"/>
    <cfRule type="top10" dxfId="1494" priority="1497" rank="1"/>
  </conditionalFormatting>
  <conditionalFormatting sqref="AF125">
    <cfRule type="top10" dxfId="1493" priority="1492" bottom="1" rank="1"/>
    <cfRule type="top10" dxfId="1492" priority="1493" bottom="1" rank="2"/>
    <cfRule type="top10" dxfId="1491" priority="1494" rank="1"/>
  </conditionalFormatting>
  <conditionalFormatting sqref="AF126">
    <cfRule type="top10" dxfId="1490" priority="1489" bottom="1" rank="1"/>
    <cfRule type="top10" dxfId="1489" priority="1490" bottom="1" rank="2"/>
    <cfRule type="top10" dxfId="1488" priority="1491" rank="1"/>
  </conditionalFormatting>
  <conditionalFormatting sqref="AF127">
    <cfRule type="top10" dxfId="1487" priority="1486" bottom="1" rank="1"/>
    <cfRule type="top10" dxfId="1486" priority="1487" bottom="1" rank="2"/>
    <cfRule type="top10" dxfId="1485" priority="1488" rank="1"/>
  </conditionalFormatting>
  <conditionalFormatting sqref="AF128">
    <cfRule type="top10" dxfId="1484" priority="1483" bottom="1" rank="1"/>
    <cfRule type="top10" dxfId="1483" priority="1484" bottom="1" rank="2"/>
    <cfRule type="top10" dxfId="1482" priority="1485" rank="1"/>
  </conditionalFormatting>
  <conditionalFormatting sqref="AF129">
    <cfRule type="top10" dxfId="1481" priority="1480" bottom="1" rank="1"/>
    <cfRule type="top10" dxfId="1480" priority="1481" bottom="1" rank="2"/>
    <cfRule type="top10" dxfId="1479" priority="1482" rank="1"/>
  </conditionalFormatting>
  <conditionalFormatting sqref="AF130">
    <cfRule type="top10" dxfId="1478" priority="1477" bottom="1" rank="1"/>
    <cfRule type="top10" dxfId="1477" priority="1478" bottom="1" rank="2"/>
    <cfRule type="top10" dxfId="1476" priority="1479" rank="1"/>
  </conditionalFormatting>
  <conditionalFormatting sqref="AF131">
    <cfRule type="top10" dxfId="1475" priority="1474" bottom="1" rank="1"/>
    <cfRule type="top10" dxfId="1474" priority="1475" bottom="1" rank="2"/>
    <cfRule type="top10" dxfId="1473" priority="1476" rank="1"/>
  </conditionalFormatting>
  <conditionalFormatting sqref="AF132">
    <cfRule type="top10" dxfId="1472" priority="1471" bottom="1" rank="1"/>
    <cfRule type="top10" dxfId="1471" priority="1472" bottom="1" rank="2"/>
    <cfRule type="top10" dxfId="1470" priority="1473" rank="1"/>
  </conditionalFormatting>
  <conditionalFormatting sqref="AF133">
    <cfRule type="top10" dxfId="1469" priority="1468" bottom="1" rank="1"/>
    <cfRule type="top10" dxfId="1468" priority="1469" bottom="1" rank="2"/>
    <cfRule type="top10" dxfId="1467" priority="1470" rank="1"/>
  </conditionalFormatting>
  <conditionalFormatting sqref="AF134">
    <cfRule type="top10" dxfId="1466" priority="1465" bottom="1" rank="1"/>
    <cfRule type="top10" dxfId="1465" priority="1466" bottom="1" rank="2"/>
    <cfRule type="top10" dxfId="1464" priority="1467" rank="1"/>
  </conditionalFormatting>
  <conditionalFormatting sqref="AF135">
    <cfRule type="top10" dxfId="1463" priority="1462" bottom="1" rank="1"/>
    <cfRule type="top10" dxfId="1462" priority="1463" bottom="1" rank="2"/>
    <cfRule type="top10" dxfId="1461" priority="1464" rank="1"/>
  </conditionalFormatting>
  <conditionalFormatting sqref="AF136">
    <cfRule type="top10" dxfId="1460" priority="1459" bottom="1" rank="1"/>
    <cfRule type="top10" dxfId="1459" priority="1460" bottom="1" rank="2"/>
    <cfRule type="top10" dxfId="1458" priority="1461" rank="1"/>
  </conditionalFormatting>
  <conditionalFormatting sqref="AF137">
    <cfRule type="top10" dxfId="1457" priority="1456" bottom="1" rank="1"/>
    <cfRule type="top10" dxfId="1456" priority="1457" bottom="1" rank="2"/>
    <cfRule type="top10" dxfId="1455" priority="1458" rank="1"/>
  </conditionalFormatting>
  <conditionalFormatting sqref="AF138">
    <cfRule type="top10" dxfId="1454" priority="1453" bottom="1" rank="1"/>
    <cfRule type="top10" dxfId="1453" priority="1454" bottom="1" rank="2"/>
    <cfRule type="top10" dxfId="1452" priority="1455" rank="1"/>
  </conditionalFormatting>
  <conditionalFormatting sqref="AF139">
    <cfRule type="top10" dxfId="1451" priority="1450" bottom="1" rank="1"/>
    <cfRule type="top10" dxfId="1450" priority="1451" bottom="1" rank="2"/>
    <cfRule type="top10" dxfId="1449" priority="1452" rank="1"/>
  </conditionalFormatting>
  <conditionalFormatting sqref="AF140">
    <cfRule type="top10" dxfId="1448" priority="1447" bottom="1" rank="1"/>
    <cfRule type="top10" dxfId="1447" priority="1448" bottom="1" rank="2"/>
    <cfRule type="top10" dxfId="1446" priority="1449" rank="1"/>
  </conditionalFormatting>
  <conditionalFormatting sqref="AF141">
    <cfRule type="top10" dxfId="1445" priority="1444" bottom="1" rank="1"/>
    <cfRule type="top10" dxfId="1444" priority="1445" bottom="1" rank="2"/>
    <cfRule type="top10" dxfId="1443" priority="1446" rank="1"/>
  </conditionalFormatting>
  <conditionalFormatting sqref="AF142">
    <cfRule type="top10" dxfId="1442" priority="1441" bottom="1" rank="1"/>
    <cfRule type="top10" dxfId="1441" priority="1442" bottom="1" rank="2"/>
    <cfRule type="top10" dxfId="1440" priority="1443" rank="1"/>
  </conditionalFormatting>
  <conditionalFormatting sqref="AF143">
    <cfRule type="top10" dxfId="1439" priority="1438" bottom="1" rank="1"/>
    <cfRule type="top10" dxfId="1438" priority="1439" bottom="1" rank="2"/>
    <cfRule type="top10" dxfId="1437" priority="1440" rank="1"/>
  </conditionalFormatting>
  <conditionalFormatting sqref="AF144">
    <cfRule type="top10" dxfId="1436" priority="1435" bottom="1" rank="1"/>
    <cfRule type="top10" dxfId="1435" priority="1436" bottom="1" rank="2"/>
    <cfRule type="top10" dxfId="1434" priority="1437" rank="1"/>
  </conditionalFormatting>
  <conditionalFormatting sqref="AF145">
    <cfRule type="top10" dxfId="1433" priority="1432" bottom="1" rank="1"/>
    <cfRule type="top10" dxfId="1432" priority="1433" bottom="1" rank="2"/>
    <cfRule type="top10" dxfId="1431" priority="1434" rank="1"/>
  </conditionalFormatting>
  <conditionalFormatting sqref="AF146">
    <cfRule type="top10" dxfId="1430" priority="1429" bottom="1" rank="1"/>
    <cfRule type="top10" dxfId="1429" priority="1430" bottom="1" rank="2"/>
    <cfRule type="top10" dxfId="1428" priority="1431" rank="1"/>
  </conditionalFormatting>
  <conditionalFormatting sqref="AF147">
    <cfRule type="top10" dxfId="1427" priority="1426" bottom="1" rank="1"/>
    <cfRule type="top10" dxfId="1426" priority="1427" bottom="1" rank="2"/>
    <cfRule type="top10" dxfId="1425" priority="1428" rank="1"/>
  </conditionalFormatting>
  <conditionalFormatting sqref="AF148">
    <cfRule type="top10" dxfId="1424" priority="1423" bottom="1" rank="1"/>
    <cfRule type="top10" dxfId="1423" priority="1424" bottom="1" rank="2"/>
    <cfRule type="top10" dxfId="1422" priority="1425" rank="1"/>
  </conditionalFormatting>
  <conditionalFormatting sqref="AF149">
    <cfRule type="top10" dxfId="1421" priority="1420" bottom="1" rank="1"/>
    <cfRule type="top10" dxfId="1420" priority="1421" bottom="1" rank="2"/>
    <cfRule type="top10" dxfId="1419" priority="1422" rank="1"/>
  </conditionalFormatting>
  <conditionalFormatting sqref="AF150">
    <cfRule type="top10" dxfId="1418" priority="1417" bottom="1" rank="1"/>
    <cfRule type="top10" dxfId="1417" priority="1418" bottom="1" rank="2"/>
    <cfRule type="top10" dxfId="1416" priority="1419" rank="1"/>
  </conditionalFormatting>
  <conditionalFormatting sqref="AF151">
    <cfRule type="top10" dxfId="1415" priority="1414" bottom="1" rank="1"/>
    <cfRule type="top10" dxfId="1414" priority="1415" bottom="1" rank="2"/>
    <cfRule type="top10" dxfId="1413" priority="1416" rank="1"/>
  </conditionalFormatting>
  <conditionalFormatting sqref="AF152">
    <cfRule type="top10" dxfId="1412" priority="1411" bottom="1" rank="1"/>
    <cfRule type="top10" dxfId="1411" priority="1412" bottom="1" rank="2"/>
    <cfRule type="top10" dxfId="1410" priority="1413" rank="1"/>
  </conditionalFormatting>
  <conditionalFormatting sqref="AF153">
    <cfRule type="top10" dxfId="1409" priority="1408" bottom="1" rank="1"/>
    <cfRule type="top10" dxfId="1408" priority="1409" bottom="1" rank="2"/>
    <cfRule type="top10" dxfId="1407" priority="1410" rank="1"/>
  </conditionalFormatting>
  <conditionalFormatting sqref="AF154">
    <cfRule type="top10" dxfId="1406" priority="1405" bottom="1" rank="1"/>
    <cfRule type="top10" dxfId="1405" priority="1406" bottom="1" rank="2"/>
    <cfRule type="top10" dxfId="1404" priority="1407" rank="1"/>
  </conditionalFormatting>
  <conditionalFormatting sqref="AF155">
    <cfRule type="top10" dxfId="1403" priority="1402" bottom="1" rank="1"/>
    <cfRule type="top10" dxfId="1402" priority="1403" bottom="1" rank="2"/>
    <cfRule type="top10" dxfId="1401" priority="1404" rank="1"/>
  </conditionalFormatting>
  <conditionalFormatting sqref="AF156">
    <cfRule type="top10" dxfId="1400" priority="1399" bottom="1" rank="1"/>
    <cfRule type="top10" dxfId="1399" priority="1400" bottom="1" rank="2"/>
    <cfRule type="top10" dxfId="1398" priority="1401" rank="1"/>
  </conditionalFormatting>
  <conditionalFormatting sqref="AF157">
    <cfRule type="top10" dxfId="1397" priority="1396" bottom="1" rank="1"/>
    <cfRule type="top10" dxfId="1396" priority="1397" bottom="1" rank="2"/>
    <cfRule type="top10" dxfId="1395" priority="1398" rank="1"/>
  </conditionalFormatting>
  <conditionalFormatting sqref="AF158">
    <cfRule type="top10" dxfId="1394" priority="1393" bottom="1" rank="1"/>
    <cfRule type="top10" dxfId="1393" priority="1394" bottom="1" rank="2"/>
    <cfRule type="top10" dxfId="1392" priority="1395" rank="1"/>
  </conditionalFormatting>
  <conditionalFormatting sqref="AF159">
    <cfRule type="top10" dxfId="1391" priority="1390" bottom="1" rank="1"/>
    <cfRule type="top10" dxfId="1390" priority="1391" bottom="1" rank="2"/>
    <cfRule type="top10" dxfId="1389" priority="1392" rank="1"/>
  </conditionalFormatting>
  <conditionalFormatting sqref="AF160">
    <cfRule type="top10" dxfId="1388" priority="1387" bottom="1" rank="1"/>
    <cfRule type="top10" dxfId="1387" priority="1388" bottom="1" rank="2"/>
    <cfRule type="top10" dxfId="1386" priority="1389" rank="1"/>
  </conditionalFormatting>
  <conditionalFormatting sqref="AI8">
    <cfRule type="top10" dxfId="1385" priority="1384" bottom="1" rank="1"/>
    <cfRule type="top10" dxfId="1384" priority="1385" bottom="1" rank="2"/>
    <cfRule type="top10" dxfId="1383" priority="1386" rank="1"/>
  </conditionalFormatting>
  <conditionalFormatting sqref="AI9">
    <cfRule type="top10" dxfId="1382" priority="1381" bottom="1" rank="1"/>
    <cfRule type="top10" dxfId="1381" priority="1382" bottom="1" rank="2"/>
    <cfRule type="top10" dxfId="1380" priority="1383" rank="1"/>
  </conditionalFormatting>
  <conditionalFormatting sqref="AI10">
    <cfRule type="top10" dxfId="1379" priority="1378" bottom="1" rank="1"/>
    <cfRule type="top10" dxfId="1378" priority="1379" bottom="1" rank="2"/>
    <cfRule type="top10" dxfId="1377" priority="1380" rank="1"/>
  </conditionalFormatting>
  <conditionalFormatting sqref="AI11">
    <cfRule type="top10" dxfId="1376" priority="1375" bottom="1" rank="1"/>
    <cfRule type="top10" dxfId="1375" priority="1376" bottom="1" rank="2"/>
    <cfRule type="top10" dxfId="1374" priority="1377" rank="1"/>
  </conditionalFormatting>
  <conditionalFormatting sqref="AI12">
    <cfRule type="top10" dxfId="1373" priority="1372" bottom="1" rank="1"/>
    <cfRule type="top10" dxfId="1372" priority="1373" bottom="1" rank="2"/>
    <cfRule type="top10" dxfId="1371" priority="1374" rank="1"/>
  </conditionalFormatting>
  <conditionalFormatting sqref="AI13">
    <cfRule type="top10" dxfId="1370" priority="1369" bottom="1" rank="1"/>
    <cfRule type="top10" dxfId="1369" priority="1370" bottom="1" rank="2"/>
    <cfRule type="top10" dxfId="1368" priority="1371" rank="1"/>
  </conditionalFormatting>
  <conditionalFormatting sqref="AI14">
    <cfRule type="top10" dxfId="1367" priority="1366" bottom="1" rank="1"/>
    <cfRule type="top10" dxfId="1366" priority="1367" bottom="1" rank="2"/>
    <cfRule type="top10" dxfId="1365" priority="1368" rank="1"/>
  </conditionalFormatting>
  <conditionalFormatting sqref="AI15">
    <cfRule type="top10" dxfId="1364" priority="1363" bottom="1" rank="1"/>
    <cfRule type="top10" dxfId="1363" priority="1364" bottom="1" rank="2"/>
    <cfRule type="top10" dxfId="1362" priority="1365" rank="1"/>
  </conditionalFormatting>
  <conditionalFormatting sqref="AI16">
    <cfRule type="top10" dxfId="1361" priority="1360" bottom="1" rank="1"/>
    <cfRule type="top10" dxfId="1360" priority="1361" bottom="1" rank="2"/>
    <cfRule type="top10" dxfId="1359" priority="1362" rank="1"/>
  </conditionalFormatting>
  <conditionalFormatting sqref="AI17">
    <cfRule type="top10" dxfId="1358" priority="1357" bottom="1" rank="1"/>
    <cfRule type="top10" dxfId="1357" priority="1358" bottom="1" rank="2"/>
    <cfRule type="top10" dxfId="1356" priority="1359" rank="1"/>
  </conditionalFormatting>
  <conditionalFormatting sqref="AI18">
    <cfRule type="top10" dxfId="1355" priority="1354" bottom="1" rank="1"/>
    <cfRule type="top10" dxfId="1354" priority="1355" bottom="1" rank="2"/>
    <cfRule type="top10" dxfId="1353" priority="1356" rank="1"/>
  </conditionalFormatting>
  <conditionalFormatting sqref="AI19">
    <cfRule type="top10" dxfId="1352" priority="1351" bottom="1" rank="1"/>
    <cfRule type="top10" dxfId="1351" priority="1352" bottom="1" rank="2"/>
    <cfRule type="top10" dxfId="1350" priority="1353" rank="1"/>
  </conditionalFormatting>
  <conditionalFormatting sqref="AI20">
    <cfRule type="top10" dxfId="1349" priority="1348" bottom="1" rank="1"/>
    <cfRule type="top10" dxfId="1348" priority="1349" bottom="1" rank="2"/>
    <cfRule type="top10" dxfId="1347" priority="1350" rank="1"/>
  </conditionalFormatting>
  <conditionalFormatting sqref="AI21">
    <cfRule type="top10" dxfId="1346" priority="1345" bottom="1" rank="1"/>
    <cfRule type="top10" dxfId="1345" priority="1346" bottom="1" rank="2"/>
    <cfRule type="top10" dxfId="1344" priority="1347" rank="1"/>
  </conditionalFormatting>
  <conditionalFormatting sqref="AI22">
    <cfRule type="top10" dxfId="1343" priority="1342" bottom="1" rank="1"/>
    <cfRule type="top10" dxfId="1342" priority="1343" bottom="1" rank="2"/>
    <cfRule type="top10" dxfId="1341" priority="1344" rank="1"/>
  </conditionalFormatting>
  <conditionalFormatting sqref="AI23">
    <cfRule type="top10" dxfId="1340" priority="1339" bottom="1" rank="1"/>
    <cfRule type="top10" dxfId="1339" priority="1340" bottom="1" rank="2"/>
    <cfRule type="top10" dxfId="1338" priority="1341" rank="1"/>
  </conditionalFormatting>
  <conditionalFormatting sqref="AI24">
    <cfRule type="top10" dxfId="1337" priority="1336" bottom="1" rank="1"/>
    <cfRule type="top10" dxfId="1336" priority="1337" bottom="1" rank="2"/>
    <cfRule type="top10" dxfId="1335" priority="1338" rank="1"/>
  </conditionalFormatting>
  <conditionalFormatting sqref="AI25">
    <cfRule type="top10" dxfId="1334" priority="1333" bottom="1" rank="1"/>
    <cfRule type="top10" dxfId="1333" priority="1334" bottom="1" rank="2"/>
    <cfRule type="top10" dxfId="1332" priority="1335" rank="1"/>
  </conditionalFormatting>
  <conditionalFormatting sqref="AI26">
    <cfRule type="top10" dxfId="1331" priority="1330" bottom="1" rank="1"/>
    <cfRule type="top10" dxfId="1330" priority="1331" bottom="1" rank="2"/>
    <cfRule type="top10" dxfId="1329" priority="1332" rank="1"/>
  </conditionalFormatting>
  <conditionalFormatting sqref="AI27">
    <cfRule type="top10" dxfId="1328" priority="1327" bottom="1" rank="1"/>
    <cfRule type="top10" dxfId="1327" priority="1328" bottom="1" rank="2"/>
    <cfRule type="top10" dxfId="1326" priority="1329" rank="1"/>
  </conditionalFormatting>
  <conditionalFormatting sqref="AI28">
    <cfRule type="top10" dxfId="1325" priority="1324" bottom="1" rank="1"/>
    <cfRule type="top10" dxfId="1324" priority="1325" bottom="1" rank="2"/>
    <cfRule type="top10" dxfId="1323" priority="1326" rank="1"/>
  </conditionalFormatting>
  <conditionalFormatting sqref="AI29">
    <cfRule type="top10" dxfId="1322" priority="1321" bottom="1" rank="1"/>
    <cfRule type="top10" dxfId="1321" priority="1322" bottom="1" rank="2"/>
    <cfRule type="top10" dxfId="1320" priority="1323" rank="1"/>
  </conditionalFormatting>
  <conditionalFormatting sqref="AI30">
    <cfRule type="top10" dxfId="1319" priority="1318" bottom="1" rank="1"/>
    <cfRule type="top10" dxfId="1318" priority="1319" bottom="1" rank="2"/>
    <cfRule type="top10" dxfId="1317" priority="1320" rank="1"/>
  </conditionalFormatting>
  <conditionalFormatting sqref="AI31">
    <cfRule type="top10" dxfId="1316" priority="1315" bottom="1" rank="1"/>
    <cfRule type="top10" dxfId="1315" priority="1316" bottom="1" rank="2"/>
    <cfRule type="top10" dxfId="1314" priority="1317" rank="1"/>
  </conditionalFormatting>
  <conditionalFormatting sqref="AI32">
    <cfRule type="top10" dxfId="1313" priority="1312" bottom="1" rank="1"/>
    <cfRule type="top10" dxfId="1312" priority="1313" bottom="1" rank="2"/>
    <cfRule type="top10" dxfId="1311" priority="1314" rank="1"/>
  </conditionalFormatting>
  <conditionalFormatting sqref="AI33">
    <cfRule type="top10" dxfId="1310" priority="1309" bottom="1" rank="1"/>
    <cfRule type="top10" dxfId="1309" priority="1310" bottom="1" rank="2"/>
    <cfRule type="top10" dxfId="1308" priority="1311" rank="1"/>
  </conditionalFormatting>
  <conditionalFormatting sqref="AI34">
    <cfRule type="top10" dxfId="1307" priority="1306" bottom="1" rank="1"/>
    <cfRule type="top10" dxfId="1306" priority="1307" bottom="1" rank="2"/>
    <cfRule type="top10" dxfId="1305" priority="1308" rank="1"/>
  </conditionalFormatting>
  <conditionalFormatting sqref="AI35">
    <cfRule type="top10" dxfId="1304" priority="1303" bottom="1" rank="1"/>
    <cfRule type="top10" dxfId="1303" priority="1304" bottom="1" rank="2"/>
    <cfRule type="top10" dxfId="1302" priority="1305" rank="1"/>
  </conditionalFormatting>
  <conditionalFormatting sqref="AI36">
    <cfRule type="top10" dxfId="1301" priority="1300" bottom="1" rank="1"/>
    <cfRule type="top10" dxfId="1300" priority="1301" bottom="1" rank="2"/>
    <cfRule type="top10" dxfId="1299" priority="1302" rank="1"/>
  </conditionalFormatting>
  <conditionalFormatting sqref="AI37">
    <cfRule type="top10" dxfId="1298" priority="1297" bottom="1" rank="1"/>
    <cfRule type="top10" dxfId="1297" priority="1298" bottom="1" rank="2"/>
    <cfRule type="top10" dxfId="1296" priority="1299" rank="1"/>
  </conditionalFormatting>
  <conditionalFormatting sqref="AI38">
    <cfRule type="top10" dxfId="1295" priority="1294" bottom="1" rank="1"/>
    <cfRule type="top10" dxfId="1294" priority="1295" bottom="1" rank="2"/>
    <cfRule type="top10" dxfId="1293" priority="1296" rank="1"/>
  </conditionalFormatting>
  <conditionalFormatting sqref="AI39">
    <cfRule type="top10" dxfId="1292" priority="1291" bottom="1" rank="1"/>
    <cfRule type="top10" dxfId="1291" priority="1292" bottom="1" rank="2"/>
    <cfRule type="top10" dxfId="1290" priority="1293" rank="1"/>
  </conditionalFormatting>
  <conditionalFormatting sqref="AI40">
    <cfRule type="top10" dxfId="1289" priority="1288" bottom="1" rank="1"/>
    <cfRule type="top10" dxfId="1288" priority="1289" bottom="1" rank="2"/>
    <cfRule type="top10" dxfId="1287" priority="1290" rank="1"/>
  </conditionalFormatting>
  <conditionalFormatting sqref="AI41">
    <cfRule type="top10" dxfId="1286" priority="1285" bottom="1" rank="1"/>
    <cfRule type="top10" dxfId="1285" priority="1286" bottom="1" rank="2"/>
    <cfRule type="top10" dxfId="1284" priority="1287" rank="1"/>
  </conditionalFormatting>
  <conditionalFormatting sqref="AI42">
    <cfRule type="top10" dxfId="1283" priority="1282" bottom="1" rank="1"/>
    <cfRule type="top10" dxfId="1282" priority="1283" bottom="1" rank="2"/>
    <cfRule type="top10" dxfId="1281" priority="1284" rank="1"/>
  </conditionalFormatting>
  <conditionalFormatting sqref="AI43">
    <cfRule type="top10" dxfId="1280" priority="1279" bottom="1" rank="1"/>
    <cfRule type="top10" dxfId="1279" priority="1280" bottom="1" rank="2"/>
    <cfRule type="top10" dxfId="1278" priority="1281" rank="1"/>
  </conditionalFormatting>
  <conditionalFormatting sqref="AI44">
    <cfRule type="top10" dxfId="1277" priority="1276" bottom="1" rank="1"/>
    <cfRule type="top10" dxfId="1276" priority="1277" bottom="1" rank="2"/>
    <cfRule type="top10" dxfId="1275" priority="1278" rank="1"/>
  </conditionalFormatting>
  <conditionalFormatting sqref="AI45">
    <cfRule type="top10" dxfId="1274" priority="1273" bottom="1" rank="1"/>
    <cfRule type="top10" dxfId="1273" priority="1274" bottom="1" rank="2"/>
    <cfRule type="top10" dxfId="1272" priority="1275" rank="1"/>
  </conditionalFormatting>
  <conditionalFormatting sqref="AI46">
    <cfRule type="top10" dxfId="1271" priority="1270" bottom="1" rank="1"/>
    <cfRule type="top10" dxfId="1270" priority="1271" bottom="1" rank="2"/>
    <cfRule type="top10" dxfId="1269" priority="1272" rank="1"/>
  </conditionalFormatting>
  <conditionalFormatting sqref="AI47">
    <cfRule type="top10" dxfId="1268" priority="1267" bottom="1" rank="1"/>
    <cfRule type="top10" dxfId="1267" priority="1268" bottom="1" rank="2"/>
    <cfRule type="top10" dxfId="1266" priority="1269" rank="1"/>
  </conditionalFormatting>
  <conditionalFormatting sqref="AI48">
    <cfRule type="top10" dxfId="1265" priority="1264" bottom="1" rank="1"/>
    <cfRule type="top10" dxfId="1264" priority="1265" bottom="1" rank="2"/>
    <cfRule type="top10" dxfId="1263" priority="1266" rank="1"/>
  </conditionalFormatting>
  <conditionalFormatting sqref="AI49">
    <cfRule type="top10" dxfId="1262" priority="1261" bottom="1" rank="1"/>
    <cfRule type="top10" dxfId="1261" priority="1262" bottom="1" rank="2"/>
    <cfRule type="top10" dxfId="1260" priority="1263" rank="1"/>
  </conditionalFormatting>
  <conditionalFormatting sqref="AI50">
    <cfRule type="top10" dxfId="1259" priority="1258" bottom="1" rank="1"/>
    <cfRule type="top10" dxfId="1258" priority="1259" bottom="1" rank="2"/>
    <cfRule type="top10" dxfId="1257" priority="1260" rank="1"/>
  </conditionalFormatting>
  <conditionalFormatting sqref="AI51">
    <cfRule type="top10" dxfId="1256" priority="1255" bottom="1" rank="1"/>
    <cfRule type="top10" dxfId="1255" priority="1256" bottom="1" rank="2"/>
    <cfRule type="top10" dxfId="1254" priority="1257" rank="1"/>
  </conditionalFormatting>
  <conditionalFormatting sqref="AI52">
    <cfRule type="top10" dxfId="1253" priority="1252" bottom="1" rank="1"/>
    <cfRule type="top10" dxfId="1252" priority="1253" bottom="1" rank="2"/>
    <cfRule type="top10" dxfId="1251" priority="1254" rank="1"/>
  </conditionalFormatting>
  <conditionalFormatting sqref="AI53">
    <cfRule type="top10" dxfId="1250" priority="1249" bottom="1" rank="1"/>
    <cfRule type="top10" dxfId="1249" priority="1250" bottom="1" rank="2"/>
    <cfRule type="top10" dxfId="1248" priority="1251" rank="1"/>
  </conditionalFormatting>
  <conditionalFormatting sqref="AI54">
    <cfRule type="top10" dxfId="1247" priority="1246" bottom="1" rank="1"/>
    <cfRule type="top10" dxfId="1246" priority="1247" bottom="1" rank="2"/>
    <cfRule type="top10" dxfId="1245" priority="1248" rank="1"/>
  </conditionalFormatting>
  <conditionalFormatting sqref="AI56">
    <cfRule type="top10" dxfId="1244" priority="1243" bottom="1" rank="1"/>
    <cfRule type="top10" dxfId="1243" priority="1244" bottom="1" rank="2"/>
    <cfRule type="top10" dxfId="1242" priority="1245" rank="1"/>
  </conditionalFormatting>
  <conditionalFormatting sqref="AI55">
    <cfRule type="top10" dxfId="1241" priority="1240" bottom="1" rank="1"/>
    <cfRule type="top10" dxfId="1240" priority="1241" bottom="1" rank="2"/>
    <cfRule type="top10" dxfId="1239" priority="1242" rank="1"/>
  </conditionalFormatting>
  <conditionalFormatting sqref="AI57">
    <cfRule type="top10" dxfId="1238" priority="1237" bottom="1" rank="1"/>
    <cfRule type="top10" dxfId="1237" priority="1238" bottom="1" rank="2"/>
    <cfRule type="top10" dxfId="1236" priority="1239" rank="1"/>
  </conditionalFormatting>
  <conditionalFormatting sqref="AI56">
    <cfRule type="top10" dxfId="1235" priority="1234" bottom="1" rank="1"/>
    <cfRule type="top10" dxfId="1234" priority="1235" bottom="1" rank="2"/>
    <cfRule type="top10" dxfId="1233" priority="1236" rank="1"/>
  </conditionalFormatting>
  <conditionalFormatting sqref="AI58">
    <cfRule type="top10" dxfId="1232" priority="1231" bottom="1" rank="1"/>
    <cfRule type="top10" dxfId="1231" priority="1232" bottom="1" rank="2"/>
    <cfRule type="top10" dxfId="1230" priority="1233" rank="1"/>
  </conditionalFormatting>
  <conditionalFormatting sqref="AI59">
    <cfRule type="top10" dxfId="1229" priority="1228" bottom="1" rank="1"/>
    <cfRule type="top10" dxfId="1228" priority="1229" bottom="1" rank="2"/>
    <cfRule type="top10" dxfId="1227" priority="1230" rank="1"/>
  </conditionalFormatting>
  <conditionalFormatting sqref="AI60">
    <cfRule type="top10" dxfId="1226" priority="1225" bottom="1" rank="1"/>
    <cfRule type="top10" dxfId="1225" priority="1226" bottom="1" rank="2"/>
    <cfRule type="top10" dxfId="1224" priority="1227" rank="1"/>
  </conditionalFormatting>
  <conditionalFormatting sqref="AI61">
    <cfRule type="top10" dxfId="1223" priority="1222" bottom="1" rank="1"/>
    <cfRule type="top10" dxfId="1222" priority="1223" bottom="1" rank="2"/>
    <cfRule type="top10" dxfId="1221" priority="1224" rank="1"/>
  </conditionalFormatting>
  <conditionalFormatting sqref="AI62">
    <cfRule type="top10" dxfId="1220" priority="1219" bottom="1" rank="1"/>
    <cfRule type="top10" dxfId="1219" priority="1220" bottom="1" rank="2"/>
    <cfRule type="top10" dxfId="1218" priority="1221" rank="1"/>
  </conditionalFormatting>
  <conditionalFormatting sqref="AI63">
    <cfRule type="top10" dxfId="1217" priority="1216" bottom="1" rank="1"/>
    <cfRule type="top10" dxfId="1216" priority="1217" bottom="1" rank="2"/>
    <cfRule type="top10" dxfId="1215" priority="1218" rank="1"/>
  </conditionalFormatting>
  <conditionalFormatting sqref="AI64">
    <cfRule type="top10" dxfId="1214" priority="1213" bottom="1" rank="1"/>
    <cfRule type="top10" dxfId="1213" priority="1214" bottom="1" rank="2"/>
    <cfRule type="top10" dxfId="1212" priority="1215" rank="1"/>
  </conditionalFormatting>
  <conditionalFormatting sqref="AI65">
    <cfRule type="top10" dxfId="1211" priority="1210" bottom="1" rank="1"/>
    <cfRule type="top10" dxfId="1210" priority="1211" bottom="1" rank="2"/>
    <cfRule type="top10" dxfId="1209" priority="1212" rank="1"/>
  </conditionalFormatting>
  <conditionalFormatting sqref="AI66">
    <cfRule type="top10" dxfId="1208" priority="1207" bottom="1" rank="1"/>
    <cfRule type="top10" dxfId="1207" priority="1208" bottom="1" rank="2"/>
    <cfRule type="top10" dxfId="1206" priority="1209" rank="1"/>
  </conditionalFormatting>
  <conditionalFormatting sqref="AI67">
    <cfRule type="top10" dxfId="1205" priority="1204" bottom="1" rank="1"/>
    <cfRule type="top10" dxfId="1204" priority="1205" bottom="1" rank="2"/>
    <cfRule type="top10" dxfId="1203" priority="1206" rank="1"/>
  </conditionalFormatting>
  <conditionalFormatting sqref="AI68">
    <cfRule type="top10" dxfId="1202" priority="1201" bottom="1" rank="1"/>
    <cfRule type="top10" dxfId="1201" priority="1202" bottom="1" rank="2"/>
    <cfRule type="top10" dxfId="1200" priority="1203" rank="1"/>
  </conditionalFormatting>
  <conditionalFormatting sqref="AI69">
    <cfRule type="top10" dxfId="1199" priority="1198" bottom="1" rank="1"/>
    <cfRule type="top10" dxfId="1198" priority="1199" bottom="1" rank="2"/>
    <cfRule type="top10" dxfId="1197" priority="1200" rank="1"/>
  </conditionalFormatting>
  <conditionalFormatting sqref="AI70">
    <cfRule type="top10" dxfId="1196" priority="1195" bottom="1" rank="1"/>
    <cfRule type="top10" dxfId="1195" priority="1196" bottom="1" rank="2"/>
    <cfRule type="top10" dxfId="1194" priority="1197" rank="1"/>
  </conditionalFormatting>
  <conditionalFormatting sqref="AI71">
    <cfRule type="top10" dxfId="1193" priority="1192" bottom="1" rank="1"/>
    <cfRule type="top10" dxfId="1192" priority="1193" bottom="1" rank="2"/>
    <cfRule type="top10" dxfId="1191" priority="1194" rank="1"/>
  </conditionalFormatting>
  <conditionalFormatting sqref="AI72">
    <cfRule type="top10" dxfId="1190" priority="1189" bottom="1" rank="1"/>
    <cfRule type="top10" dxfId="1189" priority="1190" bottom="1" rank="2"/>
    <cfRule type="top10" dxfId="1188" priority="1191" rank="1"/>
  </conditionalFormatting>
  <conditionalFormatting sqref="AI73">
    <cfRule type="top10" dxfId="1187" priority="1186" bottom="1" rank="1"/>
    <cfRule type="top10" dxfId="1186" priority="1187" bottom="1" rank="2"/>
    <cfRule type="top10" dxfId="1185" priority="1188" rank="1"/>
  </conditionalFormatting>
  <conditionalFormatting sqref="AI74">
    <cfRule type="top10" dxfId="1184" priority="1183" bottom="1" rank="1"/>
    <cfRule type="top10" dxfId="1183" priority="1184" bottom="1" rank="2"/>
    <cfRule type="top10" dxfId="1182" priority="1185" rank="1"/>
  </conditionalFormatting>
  <conditionalFormatting sqref="AI75">
    <cfRule type="top10" dxfId="1181" priority="1180" bottom="1" rank="1"/>
    <cfRule type="top10" dxfId="1180" priority="1181" bottom="1" rank="2"/>
    <cfRule type="top10" dxfId="1179" priority="1182" rank="1"/>
  </conditionalFormatting>
  <conditionalFormatting sqref="AI76">
    <cfRule type="top10" dxfId="1178" priority="1177" bottom="1" rank="1"/>
    <cfRule type="top10" dxfId="1177" priority="1178" bottom="1" rank="2"/>
    <cfRule type="top10" dxfId="1176" priority="1179" rank="1"/>
  </conditionalFormatting>
  <conditionalFormatting sqref="AI77">
    <cfRule type="top10" dxfId="1175" priority="1174" bottom="1" rank="1"/>
    <cfRule type="top10" dxfId="1174" priority="1175" bottom="1" rank="2"/>
    <cfRule type="top10" dxfId="1173" priority="1176" rank="1"/>
  </conditionalFormatting>
  <conditionalFormatting sqref="AI78">
    <cfRule type="top10" dxfId="1172" priority="1171" bottom="1" rank="1"/>
    <cfRule type="top10" dxfId="1171" priority="1172" bottom="1" rank="2"/>
    <cfRule type="top10" dxfId="1170" priority="1173" rank="1"/>
  </conditionalFormatting>
  <conditionalFormatting sqref="AI79">
    <cfRule type="top10" dxfId="1169" priority="1168" bottom="1" rank="1"/>
    <cfRule type="top10" dxfId="1168" priority="1169" bottom="1" rank="2"/>
    <cfRule type="top10" dxfId="1167" priority="1170" rank="1"/>
  </conditionalFormatting>
  <conditionalFormatting sqref="AI80">
    <cfRule type="top10" dxfId="1166" priority="1165" bottom="1" rank="1"/>
    <cfRule type="top10" dxfId="1165" priority="1166" bottom="1" rank="2"/>
    <cfRule type="top10" dxfId="1164" priority="1167" rank="1"/>
  </conditionalFormatting>
  <conditionalFormatting sqref="AI81">
    <cfRule type="top10" dxfId="1163" priority="1162" bottom="1" rank="1"/>
    <cfRule type="top10" dxfId="1162" priority="1163" bottom="1" rank="2"/>
    <cfRule type="top10" dxfId="1161" priority="1164" rank="1"/>
  </conditionalFormatting>
  <conditionalFormatting sqref="AI82">
    <cfRule type="top10" dxfId="1160" priority="1159" bottom="1" rank="1"/>
    <cfRule type="top10" dxfId="1159" priority="1160" bottom="1" rank="2"/>
    <cfRule type="top10" dxfId="1158" priority="1161" rank="1"/>
  </conditionalFormatting>
  <conditionalFormatting sqref="AI83">
    <cfRule type="top10" dxfId="1157" priority="1156" bottom="1" rank="1"/>
    <cfRule type="top10" dxfId="1156" priority="1157" bottom="1" rank="2"/>
    <cfRule type="top10" dxfId="1155" priority="1158" rank="1"/>
  </conditionalFormatting>
  <conditionalFormatting sqref="AI84">
    <cfRule type="top10" dxfId="1154" priority="1153" bottom="1" rank="1"/>
    <cfRule type="top10" dxfId="1153" priority="1154" bottom="1" rank="2"/>
    <cfRule type="top10" dxfId="1152" priority="1155" rank="1"/>
  </conditionalFormatting>
  <conditionalFormatting sqref="AI85">
    <cfRule type="top10" dxfId="1151" priority="1150" bottom="1" rank="1"/>
    <cfRule type="top10" dxfId="1150" priority="1151" bottom="1" rank="2"/>
    <cfRule type="top10" dxfId="1149" priority="1152" rank="1"/>
  </conditionalFormatting>
  <conditionalFormatting sqref="AI86">
    <cfRule type="top10" dxfId="1148" priority="1147" bottom="1" rank="1"/>
    <cfRule type="top10" dxfId="1147" priority="1148" bottom="1" rank="2"/>
    <cfRule type="top10" dxfId="1146" priority="1149" rank="1"/>
  </conditionalFormatting>
  <conditionalFormatting sqref="AI87">
    <cfRule type="top10" dxfId="1145" priority="1144" bottom="1" rank="1"/>
    <cfRule type="top10" dxfId="1144" priority="1145" bottom="1" rank="2"/>
    <cfRule type="top10" dxfId="1143" priority="1146" rank="1"/>
  </conditionalFormatting>
  <conditionalFormatting sqref="AI88">
    <cfRule type="top10" dxfId="1142" priority="1141" bottom="1" rank="1"/>
    <cfRule type="top10" dxfId="1141" priority="1142" bottom="1" rank="2"/>
    <cfRule type="top10" dxfId="1140" priority="1143" rank="1"/>
  </conditionalFormatting>
  <conditionalFormatting sqref="AI89">
    <cfRule type="top10" dxfId="1139" priority="1138" bottom="1" rank="1"/>
    <cfRule type="top10" dxfId="1138" priority="1139" bottom="1" rank="2"/>
    <cfRule type="top10" dxfId="1137" priority="1140" rank="1"/>
  </conditionalFormatting>
  <conditionalFormatting sqref="AI90">
    <cfRule type="top10" dxfId="1136" priority="1135" bottom="1" rank="1"/>
    <cfRule type="top10" dxfId="1135" priority="1136" bottom="1" rank="2"/>
    <cfRule type="top10" dxfId="1134" priority="1137" rank="1"/>
  </conditionalFormatting>
  <conditionalFormatting sqref="AI91">
    <cfRule type="top10" dxfId="1133" priority="1132" bottom="1" rank="1"/>
    <cfRule type="top10" dxfId="1132" priority="1133" bottom="1" rank="2"/>
    <cfRule type="top10" dxfId="1131" priority="1134" rank="1"/>
  </conditionalFormatting>
  <conditionalFormatting sqref="AI92">
    <cfRule type="top10" dxfId="1130" priority="1129" bottom="1" rank="1"/>
    <cfRule type="top10" dxfId="1129" priority="1130" bottom="1" rank="2"/>
    <cfRule type="top10" dxfId="1128" priority="1131" rank="1"/>
  </conditionalFormatting>
  <conditionalFormatting sqref="AI93">
    <cfRule type="top10" dxfId="1127" priority="1126" bottom="1" rank="1"/>
    <cfRule type="top10" dxfId="1126" priority="1127" bottom="1" rank="2"/>
    <cfRule type="top10" dxfId="1125" priority="1128" rank="1"/>
  </conditionalFormatting>
  <conditionalFormatting sqref="AI94">
    <cfRule type="top10" dxfId="1124" priority="1123" bottom="1" rank="1"/>
    <cfRule type="top10" dxfId="1123" priority="1124" bottom="1" rank="2"/>
    <cfRule type="top10" dxfId="1122" priority="1125" rank="1"/>
  </conditionalFormatting>
  <conditionalFormatting sqref="AI95">
    <cfRule type="top10" dxfId="1121" priority="1120" bottom="1" rank="1"/>
    <cfRule type="top10" dxfId="1120" priority="1121" bottom="1" rank="2"/>
    <cfRule type="top10" dxfId="1119" priority="1122" rank="1"/>
  </conditionalFormatting>
  <conditionalFormatting sqref="AI96">
    <cfRule type="top10" dxfId="1118" priority="1117" bottom="1" rank="1"/>
    <cfRule type="top10" dxfId="1117" priority="1118" bottom="1" rank="2"/>
    <cfRule type="top10" dxfId="1116" priority="1119" rank="1"/>
  </conditionalFormatting>
  <conditionalFormatting sqref="AI97">
    <cfRule type="top10" dxfId="1115" priority="1114" bottom="1" rank="1"/>
    <cfRule type="top10" dxfId="1114" priority="1115" bottom="1" rank="2"/>
    <cfRule type="top10" dxfId="1113" priority="1116" rank="1"/>
  </conditionalFormatting>
  <conditionalFormatting sqref="AI98">
    <cfRule type="top10" dxfId="1112" priority="1111" bottom="1" rank="1"/>
    <cfRule type="top10" dxfId="1111" priority="1112" bottom="1" rank="2"/>
    <cfRule type="top10" dxfId="1110" priority="1113" rank="1"/>
  </conditionalFormatting>
  <conditionalFormatting sqref="AI99">
    <cfRule type="top10" dxfId="1109" priority="1108" bottom="1" rank="1"/>
    <cfRule type="top10" dxfId="1108" priority="1109" bottom="1" rank="2"/>
    <cfRule type="top10" dxfId="1107" priority="1110" rank="1"/>
  </conditionalFormatting>
  <conditionalFormatting sqref="AI100">
    <cfRule type="top10" dxfId="1106" priority="1105" bottom="1" rank="1"/>
    <cfRule type="top10" dxfId="1105" priority="1106" bottom="1" rank="2"/>
    <cfRule type="top10" dxfId="1104" priority="1107" rank="1"/>
  </conditionalFormatting>
  <conditionalFormatting sqref="AI102">
    <cfRule type="top10" dxfId="1103" priority="1102" bottom="1" rank="1"/>
    <cfRule type="top10" dxfId="1102" priority="1103" bottom="1" rank="2"/>
    <cfRule type="top10" dxfId="1101" priority="1104" rank="1"/>
  </conditionalFormatting>
  <conditionalFormatting sqref="AI103">
    <cfRule type="top10" dxfId="1100" priority="1099" bottom="1" rank="1"/>
    <cfRule type="top10" dxfId="1099" priority="1100" bottom="1" rank="2"/>
    <cfRule type="top10" dxfId="1098" priority="1101" rank="1"/>
  </conditionalFormatting>
  <conditionalFormatting sqref="AI101">
    <cfRule type="top10" dxfId="1097" priority="1096" bottom="1" rank="1"/>
    <cfRule type="top10" dxfId="1096" priority="1097" bottom="1" rank="2"/>
    <cfRule type="top10" dxfId="1095" priority="1098" rank="1"/>
  </conditionalFormatting>
  <conditionalFormatting sqref="AI100">
    <cfRule type="top10" dxfId="1094" priority="1093" bottom="1" rank="1"/>
    <cfRule type="top10" dxfId="1093" priority="1094" bottom="1" rank="2"/>
    <cfRule type="top10" dxfId="1092" priority="1095" rank="1"/>
  </conditionalFormatting>
  <conditionalFormatting sqref="AI103">
    <cfRule type="top10" dxfId="1091" priority="1090" bottom="1" rank="1"/>
    <cfRule type="top10" dxfId="1090" priority="1091" bottom="1" rank="2"/>
    <cfRule type="top10" dxfId="1089" priority="1092" rank="1"/>
  </conditionalFormatting>
  <conditionalFormatting sqref="AI104">
    <cfRule type="top10" dxfId="1088" priority="1087" bottom="1" rank="1"/>
    <cfRule type="top10" dxfId="1087" priority="1088" bottom="1" rank="2"/>
    <cfRule type="top10" dxfId="1086" priority="1089" rank="1"/>
  </conditionalFormatting>
  <conditionalFormatting sqref="AI105">
    <cfRule type="top10" dxfId="1085" priority="1084" bottom="1" rank="1"/>
    <cfRule type="top10" dxfId="1084" priority="1085" bottom="1" rank="2"/>
    <cfRule type="top10" dxfId="1083" priority="1086" rank="1"/>
  </conditionalFormatting>
  <conditionalFormatting sqref="AI106">
    <cfRule type="top10" dxfId="1082" priority="1081" bottom="1" rank="1"/>
    <cfRule type="top10" dxfId="1081" priority="1082" bottom="1" rank="2"/>
    <cfRule type="top10" dxfId="1080" priority="1083" rank="1"/>
  </conditionalFormatting>
  <conditionalFormatting sqref="AI107">
    <cfRule type="top10" dxfId="1079" priority="1078" bottom="1" rank="1"/>
    <cfRule type="top10" dxfId="1078" priority="1079" bottom="1" rank="2"/>
    <cfRule type="top10" dxfId="1077" priority="1080" rank="1"/>
  </conditionalFormatting>
  <conditionalFormatting sqref="AI109">
    <cfRule type="top10" dxfId="1076" priority="1075" bottom="1" rank="1"/>
    <cfRule type="top10" dxfId="1075" priority="1076" bottom="1" rank="2"/>
    <cfRule type="top10" dxfId="1074" priority="1077" rank="1"/>
  </conditionalFormatting>
  <conditionalFormatting sqref="AI110">
    <cfRule type="top10" dxfId="1073" priority="1072" bottom="1" rank="1"/>
    <cfRule type="top10" dxfId="1072" priority="1073" bottom="1" rank="2"/>
    <cfRule type="top10" dxfId="1071" priority="1074" rank="1"/>
  </conditionalFormatting>
  <conditionalFormatting sqref="AI111">
    <cfRule type="top10" dxfId="1070" priority="1069" bottom="1" rank="1"/>
    <cfRule type="top10" dxfId="1069" priority="1070" bottom="1" rank="2"/>
    <cfRule type="top10" dxfId="1068" priority="1071" rank="1"/>
  </conditionalFormatting>
  <conditionalFormatting sqref="AI112">
    <cfRule type="top10" dxfId="1067" priority="1066" bottom="1" rank="1"/>
    <cfRule type="top10" dxfId="1066" priority="1067" bottom="1" rank="2"/>
    <cfRule type="top10" dxfId="1065" priority="1068" rank="1"/>
  </conditionalFormatting>
  <conditionalFormatting sqref="AI113">
    <cfRule type="top10" dxfId="1064" priority="1063" bottom="1" rank="1"/>
    <cfRule type="top10" dxfId="1063" priority="1064" bottom="1" rank="2"/>
    <cfRule type="top10" dxfId="1062" priority="1065" rank="1"/>
  </conditionalFormatting>
  <conditionalFormatting sqref="AI114">
    <cfRule type="top10" dxfId="1061" priority="1060" bottom="1" rank="1"/>
    <cfRule type="top10" dxfId="1060" priority="1061" bottom="1" rank="2"/>
    <cfRule type="top10" dxfId="1059" priority="1062" rank="1"/>
  </conditionalFormatting>
  <conditionalFormatting sqref="AI116">
    <cfRule type="top10" dxfId="1058" priority="1057" bottom="1" rank="1"/>
    <cfRule type="top10" dxfId="1057" priority="1058" bottom="1" rank="2"/>
    <cfRule type="top10" dxfId="1056" priority="1059" rank="1"/>
  </conditionalFormatting>
  <conditionalFormatting sqref="AI117">
    <cfRule type="top10" dxfId="1055" priority="1054" bottom="1" rank="1"/>
    <cfRule type="top10" dxfId="1054" priority="1055" bottom="1" rank="2"/>
    <cfRule type="top10" dxfId="1053" priority="1056" rank="1"/>
  </conditionalFormatting>
  <conditionalFormatting sqref="AI118">
    <cfRule type="top10" dxfId="1052" priority="1051" bottom="1" rank="1"/>
    <cfRule type="top10" dxfId="1051" priority="1052" bottom="1" rank="2"/>
    <cfRule type="top10" dxfId="1050" priority="1053" rank="1"/>
  </conditionalFormatting>
  <conditionalFormatting sqref="AI119">
    <cfRule type="top10" dxfId="1049" priority="1048" bottom="1" rank="1"/>
    <cfRule type="top10" dxfId="1048" priority="1049" bottom="1" rank="2"/>
    <cfRule type="top10" dxfId="1047" priority="1050" rank="1"/>
  </conditionalFormatting>
  <conditionalFormatting sqref="AI120">
    <cfRule type="top10" dxfId="1046" priority="1045" bottom="1" rank="1"/>
    <cfRule type="top10" dxfId="1045" priority="1046" bottom="1" rank="2"/>
    <cfRule type="top10" dxfId="1044" priority="1047" rank="1"/>
  </conditionalFormatting>
  <conditionalFormatting sqref="AI121">
    <cfRule type="top10" dxfId="1043" priority="1042" bottom="1" rank="1"/>
    <cfRule type="top10" dxfId="1042" priority="1043" bottom="1" rank="2"/>
    <cfRule type="top10" dxfId="1041" priority="1044" rank="1"/>
  </conditionalFormatting>
  <conditionalFormatting sqref="AI122">
    <cfRule type="top10" dxfId="1040" priority="1039" bottom="1" rank="1"/>
    <cfRule type="top10" dxfId="1039" priority="1040" bottom="1" rank="2"/>
    <cfRule type="top10" dxfId="1038" priority="1041" rank="1"/>
  </conditionalFormatting>
  <conditionalFormatting sqref="AI123">
    <cfRule type="top10" dxfId="1037" priority="1036" bottom="1" rank="1"/>
    <cfRule type="top10" dxfId="1036" priority="1037" bottom="1" rank="2"/>
    <cfRule type="top10" dxfId="1035" priority="1038" rank="1"/>
  </conditionalFormatting>
  <conditionalFormatting sqref="AI124">
    <cfRule type="top10" dxfId="1034" priority="1033" bottom="1" rank="1"/>
    <cfRule type="top10" dxfId="1033" priority="1034" bottom="1" rank="2"/>
    <cfRule type="top10" dxfId="1032" priority="1035" rank="1"/>
  </conditionalFormatting>
  <conditionalFormatting sqref="AI125">
    <cfRule type="top10" dxfId="1031" priority="1030" bottom="1" rank="1"/>
    <cfRule type="top10" dxfId="1030" priority="1031" bottom="1" rank="2"/>
    <cfRule type="top10" dxfId="1029" priority="1032" rank="1"/>
  </conditionalFormatting>
  <conditionalFormatting sqref="AI126">
    <cfRule type="top10" dxfId="1028" priority="1027" bottom="1" rank="1"/>
    <cfRule type="top10" dxfId="1027" priority="1028" bottom="1" rank="2"/>
    <cfRule type="top10" dxfId="1026" priority="1029" rank="1"/>
  </conditionalFormatting>
  <conditionalFormatting sqref="AI127">
    <cfRule type="top10" dxfId="1025" priority="1024" bottom="1" rank="1"/>
    <cfRule type="top10" dxfId="1024" priority="1025" bottom="1" rank="2"/>
    <cfRule type="top10" dxfId="1023" priority="1026" rank="1"/>
  </conditionalFormatting>
  <conditionalFormatting sqref="AI128">
    <cfRule type="top10" dxfId="1022" priority="1021" bottom="1" rank="1"/>
    <cfRule type="top10" dxfId="1021" priority="1022" bottom="1" rank="2"/>
    <cfRule type="top10" dxfId="1020" priority="1023" rank="1"/>
  </conditionalFormatting>
  <conditionalFormatting sqref="AI129">
    <cfRule type="top10" dxfId="1019" priority="1018" bottom="1" rank="1"/>
    <cfRule type="top10" dxfId="1018" priority="1019" bottom="1" rank="2"/>
    <cfRule type="top10" dxfId="1017" priority="1020" rank="1"/>
  </conditionalFormatting>
  <conditionalFormatting sqref="AI130">
    <cfRule type="top10" dxfId="1016" priority="1015" bottom="1" rank="1"/>
    <cfRule type="top10" dxfId="1015" priority="1016" bottom="1" rank="2"/>
    <cfRule type="top10" dxfId="1014" priority="1017" rank="1"/>
  </conditionalFormatting>
  <conditionalFormatting sqref="AI131">
    <cfRule type="top10" dxfId="1013" priority="1012" bottom="1" rank="1"/>
    <cfRule type="top10" dxfId="1012" priority="1013" bottom="1" rank="2"/>
    <cfRule type="top10" dxfId="1011" priority="1014" rank="1"/>
  </conditionalFormatting>
  <conditionalFormatting sqref="AI132">
    <cfRule type="top10" dxfId="1010" priority="1009" bottom="1" rank="1"/>
    <cfRule type="top10" dxfId="1009" priority="1010" bottom="1" rank="2"/>
    <cfRule type="top10" dxfId="1008" priority="1011" rank="1"/>
  </conditionalFormatting>
  <conditionalFormatting sqref="AI133">
    <cfRule type="top10" dxfId="1007" priority="1006" bottom="1" rank="1"/>
    <cfRule type="top10" dxfId="1006" priority="1007" bottom="1" rank="2"/>
    <cfRule type="top10" dxfId="1005" priority="1008" rank="1"/>
  </conditionalFormatting>
  <conditionalFormatting sqref="AI134">
    <cfRule type="top10" dxfId="1004" priority="1003" bottom="1" rank="1"/>
    <cfRule type="top10" dxfId="1003" priority="1004" bottom="1" rank="2"/>
    <cfRule type="top10" dxfId="1002" priority="1005" rank="1"/>
  </conditionalFormatting>
  <conditionalFormatting sqref="AI135">
    <cfRule type="top10" dxfId="1001" priority="1000" bottom="1" rank="1"/>
    <cfRule type="top10" dxfId="1000" priority="1001" bottom="1" rank="2"/>
    <cfRule type="top10" dxfId="999" priority="1002" rank="1"/>
  </conditionalFormatting>
  <conditionalFormatting sqref="AI136">
    <cfRule type="top10" dxfId="998" priority="997" bottom="1" rank="1"/>
    <cfRule type="top10" dxfId="997" priority="998" bottom="1" rank="2"/>
    <cfRule type="top10" dxfId="996" priority="999" rank="1"/>
  </conditionalFormatting>
  <conditionalFormatting sqref="AI137">
    <cfRule type="top10" dxfId="995" priority="994" bottom="1" rank="1"/>
    <cfRule type="top10" dxfId="994" priority="995" bottom="1" rank="2"/>
    <cfRule type="top10" dxfId="993" priority="996" rank="1"/>
  </conditionalFormatting>
  <conditionalFormatting sqref="AI138">
    <cfRule type="top10" dxfId="992" priority="991" bottom="1" rank="1"/>
    <cfRule type="top10" dxfId="991" priority="992" bottom="1" rank="2"/>
    <cfRule type="top10" dxfId="990" priority="993" rank="1"/>
  </conditionalFormatting>
  <conditionalFormatting sqref="AI139">
    <cfRule type="top10" dxfId="989" priority="988" bottom="1" rank="1"/>
    <cfRule type="top10" dxfId="988" priority="989" bottom="1" rank="2"/>
    <cfRule type="top10" dxfId="987" priority="990" rank="1"/>
  </conditionalFormatting>
  <conditionalFormatting sqref="AI140">
    <cfRule type="top10" dxfId="986" priority="985" bottom="1" rank="1"/>
    <cfRule type="top10" dxfId="985" priority="986" bottom="1" rank="2"/>
    <cfRule type="top10" dxfId="984" priority="987" rank="1"/>
  </conditionalFormatting>
  <conditionalFormatting sqref="AI141">
    <cfRule type="top10" dxfId="983" priority="982" bottom="1" rank="1"/>
    <cfRule type="top10" dxfId="982" priority="983" bottom="1" rank="2"/>
    <cfRule type="top10" dxfId="981" priority="984" rank="1"/>
  </conditionalFormatting>
  <conditionalFormatting sqref="AI142">
    <cfRule type="top10" dxfId="980" priority="979" bottom="1" rank="1"/>
    <cfRule type="top10" dxfId="979" priority="980" bottom="1" rank="2"/>
    <cfRule type="top10" dxfId="978" priority="981" rank="1"/>
  </conditionalFormatting>
  <conditionalFormatting sqref="AI143">
    <cfRule type="top10" dxfId="977" priority="976" bottom="1" rank="1"/>
    <cfRule type="top10" dxfId="976" priority="977" bottom="1" rank="2"/>
    <cfRule type="top10" dxfId="975" priority="978" rank="1"/>
  </conditionalFormatting>
  <conditionalFormatting sqref="AI144">
    <cfRule type="top10" dxfId="974" priority="973" bottom="1" rank="1"/>
    <cfRule type="top10" dxfId="973" priority="974" bottom="1" rank="2"/>
    <cfRule type="top10" dxfId="972" priority="975" rank="1"/>
  </conditionalFormatting>
  <conditionalFormatting sqref="AI145">
    <cfRule type="top10" dxfId="971" priority="970" bottom="1" rank="1"/>
    <cfRule type="top10" dxfId="970" priority="971" bottom="1" rank="2"/>
    <cfRule type="top10" dxfId="969" priority="972" rank="1"/>
  </conditionalFormatting>
  <conditionalFormatting sqref="AI146">
    <cfRule type="top10" dxfId="968" priority="967" bottom="1" rank="1"/>
    <cfRule type="top10" dxfId="967" priority="968" bottom="1" rank="2"/>
    <cfRule type="top10" dxfId="966" priority="969" rank="1"/>
  </conditionalFormatting>
  <conditionalFormatting sqref="AI147">
    <cfRule type="top10" dxfId="965" priority="964" bottom="1" rank="1"/>
    <cfRule type="top10" dxfId="964" priority="965" bottom="1" rank="2"/>
    <cfRule type="top10" dxfId="963" priority="966" rank="1"/>
  </conditionalFormatting>
  <conditionalFormatting sqref="AI148">
    <cfRule type="top10" dxfId="962" priority="961" bottom="1" rank="1"/>
    <cfRule type="top10" dxfId="961" priority="962" bottom="1" rank="2"/>
    <cfRule type="top10" dxfId="960" priority="963" rank="1"/>
  </conditionalFormatting>
  <conditionalFormatting sqref="AI149">
    <cfRule type="top10" dxfId="959" priority="958" bottom="1" rank="1"/>
    <cfRule type="top10" dxfId="958" priority="959" bottom="1" rank="2"/>
    <cfRule type="top10" dxfId="957" priority="960" rank="1"/>
  </conditionalFormatting>
  <conditionalFormatting sqref="AI150">
    <cfRule type="top10" dxfId="956" priority="955" bottom="1" rank="1"/>
    <cfRule type="top10" dxfId="955" priority="956" bottom="1" rank="2"/>
    <cfRule type="top10" dxfId="954" priority="957" rank="1"/>
  </conditionalFormatting>
  <conditionalFormatting sqref="AI151">
    <cfRule type="top10" dxfId="953" priority="952" bottom="1" rank="1"/>
    <cfRule type="top10" dxfId="952" priority="953" bottom="1" rank="2"/>
    <cfRule type="top10" dxfId="951" priority="954" rank="1"/>
  </conditionalFormatting>
  <conditionalFormatting sqref="AI152">
    <cfRule type="top10" dxfId="950" priority="949" bottom="1" rank="1"/>
    <cfRule type="top10" dxfId="949" priority="950" bottom="1" rank="2"/>
    <cfRule type="top10" dxfId="948" priority="951" rank="1"/>
  </conditionalFormatting>
  <conditionalFormatting sqref="AI153">
    <cfRule type="top10" dxfId="947" priority="946" bottom="1" rank="1"/>
    <cfRule type="top10" dxfId="946" priority="947" bottom="1" rank="2"/>
    <cfRule type="top10" dxfId="945" priority="948" rank="1"/>
  </conditionalFormatting>
  <conditionalFormatting sqref="AI154">
    <cfRule type="top10" dxfId="944" priority="943" bottom="1" rank="1"/>
    <cfRule type="top10" dxfId="943" priority="944" bottom="1" rank="2"/>
    <cfRule type="top10" dxfId="942" priority="945" rank="1"/>
  </conditionalFormatting>
  <conditionalFormatting sqref="AI155">
    <cfRule type="top10" dxfId="941" priority="940" bottom="1" rank="1"/>
    <cfRule type="top10" dxfId="940" priority="941" bottom="1" rank="2"/>
    <cfRule type="top10" dxfId="939" priority="942" rank="1"/>
  </conditionalFormatting>
  <conditionalFormatting sqref="AI156">
    <cfRule type="top10" dxfId="938" priority="937" bottom="1" rank="1"/>
    <cfRule type="top10" dxfId="937" priority="938" bottom="1" rank="2"/>
    <cfRule type="top10" dxfId="936" priority="939" rank="1"/>
  </conditionalFormatting>
  <conditionalFormatting sqref="AI157">
    <cfRule type="top10" dxfId="935" priority="934" bottom="1" rank="1"/>
    <cfRule type="top10" dxfId="934" priority="935" bottom="1" rank="2"/>
    <cfRule type="top10" dxfId="933" priority="936" rank="1"/>
  </conditionalFormatting>
  <conditionalFormatting sqref="AI158">
    <cfRule type="top10" dxfId="932" priority="931" bottom="1" rank="1"/>
    <cfRule type="top10" dxfId="931" priority="932" bottom="1" rank="2"/>
    <cfRule type="top10" dxfId="930" priority="933" rank="1"/>
  </conditionalFormatting>
  <conditionalFormatting sqref="AI159">
    <cfRule type="top10" dxfId="929" priority="928" bottom="1" rank="1"/>
    <cfRule type="top10" dxfId="928" priority="929" bottom="1" rank="2"/>
    <cfRule type="top10" dxfId="927" priority="930" rank="1"/>
  </conditionalFormatting>
  <conditionalFormatting sqref="AI160">
    <cfRule type="top10" dxfId="926" priority="925" bottom="1" rank="1"/>
    <cfRule type="top10" dxfId="925" priority="926" bottom="1" rank="2"/>
    <cfRule type="top10" dxfId="924" priority="927" rank="1"/>
  </conditionalFormatting>
  <conditionalFormatting sqref="AL8">
    <cfRule type="top10" dxfId="923" priority="922" bottom="1" rank="1"/>
    <cfRule type="top10" dxfId="922" priority="923" bottom="1" rank="2"/>
    <cfRule type="top10" dxfId="921" priority="924" rank="1"/>
  </conditionalFormatting>
  <conditionalFormatting sqref="AL9">
    <cfRule type="top10" dxfId="920" priority="919" bottom="1" rank="1"/>
    <cfRule type="top10" dxfId="919" priority="920" bottom="1" rank="2"/>
    <cfRule type="top10" dxfId="918" priority="921" rank="1"/>
  </conditionalFormatting>
  <conditionalFormatting sqref="AL10">
    <cfRule type="top10" dxfId="917" priority="916" bottom="1" rank="1"/>
    <cfRule type="top10" dxfId="916" priority="917" bottom="1" rank="2"/>
    <cfRule type="top10" dxfId="915" priority="918" rank="1"/>
  </conditionalFormatting>
  <conditionalFormatting sqref="AL11">
    <cfRule type="top10" dxfId="914" priority="913" bottom="1" rank="1"/>
    <cfRule type="top10" dxfId="913" priority="914" bottom="1" rank="2"/>
    <cfRule type="top10" dxfId="912" priority="915" rank="1"/>
  </conditionalFormatting>
  <conditionalFormatting sqref="AL12">
    <cfRule type="top10" dxfId="911" priority="910" bottom="1" rank="1"/>
    <cfRule type="top10" dxfId="910" priority="911" bottom="1" rank="2"/>
    <cfRule type="top10" dxfId="909" priority="912" rank="1"/>
  </conditionalFormatting>
  <conditionalFormatting sqref="AL13">
    <cfRule type="top10" dxfId="908" priority="907" bottom="1" rank="1"/>
    <cfRule type="top10" dxfId="907" priority="908" bottom="1" rank="2"/>
    <cfRule type="top10" dxfId="906" priority="909" rank="1"/>
  </conditionalFormatting>
  <conditionalFormatting sqref="AL14">
    <cfRule type="top10" dxfId="905" priority="904" bottom="1" rank="1"/>
    <cfRule type="top10" dxfId="904" priority="905" bottom="1" rank="2"/>
    <cfRule type="top10" dxfId="903" priority="906" rank="1"/>
  </conditionalFormatting>
  <conditionalFormatting sqref="AL15">
    <cfRule type="top10" dxfId="902" priority="901" bottom="1" rank="1"/>
    <cfRule type="top10" dxfId="901" priority="902" bottom="1" rank="2"/>
    <cfRule type="top10" dxfId="900" priority="903" rank="1"/>
  </conditionalFormatting>
  <conditionalFormatting sqref="AL16">
    <cfRule type="top10" dxfId="899" priority="898" bottom="1" rank="1"/>
    <cfRule type="top10" dxfId="898" priority="899" bottom="1" rank="2"/>
    <cfRule type="top10" dxfId="897" priority="900" rank="1"/>
  </conditionalFormatting>
  <conditionalFormatting sqref="AL17">
    <cfRule type="top10" dxfId="896" priority="895" bottom="1" rank="1"/>
    <cfRule type="top10" dxfId="895" priority="896" bottom="1" rank="2"/>
    <cfRule type="top10" dxfId="894" priority="897" rank="1"/>
  </conditionalFormatting>
  <conditionalFormatting sqref="AL18">
    <cfRule type="top10" dxfId="893" priority="892" bottom="1" rank="1"/>
    <cfRule type="top10" dxfId="892" priority="893" bottom="1" rank="2"/>
    <cfRule type="top10" dxfId="891" priority="894" rank="1"/>
  </conditionalFormatting>
  <conditionalFormatting sqref="AL19">
    <cfRule type="top10" dxfId="890" priority="889" bottom="1" rank="1"/>
    <cfRule type="top10" dxfId="889" priority="890" bottom="1" rank="2"/>
    <cfRule type="top10" dxfId="888" priority="891" rank="1"/>
  </conditionalFormatting>
  <conditionalFormatting sqref="AL20">
    <cfRule type="top10" dxfId="887" priority="886" bottom="1" rank="1"/>
    <cfRule type="top10" dxfId="886" priority="887" bottom="1" rank="2"/>
    <cfRule type="top10" dxfId="885" priority="888" rank="1"/>
  </conditionalFormatting>
  <conditionalFormatting sqref="AL21">
    <cfRule type="top10" dxfId="884" priority="883" bottom="1" rank="1"/>
    <cfRule type="top10" dxfId="883" priority="884" bottom="1" rank="2"/>
    <cfRule type="top10" dxfId="882" priority="885" rank="1"/>
  </conditionalFormatting>
  <conditionalFormatting sqref="AL22">
    <cfRule type="top10" dxfId="881" priority="880" bottom="1" rank="1"/>
    <cfRule type="top10" dxfId="880" priority="881" bottom="1" rank="2"/>
    <cfRule type="top10" dxfId="879" priority="882" rank="1"/>
  </conditionalFormatting>
  <conditionalFormatting sqref="AL23">
    <cfRule type="top10" dxfId="878" priority="877" bottom="1" rank="1"/>
    <cfRule type="top10" dxfId="877" priority="878" bottom="1" rank="2"/>
    <cfRule type="top10" dxfId="876" priority="879" rank="1"/>
  </conditionalFormatting>
  <conditionalFormatting sqref="AL24">
    <cfRule type="top10" dxfId="875" priority="874" bottom="1" rank="1"/>
    <cfRule type="top10" dxfId="874" priority="875" bottom="1" rank="2"/>
    <cfRule type="top10" dxfId="873" priority="876" rank="1"/>
  </conditionalFormatting>
  <conditionalFormatting sqref="AL25">
    <cfRule type="top10" dxfId="872" priority="871" bottom="1" rank="1"/>
    <cfRule type="top10" dxfId="871" priority="872" bottom="1" rank="2"/>
    <cfRule type="top10" dxfId="870" priority="873" rank="1"/>
  </conditionalFormatting>
  <conditionalFormatting sqref="AL26">
    <cfRule type="top10" dxfId="869" priority="868" bottom="1" rank="1"/>
    <cfRule type="top10" dxfId="868" priority="869" bottom="1" rank="2"/>
    <cfRule type="top10" dxfId="867" priority="870" rank="1"/>
  </conditionalFormatting>
  <conditionalFormatting sqref="AL27">
    <cfRule type="top10" dxfId="866" priority="865" bottom="1" rank="1"/>
    <cfRule type="top10" dxfId="865" priority="866" bottom="1" rank="2"/>
    <cfRule type="top10" dxfId="864" priority="867" rank="1"/>
  </conditionalFormatting>
  <conditionalFormatting sqref="AL28">
    <cfRule type="top10" dxfId="863" priority="862" bottom="1" rank="1"/>
    <cfRule type="top10" dxfId="862" priority="863" bottom="1" rank="2"/>
    <cfRule type="top10" dxfId="861" priority="864" rank="1"/>
  </conditionalFormatting>
  <conditionalFormatting sqref="AL29">
    <cfRule type="top10" dxfId="860" priority="859" bottom="1" rank="1"/>
    <cfRule type="top10" dxfId="859" priority="860" bottom="1" rank="2"/>
    <cfRule type="top10" dxfId="858" priority="861" rank="1"/>
  </conditionalFormatting>
  <conditionalFormatting sqref="AL30">
    <cfRule type="top10" dxfId="857" priority="856" bottom="1" rank="1"/>
    <cfRule type="top10" dxfId="856" priority="857" bottom="1" rank="2"/>
    <cfRule type="top10" dxfId="855" priority="858" rank="1"/>
  </conditionalFormatting>
  <conditionalFormatting sqref="AL31">
    <cfRule type="top10" dxfId="854" priority="853" bottom="1" rank="1"/>
    <cfRule type="top10" dxfId="853" priority="854" bottom="1" rank="2"/>
    <cfRule type="top10" dxfId="852" priority="855" rank="1"/>
  </conditionalFormatting>
  <conditionalFormatting sqref="AL32">
    <cfRule type="top10" dxfId="851" priority="850" bottom="1" rank="1"/>
    <cfRule type="top10" dxfId="850" priority="851" bottom="1" rank="2"/>
    <cfRule type="top10" dxfId="849" priority="852" rank="1"/>
  </conditionalFormatting>
  <conditionalFormatting sqref="AL33">
    <cfRule type="top10" dxfId="848" priority="847" bottom="1" rank="1"/>
    <cfRule type="top10" dxfId="847" priority="848" bottom="1" rank="2"/>
    <cfRule type="top10" dxfId="846" priority="849" rank="1"/>
  </conditionalFormatting>
  <conditionalFormatting sqref="AL34">
    <cfRule type="top10" dxfId="845" priority="844" bottom="1" rank="1"/>
    <cfRule type="top10" dxfId="844" priority="845" bottom="1" rank="2"/>
    <cfRule type="top10" dxfId="843" priority="846" rank="1"/>
  </conditionalFormatting>
  <conditionalFormatting sqref="AL35">
    <cfRule type="top10" dxfId="842" priority="841" bottom="1" rank="1"/>
    <cfRule type="top10" dxfId="841" priority="842" bottom="1" rank="2"/>
    <cfRule type="top10" dxfId="840" priority="843" rank="1"/>
  </conditionalFormatting>
  <conditionalFormatting sqref="AL36">
    <cfRule type="top10" dxfId="839" priority="838" bottom="1" rank="1"/>
    <cfRule type="top10" dxfId="838" priority="839" bottom="1" rank="2"/>
    <cfRule type="top10" dxfId="837" priority="840" rank="1"/>
  </conditionalFormatting>
  <conditionalFormatting sqref="AL37">
    <cfRule type="top10" dxfId="836" priority="835" bottom="1" rank="1"/>
    <cfRule type="top10" dxfId="835" priority="836" bottom="1" rank="2"/>
    <cfRule type="top10" dxfId="834" priority="837" rank="1"/>
  </conditionalFormatting>
  <conditionalFormatting sqref="AL38">
    <cfRule type="top10" dxfId="833" priority="832" bottom="1" rank="1"/>
    <cfRule type="top10" dxfId="832" priority="833" bottom="1" rank="2"/>
    <cfRule type="top10" dxfId="831" priority="834" rank="1"/>
  </conditionalFormatting>
  <conditionalFormatting sqref="AL39">
    <cfRule type="top10" dxfId="830" priority="829" bottom="1" rank="1"/>
    <cfRule type="top10" dxfId="829" priority="830" bottom="1" rank="2"/>
    <cfRule type="top10" dxfId="828" priority="831" rank="1"/>
  </conditionalFormatting>
  <conditionalFormatting sqref="AL40">
    <cfRule type="top10" dxfId="827" priority="826" bottom="1" rank="1"/>
    <cfRule type="top10" dxfId="826" priority="827" bottom="1" rank="2"/>
    <cfRule type="top10" dxfId="825" priority="828" rank="1"/>
  </conditionalFormatting>
  <conditionalFormatting sqref="AL41">
    <cfRule type="top10" dxfId="824" priority="823" bottom="1" rank="1"/>
    <cfRule type="top10" dxfId="823" priority="824" bottom="1" rank="2"/>
    <cfRule type="top10" dxfId="822" priority="825" rank="1"/>
  </conditionalFormatting>
  <conditionalFormatting sqref="AL42">
    <cfRule type="top10" dxfId="821" priority="820" bottom="1" rank="1"/>
    <cfRule type="top10" dxfId="820" priority="821" bottom="1" rank="2"/>
    <cfRule type="top10" dxfId="819" priority="822" rank="1"/>
  </conditionalFormatting>
  <conditionalFormatting sqref="AL43">
    <cfRule type="top10" dxfId="818" priority="817" bottom="1" rank="1"/>
    <cfRule type="top10" dxfId="817" priority="818" bottom="1" rank="2"/>
    <cfRule type="top10" dxfId="816" priority="819" rank="1"/>
  </conditionalFormatting>
  <conditionalFormatting sqref="AL44">
    <cfRule type="top10" dxfId="815" priority="814" bottom="1" rank="1"/>
    <cfRule type="top10" dxfId="814" priority="815" bottom="1" rank="2"/>
    <cfRule type="top10" dxfId="813" priority="816" rank="1"/>
  </conditionalFormatting>
  <conditionalFormatting sqref="AL45">
    <cfRule type="top10" dxfId="812" priority="811" bottom="1" rank="1"/>
    <cfRule type="top10" dxfId="811" priority="812" bottom="1" rank="2"/>
    <cfRule type="top10" dxfId="810" priority="813" rank="1"/>
  </conditionalFormatting>
  <conditionalFormatting sqref="AL46">
    <cfRule type="top10" dxfId="809" priority="808" bottom="1" rank="1"/>
    <cfRule type="top10" dxfId="808" priority="809" bottom="1" rank="2"/>
    <cfRule type="top10" dxfId="807" priority="810" rank="1"/>
  </conditionalFormatting>
  <conditionalFormatting sqref="AL47">
    <cfRule type="top10" dxfId="806" priority="805" bottom="1" rank="1"/>
    <cfRule type="top10" dxfId="805" priority="806" bottom="1" rank="2"/>
    <cfRule type="top10" dxfId="804" priority="807" rank="1"/>
  </conditionalFormatting>
  <conditionalFormatting sqref="AL48">
    <cfRule type="top10" dxfId="803" priority="802" bottom="1" rank="1"/>
    <cfRule type="top10" dxfId="802" priority="803" bottom="1" rank="2"/>
    <cfRule type="top10" dxfId="801" priority="804" rank="1"/>
  </conditionalFormatting>
  <conditionalFormatting sqref="AL49">
    <cfRule type="top10" dxfId="800" priority="799" bottom="1" rank="1"/>
    <cfRule type="top10" dxfId="799" priority="800" bottom="1" rank="2"/>
    <cfRule type="top10" dxfId="798" priority="801" rank="1"/>
  </conditionalFormatting>
  <conditionalFormatting sqref="AL50">
    <cfRule type="top10" dxfId="797" priority="796" bottom="1" rank="1"/>
    <cfRule type="top10" dxfId="796" priority="797" bottom="1" rank="2"/>
    <cfRule type="top10" dxfId="795" priority="798" rank="1"/>
  </conditionalFormatting>
  <conditionalFormatting sqref="AL51">
    <cfRule type="top10" dxfId="794" priority="793" bottom="1" rank="1"/>
    <cfRule type="top10" dxfId="793" priority="794" bottom="1" rank="2"/>
    <cfRule type="top10" dxfId="792" priority="795" rank="1"/>
  </conditionalFormatting>
  <conditionalFormatting sqref="AL52">
    <cfRule type="top10" dxfId="791" priority="790" bottom="1" rank="1"/>
    <cfRule type="top10" dxfId="790" priority="791" bottom="1" rank="2"/>
    <cfRule type="top10" dxfId="789" priority="792" rank="1"/>
  </conditionalFormatting>
  <conditionalFormatting sqref="AL53">
    <cfRule type="top10" dxfId="788" priority="787" bottom="1" rank="1"/>
    <cfRule type="top10" dxfId="787" priority="788" bottom="1" rank="2"/>
    <cfRule type="top10" dxfId="786" priority="789" rank="1"/>
  </conditionalFormatting>
  <conditionalFormatting sqref="AL54">
    <cfRule type="top10" dxfId="785" priority="784" bottom="1" rank="1"/>
    <cfRule type="top10" dxfId="784" priority="785" bottom="1" rank="2"/>
    <cfRule type="top10" dxfId="783" priority="786" rank="1"/>
  </conditionalFormatting>
  <conditionalFormatting sqref="AL56">
    <cfRule type="top10" dxfId="782" priority="781" bottom="1" rank="1"/>
    <cfRule type="top10" dxfId="781" priority="782" bottom="1" rank="2"/>
    <cfRule type="top10" dxfId="780" priority="783" rank="1"/>
  </conditionalFormatting>
  <conditionalFormatting sqref="AL55">
    <cfRule type="top10" dxfId="779" priority="778" bottom="1" rank="1"/>
    <cfRule type="top10" dxfId="778" priority="779" bottom="1" rank="2"/>
    <cfRule type="top10" dxfId="777" priority="780" rank="1"/>
  </conditionalFormatting>
  <conditionalFormatting sqref="AL57">
    <cfRule type="top10" dxfId="776" priority="775" bottom="1" rank="1"/>
    <cfRule type="top10" dxfId="775" priority="776" bottom="1" rank="2"/>
    <cfRule type="top10" dxfId="774" priority="777" rank="1"/>
  </conditionalFormatting>
  <conditionalFormatting sqref="AL56">
    <cfRule type="top10" dxfId="773" priority="772" bottom="1" rank="1"/>
    <cfRule type="top10" dxfId="772" priority="773" bottom="1" rank="2"/>
    <cfRule type="top10" dxfId="771" priority="774" rank="1"/>
  </conditionalFormatting>
  <conditionalFormatting sqref="AL58">
    <cfRule type="top10" dxfId="770" priority="769" bottom="1" rank="1"/>
    <cfRule type="top10" dxfId="769" priority="770" bottom="1" rank="2"/>
    <cfRule type="top10" dxfId="768" priority="771" rank="1"/>
  </conditionalFormatting>
  <conditionalFormatting sqref="AL59">
    <cfRule type="top10" dxfId="767" priority="766" bottom="1" rank="1"/>
    <cfRule type="top10" dxfId="766" priority="767" bottom="1" rank="2"/>
    <cfRule type="top10" dxfId="765" priority="768" rank="1"/>
  </conditionalFormatting>
  <conditionalFormatting sqref="AL60">
    <cfRule type="top10" dxfId="764" priority="763" bottom="1" rank="1"/>
    <cfRule type="top10" dxfId="763" priority="764" bottom="1" rank="2"/>
    <cfRule type="top10" dxfId="762" priority="765" rank="1"/>
  </conditionalFormatting>
  <conditionalFormatting sqref="AL61">
    <cfRule type="top10" dxfId="761" priority="760" bottom="1" rank="1"/>
    <cfRule type="top10" dxfId="760" priority="761" bottom="1" rank="2"/>
    <cfRule type="top10" dxfId="759" priority="762" rank="1"/>
  </conditionalFormatting>
  <conditionalFormatting sqref="AL62">
    <cfRule type="top10" dxfId="758" priority="757" bottom="1" rank="1"/>
    <cfRule type="top10" dxfId="757" priority="758" bottom="1" rank="2"/>
    <cfRule type="top10" dxfId="756" priority="759" rank="1"/>
  </conditionalFormatting>
  <conditionalFormatting sqref="AL63">
    <cfRule type="top10" dxfId="755" priority="754" bottom="1" rank="1"/>
    <cfRule type="top10" dxfId="754" priority="755" bottom="1" rank="2"/>
    <cfRule type="top10" dxfId="753" priority="756" rank="1"/>
  </conditionalFormatting>
  <conditionalFormatting sqref="AL64">
    <cfRule type="top10" dxfId="752" priority="751" bottom="1" rank="1"/>
    <cfRule type="top10" dxfId="751" priority="752" bottom="1" rank="2"/>
    <cfRule type="top10" dxfId="750" priority="753" rank="1"/>
  </conditionalFormatting>
  <conditionalFormatting sqref="AL65">
    <cfRule type="top10" dxfId="749" priority="748" bottom="1" rank="1"/>
    <cfRule type="top10" dxfId="748" priority="749" bottom="1" rank="2"/>
    <cfRule type="top10" dxfId="747" priority="750" rank="1"/>
  </conditionalFormatting>
  <conditionalFormatting sqref="AL66">
    <cfRule type="top10" dxfId="746" priority="745" bottom="1" rank="1"/>
    <cfRule type="top10" dxfId="745" priority="746" bottom="1" rank="2"/>
    <cfRule type="top10" dxfId="744" priority="747" rank="1"/>
  </conditionalFormatting>
  <conditionalFormatting sqref="AL67">
    <cfRule type="top10" dxfId="743" priority="742" bottom="1" rank="1"/>
    <cfRule type="top10" dxfId="742" priority="743" bottom="1" rank="2"/>
    <cfRule type="top10" dxfId="741" priority="744" rank="1"/>
  </conditionalFormatting>
  <conditionalFormatting sqref="AL68">
    <cfRule type="top10" dxfId="740" priority="739" bottom="1" rank="1"/>
    <cfRule type="top10" dxfId="739" priority="740" bottom="1" rank="2"/>
    <cfRule type="top10" dxfId="738" priority="741" rank="1"/>
  </conditionalFormatting>
  <conditionalFormatting sqref="AL69">
    <cfRule type="top10" dxfId="737" priority="736" bottom="1" rank="1"/>
    <cfRule type="top10" dxfId="736" priority="737" bottom="1" rank="2"/>
    <cfRule type="top10" dxfId="735" priority="738" rank="1"/>
  </conditionalFormatting>
  <conditionalFormatting sqref="AL70">
    <cfRule type="top10" dxfId="734" priority="733" bottom="1" rank="1"/>
    <cfRule type="top10" dxfId="733" priority="734" bottom="1" rank="2"/>
    <cfRule type="top10" dxfId="732" priority="735" rank="1"/>
  </conditionalFormatting>
  <conditionalFormatting sqref="AL71">
    <cfRule type="top10" dxfId="731" priority="730" bottom="1" rank="1"/>
    <cfRule type="top10" dxfId="730" priority="731" bottom="1" rank="2"/>
    <cfRule type="top10" dxfId="729" priority="732" rank="1"/>
  </conditionalFormatting>
  <conditionalFormatting sqref="AL72">
    <cfRule type="top10" dxfId="728" priority="727" bottom="1" rank="1"/>
    <cfRule type="top10" dxfId="727" priority="728" bottom="1" rank="2"/>
    <cfRule type="top10" dxfId="726" priority="729" rank="1"/>
  </conditionalFormatting>
  <conditionalFormatting sqref="AL73">
    <cfRule type="top10" dxfId="725" priority="724" bottom="1" rank="1"/>
    <cfRule type="top10" dxfId="724" priority="725" bottom="1" rank="2"/>
    <cfRule type="top10" dxfId="723" priority="726" rank="1"/>
  </conditionalFormatting>
  <conditionalFormatting sqref="AL74">
    <cfRule type="top10" dxfId="722" priority="721" bottom="1" rank="1"/>
    <cfRule type="top10" dxfId="721" priority="722" bottom="1" rank="2"/>
    <cfRule type="top10" dxfId="720" priority="723" rank="1"/>
  </conditionalFormatting>
  <conditionalFormatting sqref="AL75">
    <cfRule type="top10" dxfId="719" priority="718" bottom="1" rank="1"/>
    <cfRule type="top10" dxfId="718" priority="719" bottom="1" rank="2"/>
    <cfRule type="top10" dxfId="717" priority="720" rank="1"/>
  </conditionalFormatting>
  <conditionalFormatting sqref="AL76">
    <cfRule type="top10" dxfId="716" priority="715" bottom="1" rank="1"/>
    <cfRule type="top10" dxfId="715" priority="716" bottom="1" rank="2"/>
    <cfRule type="top10" dxfId="714" priority="717" rank="1"/>
  </conditionalFormatting>
  <conditionalFormatting sqref="AL77">
    <cfRule type="top10" dxfId="713" priority="712" bottom="1" rank="1"/>
    <cfRule type="top10" dxfId="712" priority="713" bottom="1" rank="2"/>
    <cfRule type="top10" dxfId="711" priority="714" rank="1"/>
  </conditionalFormatting>
  <conditionalFormatting sqref="AL78">
    <cfRule type="top10" dxfId="710" priority="709" bottom="1" rank="1"/>
    <cfRule type="top10" dxfId="709" priority="710" bottom="1" rank="2"/>
    <cfRule type="top10" dxfId="708" priority="711" rank="1"/>
  </conditionalFormatting>
  <conditionalFormatting sqref="AL79">
    <cfRule type="top10" dxfId="707" priority="706" bottom="1" rank="1"/>
    <cfRule type="top10" dxfId="706" priority="707" bottom="1" rank="2"/>
    <cfRule type="top10" dxfId="705" priority="708" rank="1"/>
  </conditionalFormatting>
  <conditionalFormatting sqref="AL80">
    <cfRule type="top10" dxfId="704" priority="703" bottom="1" rank="1"/>
    <cfRule type="top10" dxfId="703" priority="704" bottom="1" rank="2"/>
    <cfRule type="top10" dxfId="702" priority="705" rank="1"/>
  </conditionalFormatting>
  <conditionalFormatting sqref="AL81">
    <cfRule type="top10" dxfId="701" priority="700" bottom="1" rank="1"/>
    <cfRule type="top10" dxfId="700" priority="701" bottom="1" rank="2"/>
    <cfRule type="top10" dxfId="699" priority="702" rank="1"/>
  </conditionalFormatting>
  <conditionalFormatting sqref="AL82">
    <cfRule type="top10" dxfId="698" priority="697" bottom="1" rank="1"/>
    <cfRule type="top10" dxfId="697" priority="698" bottom="1" rank="2"/>
    <cfRule type="top10" dxfId="696" priority="699" rank="1"/>
  </conditionalFormatting>
  <conditionalFormatting sqref="AL83">
    <cfRule type="top10" dxfId="695" priority="694" bottom="1" rank="1"/>
    <cfRule type="top10" dxfId="694" priority="695" bottom="1" rank="2"/>
    <cfRule type="top10" dxfId="693" priority="696" rank="1"/>
  </conditionalFormatting>
  <conditionalFormatting sqref="AL84">
    <cfRule type="top10" dxfId="692" priority="691" bottom="1" rank="1"/>
    <cfRule type="top10" dxfId="691" priority="692" bottom="1" rank="2"/>
    <cfRule type="top10" dxfId="690" priority="693" rank="1"/>
  </conditionalFormatting>
  <conditionalFormatting sqref="AL85">
    <cfRule type="top10" dxfId="689" priority="688" bottom="1" rank="1"/>
    <cfRule type="top10" dxfId="688" priority="689" bottom="1" rank="2"/>
    <cfRule type="top10" dxfId="687" priority="690" rank="1"/>
  </conditionalFormatting>
  <conditionalFormatting sqref="AL86">
    <cfRule type="top10" dxfId="686" priority="685" bottom="1" rank="1"/>
    <cfRule type="top10" dxfId="685" priority="686" bottom="1" rank="2"/>
    <cfRule type="top10" dxfId="684" priority="687" rank="1"/>
  </conditionalFormatting>
  <conditionalFormatting sqref="AL87">
    <cfRule type="top10" dxfId="683" priority="682" bottom="1" rank="1"/>
    <cfRule type="top10" dxfId="682" priority="683" bottom="1" rank="2"/>
    <cfRule type="top10" dxfId="681" priority="684" rank="1"/>
  </conditionalFormatting>
  <conditionalFormatting sqref="AL88">
    <cfRule type="top10" dxfId="680" priority="679" bottom="1" rank="1"/>
    <cfRule type="top10" dxfId="679" priority="680" bottom="1" rank="2"/>
    <cfRule type="top10" dxfId="678" priority="681" rank="1"/>
  </conditionalFormatting>
  <conditionalFormatting sqref="AL89">
    <cfRule type="top10" dxfId="677" priority="676" bottom="1" rank="1"/>
    <cfRule type="top10" dxfId="676" priority="677" bottom="1" rank="2"/>
    <cfRule type="top10" dxfId="675" priority="678" rank="1"/>
  </conditionalFormatting>
  <conditionalFormatting sqref="AL90">
    <cfRule type="top10" dxfId="674" priority="673" bottom="1" rank="1"/>
    <cfRule type="top10" dxfId="673" priority="674" bottom="1" rank="2"/>
    <cfRule type="top10" dxfId="672" priority="675" rank="1"/>
  </conditionalFormatting>
  <conditionalFormatting sqref="AL91">
    <cfRule type="top10" dxfId="671" priority="670" bottom="1" rank="1"/>
    <cfRule type="top10" dxfId="670" priority="671" bottom="1" rank="2"/>
    <cfRule type="top10" dxfId="669" priority="672" rank="1"/>
  </conditionalFormatting>
  <conditionalFormatting sqref="AL92">
    <cfRule type="top10" dxfId="668" priority="667" bottom="1" rank="1"/>
    <cfRule type="top10" dxfId="667" priority="668" bottom="1" rank="2"/>
    <cfRule type="top10" dxfId="666" priority="669" rank="1"/>
  </conditionalFormatting>
  <conditionalFormatting sqref="AL93">
    <cfRule type="top10" dxfId="665" priority="664" bottom="1" rank="1"/>
    <cfRule type="top10" dxfId="664" priority="665" bottom="1" rank="2"/>
    <cfRule type="top10" dxfId="663" priority="666" rank="1"/>
  </conditionalFormatting>
  <conditionalFormatting sqref="AL94">
    <cfRule type="top10" dxfId="662" priority="661" bottom="1" rank="1"/>
    <cfRule type="top10" dxfId="661" priority="662" bottom="1" rank="2"/>
    <cfRule type="top10" dxfId="660" priority="663" rank="1"/>
  </conditionalFormatting>
  <conditionalFormatting sqref="AL95">
    <cfRule type="top10" dxfId="659" priority="658" bottom="1" rank="1"/>
    <cfRule type="top10" dxfId="658" priority="659" bottom="1" rank="2"/>
    <cfRule type="top10" dxfId="657" priority="660" rank="1"/>
  </conditionalFormatting>
  <conditionalFormatting sqref="AL96">
    <cfRule type="top10" dxfId="656" priority="655" bottom="1" rank="1"/>
    <cfRule type="top10" dxfId="655" priority="656" bottom="1" rank="2"/>
    <cfRule type="top10" dxfId="654" priority="657" rank="1"/>
  </conditionalFormatting>
  <conditionalFormatting sqref="AL97">
    <cfRule type="top10" dxfId="653" priority="652" bottom="1" rank="1"/>
    <cfRule type="top10" dxfId="652" priority="653" bottom="1" rank="2"/>
    <cfRule type="top10" dxfId="651" priority="654" rank="1"/>
  </conditionalFormatting>
  <conditionalFormatting sqref="AL98">
    <cfRule type="top10" dxfId="650" priority="649" bottom="1" rank="1"/>
    <cfRule type="top10" dxfId="649" priority="650" bottom="1" rank="2"/>
    <cfRule type="top10" dxfId="648" priority="651" rank="1"/>
  </conditionalFormatting>
  <conditionalFormatting sqref="AL99">
    <cfRule type="top10" dxfId="647" priority="646" bottom="1" rank="1"/>
    <cfRule type="top10" dxfId="646" priority="647" bottom="1" rank="2"/>
    <cfRule type="top10" dxfId="645" priority="648" rank="1"/>
  </conditionalFormatting>
  <conditionalFormatting sqref="AL100">
    <cfRule type="top10" dxfId="644" priority="643" bottom="1" rank="1"/>
    <cfRule type="top10" dxfId="643" priority="644" bottom="1" rank="2"/>
    <cfRule type="top10" dxfId="642" priority="645" rank="1"/>
  </conditionalFormatting>
  <conditionalFormatting sqref="AL102">
    <cfRule type="top10" dxfId="641" priority="640" bottom="1" rank="1"/>
    <cfRule type="top10" dxfId="640" priority="641" bottom="1" rank="2"/>
    <cfRule type="top10" dxfId="639" priority="642" rank="1"/>
  </conditionalFormatting>
  <conditionalFormatting sqref="AL103">
    <cfRule type="top10" dxfId="638" priority="637" bottom="1" rank="1"/>
    <cfRule type="top10" dxfId="637" priority="638" bottom="1" rank="2"/>
    <cfRule type="top10" dxfId="636" priority="639" rank="1"/>
  </conditionalFormatting>
  <conditionalFormatting sqref="AL101">
    <cfRule type="top10" dxfId="635" priority="634" bottom="1" rank="1"/>
    <cfRule type="top10" dxfId="634" priority="635" bottom="1" rank="2"/>
    <cfRule type="top10" dxfId="633" priority="636" rank="1"/>
  </conditionalFormatting>
  <conditionalFormatting sqref="AL100">
    <cfRule type="top10" dxfId="632" priority="631" bottom="1" rank="1"/>
    <cfRule type="top10" dxfId="631" priority="632" bottom="1" rank="2"/>
    <cfRule type="top10" dxfId="630" priority="633" rank="1"/>
  </conditionalFormatting>
  <conditionalFormatting sqref="AL103">
    <cfRule type="top10" dxfId="629" priority="628" bottom="1" rank="1"/>
    <cfRule type="top10" dxfId="628" priority="629" bottom="1" rank="2"/>
    <cfRule type="top10" dxfId="627" priority="630" rank="1"/>
  </conditionalFormatting>
  <conditionalFormatting sqref="AL104">
    <cfRule type="top10" dxfId="626" priority="625" bottom="1" rank="1"/>
    <cfRule type="top10" dxfId="625" priority="626" bottom="1" rank="2"/>
    <cfRule type="top10" dxfId="624" priority="627" rank="1"/>
  </conditionalFormatting>
  <conditionalFormatting sqref="AL105">
    <cfRule type="top10" dxfId="623" priority="622" bottom="1" rank="1"/>
    <cfRule type="top10" dxfId="622" priority="623" bottom="1" rank="2"/>
    <cfRule type="top10" dxfId="621" priority="624" rank="1"/>
  </conditionalFormatting>
  <conditionalFormatting sqref="AL106">
    <cfRule type="top10" dxfId="620" priority="619" bottom="1" rank="1"/>
    <cfRule type="top10" dxfId="619" priority="620" bottom="1" rank="2"/>
    <cfRule type="top10" dxfId="618" priority="621" rank="1"/>
  </conditionalFormatting>
  <conditionalFormatting sqref="AL107">
    <cfRule type="top10" dxfId="617" priority="616" bottom="1" rank="1"/>
    <cfRule type="top10" dxfId="616" priority="617" bottom="1" rank="2"/>
    <cfRule type="top10" dxfId="615" priority="618" rank="1"/>
  </conditionalFormatting>
  <conditionalFormatting sqref="AL109">
    <cfRule type="top10" dxfId="614" priority="613" bottom="1" rank="1"/>
    <cfRule type="top10" dxfId="613" priority="614" bottom="1" rank="2"/>
    <cfRule type="top10" dxfId="612" priority="615" rank="1"/>
  </conditionalFormatting>
  <conditionalFormatting sqref="AL110">
    <cfRule type="top10" dxfId="611" priority="610" bottom="1" rank="1"/>
    <cfRule type="top10" dxfId="610" priority="611" bottom="1" rank="2"/>
    <cfRule type="top10" dxfId="609" priority="612" rank="1"/>
  </conditionalFormatting>
  <conditionalFormatting sqref="AL111">
    <cfRule type="top10" dxfId="608" priority="607" bottom="1" rank="1"/>
    <cfRule type="top10" dxfId="607" priority="608" bottom="1" rank="2"/>
    <cfRule type="top10" dxfId="606" priority="609" rank="1"/>
  </conditionalFormatting>
  <conditionalFormatting sqref="AL112">
    <cfRule type="top10" dxfId="605" priority="604" bottom="1" rank="1"/>
    <cfRule type="top10" dxfId="604" priority="605" bottom="1" rank="2"/>
    <cfRule type="top10" dxfId="603" priority="606" rank="1"/>
  </conditionalFormatting>
  <conditionalFormatting sqref="AL113">
    <cfRule type="top10" dxfId="602" priority="601" bottom="1" rank="1"/>
    <cfRule type="top10" dxfId="601" priority="602" bottom="1" rank="2"/>
    <cfRule type="top10" dxfId="600" priority="603" rank="1"/>
  </conditionalFormatting>
  <conditionalFormatting sqref="AL114">
    <cfRule type="top10" dxfId="599" priority="598" bottom="1" rank="1"/>
    <cfRule type="top10" dxfId="598" priority="599" bottom="1" rank="2"/>
    <cfRule type="top10" dxfId="597" priority="600" rank="1"/>
  </conditionalFormatting>
  <conditionalFormatting sqref="AL116">
    <cfRule type="top10" dxfId="596" priority="595" bottom="1" rank="1"/>
    <cfRule type="top10" dxfId="595" priority="596" bottom="1" rank="2"/>
    <cfRule type="top10" dxfId="594" priority="597" rank="1"/>
  </conditionalFormatting>
  <conditionalFormatting sqref="AL117">
    <cfRule type="top10" dxfId="593" priority="592" bottom="1" rank="1"/>
    <cfRule type="top10" dxfId="592" priority="593" bottom="1" rank="2"/>
    <cfRule type="top10" dxfId="591" priority="594" rank="1"/>
  </conditionalFormatting>
  <conditionalFormatting sqref="AL118">
    <cfRule type="top10" dxfId="590" priority="589" bottom="1" rank="1"/>
    <cfRule type="top10" dxfId="589" priority="590" bottom="1" rank="2"/>
    <cfRule type="top10" dxfId="588" priority="591" rank="1"/>
  </conditionalFormatting>
  <conditionalFormatting sqref="AL119">
    <cfRule type="top10" dxfId="587" priority="586" bottom="1" rank="1"/>
    <cfRule type="top10" dxfId="586" priority="587" bottom="1" rank="2"/>
    <cfRule type="top10" dxfId="585" priority="588" rank="1"/>
  </conditionalFormatting>
  <conditionalFormatting sqref="AL120">
    <cfRule type="top10" dxfId="584" priority="583" bottom="1" rank="1"/>
    <cfRule type="top10" dxfId="583" priority="584" bottom="1" rank="2"/>
    <cfRule type="top10" dxfId="582" priority="585" rank="1"/>
  </conditionalFormatting>
  <conditionalFormatting sqref="AL121">
    <cfRule type="top10" dxfId="581" priority="580" bottom="1" rank="1"/>
    <cfRule type="top10" dxfId="580" priority="581" bottom="1" rank="2"/>
    <cfRule type="top10" dxfId="579" priority="582" rank="1"/>
  </conditionalFormatting>
  <conditionalFormatting sqref="AL122">
    <cfRule type="top10" dxfId="578" priority="577" bottom="1" rank="1"/>
    <cfRule type="top10" dxfId="577" priority="578" bottom="1" rank="2"/>
    <cfRule type="top10" dxfId="576" priority="579" rank="1"/>
  </conditionalFormatting>
  <conditionalFormatting sqref="AL123">
    <cfRule type="top10" dxfId="575" priority="574" bottom="1" rank="1"/>
    <cfRule type="top10" dxfId="574" priority="575" bottom="1" rank="2"/>
    <cfRule type="top10" dxfId="573" priority="576" rank="1"/>
  </conditionalFormatting>
  <conditionalFormatting sqref="AL124">
    <cfRule type="top10" dxfId="572" priority="571" bottom="1" rank="1"/>
    <cfRule type="top10" dxfId="571" priority="572" bottom="1" rank="2"/>
    <cfRule type="top10" dxfId="570" priority="573" rank="1"/>
  </conditionalFormatting>
  <conditionalFormatting sqref="AL125">
    <cfRule type="top10" dxfId="569" priority="568" bottom="1" rank="1"/>
    <cfRule type="top10" dxfId="568" priority="569" bottom="1" rank="2"/>
    <cfRule type="top10" dxfId="567" priority="570" rank="1"/>
  </conditionalFormatting>
  <conditionalFormatting sqref="AL126">
    <cfRule type="top10" dxfId="566" priority="565" bottom="1" rank="1"/>
    <cfRule type="top10" dxfId="565" priority="566" bottom="1" rank="2"/>
    <cfRule type="top10" dxfId="564" priority="567" rank="1"/>
  </conditionalFormatting>
  <conditionalFormatting sqref="AL127">
    <cfRule type="top10" dxfId="563" priority="562" bottom="1" rank="1"/>
    <cfRule type="top10" dxfId="562" priority="563" bottom="1" rank="2"/>
    <cfRule type="top10" dxfId="561" priority="564" rank="1"/>
  </conditionalFormatting>
  <conditionalFormatting sqref="AL128">
    <cfRule type="top10" dxfId="560" priority="559" bottom="1" rank="1"/>
    <cfRule type="top10" dxfId="559" priority="560" bottom="1" rank="2"/>
    <cfRule type="top10" dxfId="558" priority="561" rank="1"/>
  </conditionalFormatting>
  <conditionalFormatting sqref="AL129">
    <cfRule type="top10" dxfId="557" priority="556" bottom="1" rank="1"/>
    <cfRule type="top10" dxfId="556" priority="557" bottom="1" rank="2"/>
    <cfRule type="top10" dxfId="555" priority="558" rank="1"/>
  </conditionalFormatting>
  <conditionalFormatting sqref="AL130">
    <cfRule type="top10" dxfId="554" priority="553" bottom="1" rank="1"/>
    <cfRule type="top10" dxfId="553" priority="554" bottom="1" rank="2"/>
    <cfRule type="top10" dxfId="552" priority="555" rank="1"/>
  </conditionalFormatting>
  <conditionalFormatting sqref="AL131">
    <cfRule type="top10" dxfId="551" priority="550" bottom="1" rank="1"/>
    <cfRule type="top10" dxfId="550" priority="551" bottom="1" rank="2"/>
    <cfRule type="top10" dxfId="549" priority="552" rank="1"/>
  </conditionalFormatting>
  <conditionalFormatting sqref="AL132">
    <cfRule type="top10" dxfId="548" priority="547" bottom="1" rank="1"/>
    <cfRule type="top10" dxfId="547" priority="548" bottom="1" rank="2"/>
    <cfRule type="top10" dxfId="546" priority="549" rank="1"/>
  </conditionalFormatting>
  <conditionalFormatting sqref="AL133">
    <cfRule type="top10" dxfId="545" priority="544" bottom="1" rank="1"/>
    <cfRule type="top10" dxfId="544" priority="545" bottom="1" rank="2"/>
    <cfRule type="top10" dxfId="543" priority="546" rank="1"/>
  </conditionalFormatting>
  <conditionalFormatting sqref="AL134">
    <cfRule type="top10" dxfId="542" priority="541" bottom="1" rank="1"/>
    <cfRule type="top10" dxfId="541" priority="542" bottom="1" rank="2"/>
    <cfRule type="top10" dxfId="540" priority="543" rank="1"/>
  </conditionalFormatting>
  <conditionalFormatting sqref="AL135">
    <cfRule type="top10" dxfId="539" priority="538" bottom="1" rank="1"/>
    <cfRule type="top10" dxfId="538" priority="539" bottom="1" rank="2"/>
    <cfRule type="top10" dxfId="537" priority="540" rank="1"/>
  </conditionalFormatting>
  <conditionalFormatting sqref="AL136">
    <cfRule type="top10" dxfId="536" priority="535" bottom="1" rank="1"/>
    <cfRule type="top10" dxfId="535" priority="536" bottom="1" rank="2"/>
    <cfRule type="top10" dxfId="534" priority="537" rank="1"/>
  </conditionalFormatting>
  <conditionalFormatting sqref="AL137">
    <cfRule type="top10" dxfId="533" priority="532" bottom="1" rank="1"/>
    <cfRule type="top10" dxfId="532" priority="533" bottom="1" rank="2"/>
    <cfRule type="top10" dxfId="531" priority="534" rank="1"/>
  </conditionalFormatting>
  <conditionalFormatting sqref="AL138">
    <cfRule type="top10" dxfId="530" priority="529" bottom="1" rank="1"/>
    <cfRule type="top10" dxfId="529" priority="530" bottom="1" rank="2"/>
    <cfRule type="top10" dxfId="528" priority="531" rank="1"/>
  </conditionalFormatting>
  <conditionalFormatting sqref="AL139">
    <cfRule type="top10" dxfId="527" priority="526" bottom="1" rank="1"/>
    <cfRule type="top10" dxfId="526" priority="527" bottom="1" rank="2"/>
    <cfRule type="top10" dxfId="525" priority="528" rank="1"/>
  </conditionalFormatting>
  <conditionalFormatting sqref="AL140">
    <cfRule type="top10" dxfId="524" priority="523" bottom="1" rank="1"/>
    <cfRule type="top10" dxfId="523" priority="524" bottom="1" rank="2"/>
    <cfRule type="top10" dxfId="522" priority="525" rank="1"/>
  </conditionalFormatting>
  <conditionalFormatting sqref="AL141">
    <cfRule type="top10" dxfId="521" priority="520" bottom="1" rank="1"/>
    <cfRule type="top10" dxfId="520" priority="521" bottom="1" rank="2"/>
    <cfRule type="top10" dxfId="519" priority="522" rank="1"/>
  </conditionalFormatting>
  <conditionalFormatting sqref="AL142">
    <cfRule type="top10" dxfId="518" priority="517" bottom="1" rank="1"/>
    <cfRule type="top10" dxfId="517" priority="518" bottom="1" rank="2"/>
    <cfRule type="top10" dxfId="516" priority="519" rank="1"/>
  </conditionalFormatting>
  <conditionalFormatting sqref="AL143">
    <cfRule type="top10" dxfId="515" priority="514" bottom="1" rank="1"/>
    <cfRule type="top10" dxfId="514" priority="515" bottom="1" rank="2"/>
    <cfRule type="top10" dxfId="513" priority="516" rank="1"/>
  </conditionalFormatting>
  <conditionalFormatting sqref="AL144">
    <cfRule type="top10" dxfId="512" priority="511" bottom="1" rank="1"/>
    <cfRule type="top10" dxfId="511" priority="512" bottom="1" rank="2"/>
    <cfRule type="top10" dxfId="510" priority="513" rank="1"/>
  </conditionalFormatting>
  <conditionalFormatting sqref="AL145">
    <cfRule type="top10" dxfId="509" priority="508" bottom="1" rank="1"/>
    <cfRule type="top10" dxfId="508" priority="509" bottom="1" rank="2"/>
    <cfRule type="top10" dxfId="507" priority="510" rank="1"/>
  </conditionalFormatting>
  <conditionalFormatting sqref="AL146">
    <cfRule type="top10" dxfId="506" priority="505" bottom="1" rank="1"/>
    <cfRule type="top10" dxfId="505" priority="506" bottom="1" rank="2"/>
    <cfRule type="top10" dxfId="504" priority="507" rank="1"/>
  </conditionalFormatting>
  <conditionalFormatting sqref="AL147">
    <cfRule type="top10" dxfId="503" priority="502" bottom="1" rank="1"/>
    <cfRule type="top10" dxfId="502" priority="503" bottom="1" rank="2"/>
    <cfRule type="top10" dxfId="501" priority="504" rank="1"/>
  </conditionalFormatting>
  <conditionalFormatting sqref="AL148">
    <cfRule type="top10" dxfId="500" priority="499" bottom="1" rank="1"/>
    <cfRule type="top10" dxfId="499" priority="500" bottom="1" rank="2"/>
    <cfRule type="top10" dxfId="498" priority="501" rank="1"/>
  </conditionalFormatting>
  <conditionalFormatting sqref="AL149">
    <cfRule type="top10" dxfId="497" priority="496" bottom="1" rank="1"/>
    <cfRule type="top10" dxfId="496" priority="497" bottom="1" rank="2"/>
    <cfRule type="top10" dxfId="495" priority="498" rank="1"/>
  </conditionalFormatting>
  <conditionalFormatting sqref="AL150">
    <cfRule type="top10" dxfId="494" priority="493" bottom="1" rank="1"/>
    <cfRule type="top10" dxfId="493" priority="494" bottom="1" rank="2"/>
    <cfRule type="top10" dxfId="492" priority="495" rank="1"/>
  </conditionalFormatting>
  <conditionalFormatting sqref="AL151">
    <cfRule type="top10" dxfId="491" priority="490" bottom="1" rank="1"/>
    <cfRule type="top10" dxfId="490" priority="491" bottom="1" rank="2"/>
    <cfRule type="top10" dxfId="489" priority="492" rank="1"/>
  </conditionalFormatting>
  <conditionalFormatting sqref="AL152">
    <cfRule type="top10" dxfId="488" priority="487" bottom="1" rank="1"/>
    <cfRule type="top10" dxfId="487" priority="488" bottom="1" rank="2"/>
    <cfRule type="top10" dxfId="486" priority="489" rank="1"/>
  </conditionalFormatting>
  <conditionalFormatting sqref="AL153">
    <cfRule type="top10" dxfId="485" priority="484" bottom="1" rank="1"/>
    <cfRule type="top10" dxfId="484" priority="485" bottom="1" rank="2"/>
    <cfRule type="top10" dxfId="483" priority="486" rank="1"/>
  </conditionalFormatting>
  <conditionalFormatting sqref="AL154">
    <cfRule type="top10" dxfId="482" priority="481" bottom="1" rank="1"/>
    <cfRule type="top10" dxfId="481" priority="482" bottom="1" rank="2"/>
    <cfRule type="top10" dxfId="480" priority="483" rank="1"/>
  </conditionalFormatting>
  <conditionalFormatting sqref="AL155">
    <cfRule type="top10" dxfId="479" priority="478" bottom="1" rank="1"/>
    <cfRule type="top10" dxfId="478" priority="479" bottom="1" rank="2"/>
    <cfRule type="top10" dxfId="477" priority="480" rank="1"/>
  </conditionalFormatting>
  <conditionalFormatting sqref="AL156">
    <cfRule type="top10" dxfId="476" priority="475" bottom="1" rank="1"/>
    <cfRule type="top10" dxfId="475" priority="476" bottom="1" rank="2"/>
    <cfRule type="top10" dxfId="474" priority="477" rank="1"/>
  </conditionalFormatting>
  <conditionalFormatting sqref="AL157">
    <cfRule type="top10" dxfId="473" priority="472" bottom="1" rank="1"/>
    <cfRule type="top10" dxfId="472" priority="473" bottom="1" rank="2"/>
    <cfRule type="top10" dxfId="471" priority="474" rank="1"/>
  </conditionalFormatting>
  <conditionalFormatting sqref="AL158">
    <cfRule type="top10" dxfId="470" priority="469" bottom="1" rank="1"/>
    <cfRule type="top10" dxfId="469" priority="470" bottom="1" rank="2"/>
    <cfRule type="top10" dxfId="468" priority="471" rank="1"/>
  </conditionalFormatting>
  <conditionalFormatting sqref="AL159">
    <cfRule type="top10" dxfId="467" priority="466" bottom="1" rank="1"/>
    <cfRule type="top10" dxfId="466" priority="467" bottom="1" rank="2"/>
    <cfRule type="top10" dxfId="465" priority="468" rank="1"/>
  </conditionalFormatting>
  <conditionalFormatting sqref="AL160">
    <cfRule type="top10" dxfId="464" priority="463" bottom="1" rank="1"/>
    <cfRule type="top10" dxfId="463" priority="464" bottom="1" rank="2"/>
    <cfRule type="top10" dxfId="462" priority="465" rank="1"/>
  </conditionalFormatting>
  <conditionalFormatting sqref="AO8">
    <cfRule type="top10" dxfId="461" priority="460" bottom="1" rank="1"/>
    <cfRule type="top10" dxfId="460" priority="461" bottom="1" rank="2"/>
    <cfRule type="top10" dxfId="459" priority="462" rank="1"/>
  </conditionalFormatting>
  <conditionalFormatting sqref="AO9">
    <cfRule type="top10" dxfId="458" priority="457" bottom="1" rank="1"/>
    <cfRule type="top10" dxfId="457" priority="458" bottom="1" rank="2"/>
    <cfRule type="top10" dxfId="456" priority="459" rank="1"/>
  </conditionalFormatting>
  <conditionalFormatting sqref="AO10">
    <cfRule type="top10" dxfId="455" priority="454" bottom="1" rank="1"/>
    <cfRule type="top10" dxfId="454" priority="455" bottom="1" rank="2"/>
    <cfRule type="top10" dxfId="453" priority="456" rank="1"/>
  </conditionalFormatting>
  <conditionalFormatting sqref="AO11">
    <cfRule type="top10" dxfId="452" priority="451" bottom="1" rank="1"/>
    <cfRule type="top10" dxfId="451" priority="452" bottom="1" rank="2"/>
    <cfRule type="top10" dxfId="450" priority="453" rank="1"/>
  </conditionalFormatting>
  <conditionalFormatting sqref="AO12">
    <cfRule type="top10" dxfId="449" priority="448" bottom="1" rank="1"/>
    <cfRule type="top10" dxfId="448" priority="449" bottom="1" rank="2"/>
    <cfRule type="top10" dxfId="447" priority="450" rank="1"/>
  </conditionalFormatting>
  <conditionalFormatting sqref="AO13">
    <cfRule type="top10" dxfId="446" priority="445" bottom="1" rank="1"/>
    <cfRule type="top10" dxfId="445" priority="446" bottom="1" rank="2"/>
    <cfRule type="top10" dxfId="444" priority="447" rank="1"/>
  </conditionalFormatting>
  <conditionalFormatting sqref="AO14">
    <cfRule type="top10" dxfId="443" priority="442" bottom="1" rank="1"/>
    <cfRule type="top10" dxfId="442" priority="443" bottom="1" rank="2"/>
    <cfRule type="top10" dxfId="441" priority="444" rank="1"/>
  </conditionalFormatting>
  <conditionalFormatting sqref="AO15">
    <cfRule type="top10" dxfId="440" priority="439" bottom="1" rank="1"/>
    <cfRule type="top10" dxfId="439" priority="440" bottom="1" rank="2"/>
    <cfRule type="top10" dxfId="438" priority="441" rank="1"/>
  </conditionalFormatting>
  <conditionalFormatting sqref="AO16">
    <cfRule type="top10" dxfId="437" priority="436" bottom="1" rank="1"/>
    <cfRule type="top10" dxfId="436" priority="437" bottom="1" rank="2"/>
    <cfRule type="top10" dxfId="435" priority="438" rank="1"/>
  </conditionalFormatting>
  <conditionalFormatting sqref="AO17">
    <cfRule type="top10" dxfId="434" priority="433" bottom="1" rank="1"/>
    <cfRule type="top10" dxfId="433" priority="434" bottom="1" rank="2"/>
    <cfRule type="top10" dxfId="432" priority="435" rank="1"/>
  </conditionalFormatting>
  <conditionalFormatting sqref="AO18">
    <cfRule type="top10" dxfId="431" priority="430" bottom="1" rank="1"/>
    <cfRule type="top10" dxfId="430" priority="431" bottom="1" rank="2"/>
    <cfRule type="top10" dxfId="429" priority="432" rank="1"/>
  </conditionalFormatting>
  <conditionalFormatting sqref="AO19">
    <cfRule type="top10" dxfId="428" priority="427" bottom="1" rank="1"/>
    <cfRule type="top10" dxfId="427" priority="428" bottom="1" rank="2"/>
    <cfRule type="top10" dxfId="426" priority="429" rank="1"/>
  </conditionalFormatting>
  <conditionalFormatting sqref="AO20">
    <cfRule type="top10" dxfId="425" priority="424" bottom="1" rank="1"/>
    <cfRule type="top10" dxfId="424" priority="425" bottom="1" rank="2"/>
    <cfRule type="top10" dxfId="423" priority="426" rank="1"/>
  </conditionalFormatting>
  <conditionalFormatting sqref="AO21">
    <cfRule type="top10" dxfId="422" priority="421" bottom="1" rank="1"/>
    <cfRule type="top10" dxfId="421" priority="422" bottom="1" rank="2"/>
    <cfRule type="top10" dxfId="420" priority="423" rank="1"/>
  </conditionalFormatting>
  <conditionalFormatting sqref="AO22">
    <cfRule type="top10" dxfId="419" priority="418" bottom="1" rank="1"/>
    <cfRule type="top10" dxfId="418" priority="419" bottom="1" rank="2"/>
    <cfRule type="top10" dxfId="417" priority="420" rank="1"/>
  </conditionalFormatting>
  <conditionalFormatting sqref="AO23">
    <cfRule type="top10" dxfId="416" priority="415" bottom="1" rank="1"/>
    <cfRule type="top10" dxfId="415" priority="416" bottom="1" rank="2"/>
    <cfRule type="top10" dxfId="414" priority="417" rank="1"/>
  </conditionalFormatting>
  <conditionalFormatting sqref="AO24">
    <cfRule type="top10" dxfId="413" priority="412" bottom="1" rank="1"/>
    <cfRule type="top10" dxfId="412" priority="413" bottom="1" rank="2"/>
    <cfRule type="top10" dxfId="411" priority="414" rank="1"/>
  </conditionalFormatting>
  <conditionalFormatting sqref="AO25">
    <cfRule type="top10" dxfId="410" priority="409" bottom="1" rank="1"/>
    <cfRule type="top10" dxfId="409" priority="410" bottom="1" rank="2"/>
    <cfRule type="top10" dxfId="408" priority="411" rank="1"/>
  </conditionalFormatting>
  <conditionalFormatting sqref="AO26">
    <cfRule type="top10" dxfId="407" priority="406" bottom="1" rank="1"/>
    <cfRule type="top10" dxfId="406" priority="407" bottom="1" rank="2"/>
    <cfRule type="top10" dxfId="405" priority="408" rank="1"/>
  </conditionalFormatting>
  <conditionalFormatting sqref="AO27">
    <cfRule type="top10" dxfId="404" priority="403" bottom="1" rank="1"/>
    <cfRule type="top10" dxfId="403" priority="404" bottom="1" rank="2"/>
    <cfRule type="top10" dxfId="402" priority="405" rank="1"/>
  </conditionalFormatting>
  <conditionalFormatting sqref="AO28">
    <cfRule type="top10" dxfId="401" priority="400" bottom="1" rank="1"/>
    <cfRule type="top10" dxfId="400" priority="401" bottom="1" rank="2"/>
    <cfRule type="top10" dxfId="399" priority="402" rank="1"/>
  </conditionalFormatting>
  <conditionalFormatting sqref="AO29">
    <cfRule type="top10" dxfId="398" priority="397" bottom="1" rank="1"/>
    <cfRule type="top10" dxfId="397" priority="398" bottom="1" rank="2"/>
    <cfRule type="top10" dxfId="396" priority="399" rank="1"/>
  </conditionalFormatting>
  <conditionalFormatting sqref="AO30">
    <cfRule type="top10" dxfId="395" priority="394" bottom="1" rank="1"/>
    <cfRule type="top10" dxfId="394" priority="395" bottom="1" rank="2"/>
    <cfRule type="top10" dxfId="393" priority="396" rank="1"/>
  </conditionalFormatting>
  <conditionalFormatting sqref="AO31">
    <cfRule type="top10" dxfId="392" priority="391" bottom="1" rank="1"/>
    <cfRule type="top10" dxfId="391" priority="392" bottom="1" rank="2"/>
    <cfRule type="top10" dxfId="390" priority="393" rank="1"/>
  </conditionalFormatting>
  <conditionalFormatting sqref="AO32">
    <cfRule type="top10" dxfId="389" priority="388" bottom="1" rank="1"/>
    <cfRule type="top10" dxfId="388" priority="389" bottom="1" rank="2"/>
    <cfRule type="top10" dxfId="387" priority="390" rank="1"/>
  </conditionalFormatting>
  <conditionalFormatting sqref="AO33">
    <cfRule type="top10" dxfId="386" priority="385" bottom="1" rank="1"/>
    <cfRule type="top10" dxfId="385" priority="386" bottom="1" rank="2"/>
    <cfRule type="top10" dxfId="384" priority="387" rank="1"/>
  </conditionalFormatting>
  <conditionalFormatting sqref="AO34">
    <cfRule type="top10" dxfId="383" priority="382" bottom="1" rank="1"/>
    <cfRule type="top10" dxfId="382" priority="383" bottom="1" rank="2"/>
    <cfRule type="top10" dxfId="381" priority="384" rank="1"/>
  </conditionalFormatting>
  <conditionalFormatting sqref="AO35">
    <cfRule type="top10" dxfId="380" priority="379" bottom="1" rank="1"/>
    <cfRule type="top10" dxfId="379" priority="380" bottom="1" rank="2"/>
    <cfRule type="top10" dxfId="378" priority="381" rank="1"/>
  </conditionalFormatting>
  <conditionalFormatting sqref="AO36">
    <cfRule type="top10" dxfId="377" priority="376" bottom="1" rank="1"/>
    <cfRule type="top10" dxfId="376" priority="377" bottom="1" rank="2"/>
    <cfRule type="top10" dxfId="375" priority="378" rank="1"/>
  </conditionalFormatting>
  <conditionalFormatting sqref="AO37">
    <cfRule type="top10" dxfId="374" priority="373" bottom="1" rank="1"/>
    <cfRule type="top10" dxfId="373" priority="374" bottom="1" rank="2"/>
    <cfRule type="top10" dxfId="372" priority="375" rank="1"/>
  </conditionalFormatting>
  <conditionalFormatting sqref="AO38">
    <cfRule type="top10" dxfId="371" priority="370" bottom="1" rank="1"/>
    <cfRule type="top10" dxfId="370" priority="371" bottom="1" rank="2"/>
    <cfRule type="top10" dxfId="369" priority="372" rank="1"/>
  </conditionalFormatting>
  <conditionalFormatting sqref="AO39">
    <cfRule type="top10" dxfId="368" priority="367" bottom="1" rank="1"/>
    <cfRule type="top10" dxfId="367" priority="368" bottom="1" rank="2"/>
    <cfRule type="top10" dxfId="366" priority="369" rank="1"/>
  </conditionalFormatting>
  <conditionalFormatting sqref="AO40">
    <cfRule type="top10" dxfId="365" priority="364" bottom="1" rank="1"/>
    <cfRule type="top10" dxfId="364" priority="365" bottom="1" rank="2"/>
    <cfRule type="top10" dxfId="363" priority="366" rank="1"/>
  </conditionalFormatting>
  <conditionalFormatting sqref="AO41">
    <cfRule type="top10" dxfId="362" priority="361" bottom="1" rank="1"/>
    <cfRule type="top10" dxfId="361" priority="362" bottom="1" rank="2"/>
    <cfRule type="top10" dxfId="360" priority="363" rank="1"/>
  </conditionalFormatting>
  <conditionalFormatting sqref="AO42">
    <cfRule type="top10" dxfId="359" priority="358" bottom="1" rank="1"/>
    <cfRule type="top10" dxfId="358" priority="359" bottom="1" rank="2"/>
    <cfRule type="top10" dxfId="357" priority="360" rank="1"/>
  </conditionalFormatting>
  <conditionalFormatting sqref="AO43">
    <cfRule type="top10" dxfId="356" priority="355" bottom="1" rank="1"/>
    <cfRule type="top10" dxfId="355" priority="356" bottom="1" rank="2"/>
    <cfRule type="top10" dxfId="354" priority="357" rank="1"/>
  </conditionalFormatting>
  <conditionalFormatting sqref="AO44">
    <cfRule type="top10" dxfId="353" priority="352" bottom="1" rank="1"/>
    <cfRule type="top10" dxfId="352" priority="353" bottom="1" rank="2"/>
    <cfRule type="top10" dxfId="351" priority="354" rank="1"/>
  </conditionalFormatting>
  <conditionalFormatting sqref="AO45">
    <cfRule type="top10" dxfId="350" priority="349" bottom="1" rank="1"/>
    <cfRule type="top10" dxfId="349" priority="350" bottom="1" rank="2"/>
    <cfRule type="top10" dxfId="348" priority="351" rank="1"/>
  </conditionalFormatting>
  <conditionalFormatting sqref="AO46">
    <cfRule type="top10" dxfId="347" priority="346" bottom="1" rank="1"/>
    <cfRule type="top10" dxfId="346" priority="347" bottom="1" rank="2"/>
    <cfRule type="top10" dxfId="345" priority="348" rank="1"/>
  </conditionalFormatting>
  <conditionalFormatting sqref="AO47">
    <cfRule type="top10" dxfId="344" priority="343" bottom="1" rank="1"/>
    <cfRule type="top10" dxfId="343" priority="344" bottom="1" rank="2"/>
    <cfRule type="top10" dxfId="342" priority="345" rank="1"/>
  </conditionalFormatting>
  <conditionalFormatting sqref="AO48">
    <cfRule type="top10" dxfId="341" priority="340" bottom="1" rank="1"/>
    <cfRule type="top10" dxfId="340" priority="341" bottom="1" rank="2"/>
    <cfRule type="top10" dxfId="339" priority="342" rank="1"/>
  </conditionalFormatting>
  <conditionalFormatting sqref="AO49">
    <cfRule type="top10" dxfId="338" priority="337" bottom="1" rank="1"/>
    <cfRule type="top10" dxfId="337" priority="338" bottom="1" rank="2"/>
    <cfRule type="top10" dxfId="336" priority="339" rank="1"/>
  </conditionalFormatting>
  <conditionalFormatting sqref="AO50">
    <cfRule type="top10" dxfId="335" priority="334" bottom="1" rank="1"/>
    <cfRule type="top10" dxfId="334" priority="335" bottom="1" rank="2"/>
    <cfRule type="top10" dxfId="333" priority="336" rank="1"/>
  </conditionalFormatting>
  <conditionalFormatting sqref="AO51">
    <cfRule type="top10" dxfId="332" priority="331" bottom="1" rank="1"/>
    <cfRule type="top10" dxfId="331" priority="332" bottom="1" rank="2"/>
    <cfRule type="top10" dxfId="330" priority="333" rank="1"/>
  </conditionalFormatting>
  <conditionalFormatting sqref="AO52">
    <cfRule type="top10" dxfId="329" priority="328" bottom="1" rank="1"/>
    <cfRule type="top10" dxfId="328" priority="329" bottom="1" rank="2"/>
    <cfRule type="top10" dxfId="327" priority="330" rank="1"/>
  </conditionalFormatting>
  <conditionalFormatting sqref="AO53">
    <cfRule type="top10" dxfId="326" priority="325" bottom="1" rank="1"/>
    <cfRule type="top10" dxfId="325" priority="326" bottom="1" rank="2"/>
    <cfRule type="top10" dxfId="324" priority="327" rank="1"/>
  </conditionalFormatting>
  <conditionalFormatting sqref="AO54">
    <cfRule type="top10" dxfId="323" priority="322" bottom="1" rank="1"/>
    <cfRule type="top10" dxfId="322" priority="323" bottom="1" rank="2"/>
    <cfRule type="top10" dxfId="321" priority="324" rank="1"/>
  </conditionalFormatting>
  <conditionalFormatting sqref="AO56">
    <cfRule type="top10" dxfId="320" priority="319" bottom="1" rank="1"/>
    <cfRule type="top10" dxfId="319" priority="320" bottom="1" rank="2"/>
    <cfRule type="top10" dxfId="318" priority="321" rank="1"/>
  </conditionalFormatting>
  <conditionalFormatting sqref="AO55">
    <cfRule type="top10" dxfId="317" priority="316" bottom="1" rank="1"/>
    <cfRule type="top10" dxfId="316" priority="317" bottom="1" rank="2"/>
    <cfRule type="top10" dxfId="315" priority="318" rank="1"/>
  </conditionalFormatting>
  <conditionalFormatting sqref="AO57">
    <cfRule type="top10" dxfId="314" priority="313" bottom="1" rank="1"/>
    <cfRule type="top10" dxfId="313" priority="314" bottom="1" rank="2"/>
    <cfRule type="top10" dxfId="312" priority="315" rank="1"/>
  </conditionalFormatting>
  <conditionalFormatting sqref="AO56">
    <cfRule type="top10" dxfId="311" priority="310" bottom="1" rank="1"/>
    <cfRule type="top10" dxfId="310" priority="311" bottom="1" rank="2"/>
    <cfRule type="top10" dxfId="309" priority="312" rank="1"/>
  </conditionalFormatting>
  <conditionalFormatting sqref="AO58">
    <cfRule type="top10" dxfId="308" priority="307" bottom="1" rank="1"/>
    <cfRule type="top10" dxfId="307" priority="308" bottom="1" rank="2"/>
    <cfRule type="top10" dxfId="306" priority="309" rank="1"/>
  </conditionalFormatting>
  <conditionalFormatting sqref="AO59">
    <cfRule type="top10" dxfId="305" priority="304" bottom="1" rank="1"/>
    <cfRule type="top10" dxfId="304" priority="305" bottom="1" rank="2"/>
    <cfRule type="top10" dxfId="303" priority="306" rank="1"/>
  </conditionalFormatting>
  <conditionalFormatting sqref="AO60">
    <cfRule type="top10" dxfId="302" priority="301" bottom="1" rank="1"/>
    <cfRule type="top10" dxfId="301" priority="302" bottom="1" rank="2"/>
    <cfRule type="top10" dxfId="300" priority="303" rank="1"/>
  </conditionalFormatting>
  <conditionalFormatting sqref="AO61">
    <cfRule type="top10" dxfId="299" priority="298" bottom="1" rank="1"/>
    <cfRule type="top10" dxfId="298" priority="299" bottom="1" rank="2"/>
    <cfRule type="top10" dxfId="297" priority="300" rank="1"/>
  </conditionalFormatting>
  <conditionalFormatting sqref="AO62">
    <cfRule type="top10" dxfId="296" priority="295" bottom="1" rank="1"/>
    <cfRule type="top10" dxfId="295" priority="296" bottom="1" rank="2"/>
    <cfRule type="top10" dxfId="294" priority="297" rank="1"/>
  </conditionalFormatting>
  <conditionalFormatting sqref="AO63">
    <cfRule type="top10" dxfId="293" priority="292" bottom="1" rank="1"/>
    <cfRule type="top10" dxfId="292" priority="293" bottom="1" rank="2"/>
    <cfRule type="top10" dxfId="291" priority="294" rank="1"/>
  </conditionalFormatting>
  <conditionalFormatting sqref="AO64">
    <cfRule type="top10" dxfId="290" priority="289" bottom="1" rank="1"/>
    <cfRule type="top10" dxfId="289" priority="290" bottom="1" rank="2"/>
    <cfRule type="top10" dxfId="288" priority="291" rank="1"/>
  </conditionalFormatting>
  <conditionalFormatting sqref="AO65">
    <cfRule type="top10" dxfId="287" priority="286" bottom="1" rank="1"/>
    <cfRule type="top10" dxfId="286" priority="287" bottom="1" rank="2"/>
    <cfRule type="top10" dxfId="285" priority="288" rank="1"/>
  </conditionalFormatting>
  <conditionalFormatting sqref="AO66">
    <cfRule type="top10" dxfId="284" priority="283" bottom="1" rank="1"/>
    <cfRule type="top10" dxfId="283" priority="284" bottom="1" rank="2"/>
    <cfRule type="top10" dxfId="282" priority="285" rank="1"/>
  </conditionalFormatting>
  <conditionalFormatting sqref="AO67">
    <cfRule type="top10" dxfId="281" priority="280" bottom="1" rank="1"/>
    <cfRule type="top10" dxfId="280" priority="281" bottom="1" rank="2"/>
    <cfRule type="top10" dxfId="279" priority="282" rank="1"/>
  </conditionalFormatting>
  <conditionalFormatting sqref="AO68">
    <cfRule type="top10" dxfId="278" priority="277" bottom="1" rank="1"/>
    <cfRule type="top10" dxfId="277" priority="278" bottom="1" rank="2"/>
    <cfRule type="top10" dxfId="276" priority="279" rank="1"/>
  </conditionalFormatting>
  <conditionalFormatting sqref="AO69">
    <cfRule type="top10" dxfId="275" priority="274" bottom="1" rank="1"/>
    <cfRule type="top10" dxfId="274" priority="275" bottom="1" rank="2"/>
    <cfRule type="top10" dxfId="273" priority="276" rank="1"/>
  </conditionalFormatting>
  <conditionalFormatting sqref="AO70">
    <cfRule type="top10" dxfId="272" priority="271" bottom="1" rank="1"/>
    <cfRule type="top10" dxfId="271" priority="272" bottom="1" rank="2"/>
    <cfRule type="top10" dxfId="270" priority="273" rank="1"/>
  </conditionalFormatting>
  <conditionalFormatting sqref="AO71">
    <cfRule type="top10" dxfId="269" priority="268" bottom="1" rank="1"/>
    <cfRule type="top10" dxfId="268" priority="269" bottom="1" rank="2"/>
    <cfRule type="top10" dxfId="267" priority="270" rank="1"/>
  </conditionalFormatting>
  <conditionalFormatting sqref="AO72">
    <cfRule type="top10" dxfId="266" priority="265" bottom="1" rank="1"/>
    <cfRule type="top10" dxfId="265" priority="266" bottom="1" rank="2"/>
    <cfRule type="top10" dxfId="264" priority="267" rank="1"/>
  </conditionalFormatting>
  <conditionalFormatting sqref="AO73">
    <cfRule type="top10" dxfId="263" priority="262" bottom="1" rank="1"/>
    <cfRule type="top10" dxfId="262" priority="263" bottom="1" rank="2"/>
    <cfRule type="top10" dxfId="261" priority="264" rank="1"/>
  </conditionalFormatting>
  <conditionalFormatting sqref="AO74">
    <cfRule type="top10" dxfId="260" priority="259" bottom="1" rank="1"/>
    <cfRule type="top10" dxfId="259" priority="260" bottom="1" rank="2"/>
    <cfRule type="top10" dxfId="258" priority="261" rank="1"/>
  </conditionalFormatting>
  <conditionalFormatting sqref="AO75">
    <cfRule type="top10" dxfId="257" priority="256" bottom="1" rank="1"/>
    <cfRule type="top10" dxfId="256" priority="257" bottom="1" rank="2"/>
    <cfRule type="top10" dxfId="255" priority="258" rank="1"/>
  </conditionalFormatting>
  <conditionalFormatting sqref="AO76">
    <cfRule type="top10" dxfId="254" priority="253" bottom="1" rank="1"/>
    <cfRule type="top10" dxfId="253" priority="254" bottom="1" rank="2"/>
    <cfRule type="top10" dxfId="252" priority="255" rank="1"/>
  </conditionalFormatting>
  <conditionalFormatting sqref="AO77">
    <cfRule type="top10" dxfId="251" priority="250" bottom="1" rank="1"/>
    <cfRule type="top10" dxfId="250" priority="251" bottom="1" rank="2"/>
    <cfRule type="top10" dxfId="249" priority="252" rank="1"/>
  </conditionalFormatting>
  <conditionalFormatting sqref="AO78">
    <cfRule type="top10" dxfId="248" priority="247" bottom="1" rank="1"/>
    <cfRule type="top10" dxfId="247" priority="248" bottom="1" rank="2"/>
    <cfRule type="top10" dxfId="246" priority="249" rank="1"/>
  </conditionalFormatting>
  <conditionalFormatting sqref="AO79">
    <cfRule type="top10" dxfId="245" priority="244" bottom="1" rank="1"/>
    <cfRule type="top10" dxfId="244" priority="245" bottom="1" rank="2"/>
    <cfRule type="top10" dxfId="243" priority="246" rank="1"/>
  </conditionalFormatting>
  <conditionalFormatting sqref="AO80">
    <cfRule type="top10" dxfId="242" priority="241" bottom="1" rank="1"/>
    <cfRule type="top10" dxfId="241" priority="242" bottom="1" rank="2"/>
    <cfRule type="top10" dxfId="240" priority="243" rank="1"/>
  </conditionalFormatting>
  <conditionalFormatting sqref="AO81">
    <cfRule type="top10" dxfId="239" priority="238" bottom="1" rank="1"/>
    <cfRule type="top10" dxfId="238" priority="239" bottom="1" rank="2"/>
    <cfRule type="top10" dxfId="237" priority="240" rank="1"/>
  </conditionalFormatting>
  <conditionalFormatting sqref="AO82">
    <cfRule type="top10" dxfId="236" priority="235" bottom="1" rank="1"/>
    <cfRule type="top10" dxfId="235" priority="236" bottom="1" rank="2"/>
    <cfRule type="top10" dxfId="234" priority="237" rank="1"/>
  </conditionalFormatting>
  <conditionalFormatting sqref="AO83">
    <cfRule type="top10" dxfId="233" priority="232" bottom="1" rank="1"/>
    <cfRule type="top10" dxfId="232" priority="233" bottom="1" rank="2"/>
    <cfRule type="top10" dxfId="231" priority="234" rank="1"/>
  </conditionalFormatting>
  <conditionalFormatting sqref="AO84">
    <cfRule type="top10" dxfId="230" priority="229" bottom="1" rank="1"/>
    <cfRule type="top10" dxfId="229" priority="230" bottom="1" rank="2"/>
    <cfRule type="top10" dxfId="228" priority="231" rank="1"/>
  </conditionalFormatting>
  <conditionalFormatting sqref="AO85">
    <cfRule type="top10" dxfId="227" priority="226" bottom="1" rank="1"/>
    <cfRule type="top10" dxfId="226" priority="227" bottom="1" rank="2"/>
    <cfRule type="top10" dxfId="225" priority="228" rank="1"/>
  </conditionalFormatting>
  <conditionalFormatting sqref="AO86">
    <cfRule type="top10" dxfId="224" priority="223" bottom="1" rank="1"/>
    <cfRule type="top10" dxfId="223" priority="224" bottom="1" rank="2"/>
    <cfRule type="top10" dxfId="222" priority="225" rank="1"/>
  </conditionalFormatting>
  <conditionalFormatting sqref="AO87">
    <cfRule type="top10" dxfId="221" priority="220" bottom="1" rank="1"/>
    <cfRule type="top10" dxfId="220" priority="221" bottom="1" rank="2"/>
    <cfRule type="top10" dxfId="219" priority="222" rank="1"/>
  </conditionalFormatting>
  <conditionalFormatting sqref="AO88">
    <cfRule type="top10" dxfId="218" priority="217" bottom="1" rank="1"/>
    <cfRule type="top10" dxfId="217" priority="218" bottom="1" rank="2"/>
    <cfRule type="top10" dxfId="216" priority="219" rank="1"/>
  </conditionalFormatting>
  <conditionalFormatting sqref="AO89">
    <cfRule type="top10" dxfId="215" priority="214" bottom="1" rank="1"/>
    <cfRule type="top10" dxfId="214" priority="215" bottom="1" rank="2"/>
    <cfRule type="top10" dxfId="213" priority="216" rank="1"/>
  </conditionalFormatting>
  <conditionalFormatting sqref="AO90">
    <cfRule type="top10" dxfId="212" priority="211" bottom="1" rank="1"/>
    <cfRule type="top10" dxfId="211" priority="212" bottom="1" rank="2"/>
    <cfRule type="top10" dxfId="210" priority="213" rank="1"/>
  </conditionalFormatting>
  <conditionalFormatting sqref="AO91">
    <cfRule type="top10" dxfId="209" priority="208" bottom="1" rank="1"/>
    <cfRule type="top10" dxfId="208" priority="209" bottom="1" rank="2"/>
    <cfRule type="top10" dxfId="207" priority="210" rank="1"/>
  </conditionalFormatting>
  <conditionalFormatting sqref="AO92">
    <cfRule type="top10" dxfId="206" priority="205" bottom="1" rank="1"/>
    <cfRule type="top10" dxfId="205" priority="206" bottom="1" rank="2"/>
    <cfRule type="top10" dxfId="204" priority="207" rank="1"/>
  </conditionalFormatting>
  <conditionalFormatting sqref="AO93">
    <cfRule type="top10" dxfId="203" priority="202" bottom="1" rank="1"/>
    <cfRule type="top10" dxfId="202" priority="203" bottom="1" rank="2"/>
    <cfRule type="top10" dxfId="201" priority="204" rank="1"/>
  </conditionalFormatting>
  <conditionalFormatting sqref="AO94">
    <cfRule type="top10" dxfId="200" priority="199" bottom="1" rank="1"/>
    <cfRule type="top10" dxfId="199" priority="200" bottom="1" rank="2"/>
    <cfRule type="top10" dxfId="198" priority="201" rank="1"/>
  </conditionalFormatting>
  <conditionalFormatting sqref="AO95">
    <cfRule type="top10" dxfId="197" priority="196" bottom="1" rank="1"/>
    <cfRule type="top10" dxfId="196" priority="197" bottom="1" rank="2"/>
    <cfRule type="top10" dxfId="195" priority="198" rank="1"/>
  </conditionalFormatting>
  <conditionalFormatting sqref="AO96">
    <cfRule type="top10" dxfId="194" priority="193" bottom="1" rank="1"/>
    <cfRule type="top10" dxfId="193" priority="194" bottom="1" rank="2"/>
    <cfRule type="top10" dxfId="192" priority="195" rank="1"/>
  </conditionalFormatting>
  <conditionalFormatting sqref="AO97">
    <cfRule type="top10" dxfId="191" priority="190" bottom="1" rank="1"/>
    <cfRule type="top10" dxfId="190" priority="191" bottom="1" rank="2"/>
    <cfRule type="top10" dxfId="189" priority="192" rank="1"/>
  </conditionalFormatting>
  <conditionalFormatting sqref="AO98">
    <cfRule type="top10" dxfId="188" priority="187" bottom="1" rank="1"/>
    <cfRule type="top10" dxfId="187" priority="188" bottom="1" rank="2"/>
    <cfRule type="top10" dxfId="186" priority="189" rank="1"/>
  </conditionalFormatting>
  <conditionalFormatting sqref="AO99">
    <cfRule type="top10" dxfId="185" priority="184" bottom="1" rank="1"/>
    <cfRule type="top10" dxfId="184" priority="185" bottom="1" rank="2"/>
    <cfRule type="top10" dxfId="183" priority="186" rank="1"/>
  </conditionalFormatting>
  <conditionalFormatting sqref="AO100">
    <cfRule type="top10" dxfId="182" priority="181" bottom="1" rank="1"/>
    <cfRule type="top10" dxfId="181" priority="182" bottom="1" rank="2"/>
    <cfRule type="top10" dxfId="180" priority="183" rank="1"/>
  </conditionalFormatting>
  <conditionalFormatting sqref="AO102">
    <cfRule type="top10" dxfId="179" priority="178" bottom="1" rank="1"/>
    <cfRule type="top10" dxfId="178" priority="179" bottom="1" rank="2"/>
    <cfRule type="top10" dxfId="177" priority="180" rank="1"/>
  </conditionalFormatting>
  <conditionalFormatting sqref="AO103">
    <cfRule type="top10" dxfId="176" priority="175" bottom="1" rank="1"/>
    <cfRule type="top10" dxfId="175" priority="176" bottom="1" rank="2"/>
    <cfRule type="top10" dxfId="174" priority="177" rank="1"/>
  </conditionalFormatting>
  <conditionalFormatting sqref="AO101">
    <cfRule type="top10" dxfId="173" priority="172" bottom="1" rank="1"/>
    <cfRule type="top10" dxfId="172" priority="173" bottom="1" rank="2"/>
    <cfRule type="top10" dxfId="171" priority="174" rank="1"/>
  </conditionalFormatting>
  <conditionalFormatting sqref="AO100">
    <cfRule type="top10" dxfId="170" priority="169" bottom="1" rank="1"/>
    <cfRule type="top10" dxfId="169" priority="170" bottom="1" rank="2"/>
    <cfRule type="top10" dxfId="168" priority="171" rank="1"/>
  </conditionalFormatting>
  <conditionalFormatting sqref="AO103">
    <cfRule type="top10" dxfId="167" priority="166" bottom="1" rank="1"/>
    <cfRule type="top10" dxfId="166" priority="167" bottom="1" rank="2"/>
    <cfRule type="top10" dxfId="165" priority="168" rank="1"/>
  </conditionalFormatting>
  <conditionalFormatting sqref="AO104">
    <cfRule type="top10" dxfId="164" priority="163" bottom="1" rank="1"/>
    <cfRule type="top10" dxfId="163" priority="164" bottom="1" rank="2"/>
    <cfRule type="top10" dxfId="162" priority="165" rank="1"/>
  </conditionalFormatting>
  <conditionalFormatting sqref="AO105">
    <cfRule type="top10" dxfId="161" priority="160" bottom="1" rank="1"/>
    <cfRule type="top10" dxfId="160" priority="161" bottom="1" rank="2"/>
    <cfRule type="top10" dxfId="159" priority="162" rank="1"/>
  </conditionalFormatting>
  <conditionalFormatting sqref="AO106">
    <cfRule type="top10" dxfId="158" priority="157" bottom="1" rank="1"/>
    <cfRule type="top10" dxfId="157" priority="158" bottom="1" rank="2"/>
    <cfRule type="top10" dxfId="156" priority="159" rank="1"/>
  </conditionalFormatting>
  <conditionalFormatting sqref="AO107">
    <cfRule type="top10" dxfId="155" priority="154" bottom="1" rank="1"/>
    <cfRule type="top10" dxfId="154" priority="155" bottom="1" rank="2"/>
    <cfRule type="top10" dxfId="153" priority="156" rank="1"/>
  </conditionalFormatting>
  <conditionalFormatting sqref="AO109">
    <cfRule type="top10" dxfId="152" priority="151" bottom="1" rank="1"/>
    <cfRule type="top10" dxfId="151" priority="152" bottom="1" rank="2"/>
    <cfRule type="top10" dxfId="150" priority="153" rank="1"/>
  </conditionalFormatting>
  <conditionalFormatting sqref="AO110">
    <cfRule type="top10" dxfId="149" priority="148" bottom="1" rank="1"/>
    <cfRule type="top10" dxfId="148" priority="149" bottom="1" rank="2"/>
    <cfRule type="top10" dxfId="147" priority="150" rank="1"/>
  </conditionalFormatting>
  <conditionalFormatting sqref="AO111">
    <cfRule type="top10" dxfId="146" priority="145" bottom="1" rank="1"/>
    <cfRule type="top10" dxfId="145" priority="146" bottom="1" rank="2"/>
    <cfRule type="top10" dxfId="144" priority="147" rank="1"/>
  </conditionalFormatting>
  <conditionalFormatting sqref="AO112">
    <cfRule type="top10" dxfId="143" priority="142" bottom="1" rank="1"/>
    <cfRule type="top10" dxfId="142" priority="143" bottom="1" rank="2"/>
    <cfRule type="top10" dxfId="141" priority="144" rank="1"/>
  </conditionalFormatting>
  <conditionalFormatting sqref="AO113">
    <cfRule type="top10" dxfId="140" priority="139" bottom="1" rank="1"/>
    <cfRule type="top10" dxfId="139" priority="140" bottom="1" rank="2"/>
    <cfRule type="top10" dxfId="138" priority="141" rank="1"/>
  </conditionalFormatting>
  <conditionalFormatting sqref="AO114">
    <cfRule type="top10" dxfId="137" priority="136" bottom="1" rank="1"/>
    <cfRule type="top10" dxfId="136" priority="137" bottom="1" rank="2"/>
    <cfRule type="top10" dxfId="135" priority="138" rank="1"/>
  </conditionalFormatting>
  <conditionalFormatting sqref="AO116">
    <cfRule type="top10" dxfId="134" priority="133" bottom="1" rank="1"/>
    <cfRule type="top10" dxfId="133" priority="134" bottom="1" rank="2"/>
    <cfRule type="top10" dxfId="132" priority="135" rank="1"/>
  </conditionalFormatting>
  <conditionalFormatting sqref="AO117">
    <cfRule type="top10" dxfId="131" priority="130" bottom="1" rank="1"/>
    <cfRule type="top10" dxfId="130" priority="131" bottom="1" rank="2"/>
    <cfRule type="top10" dxfId="129" priority="132" rank="1"/>
  </conditionalFormatting>
  <conditionalFormatting sqref="AO118">
    <cfRule type="top10" dxfId="128" priority="127" bottom="1" rank="1"/>
    <cfRule type="top10" dxfId="127" priority="128" bottom="1" rank="2"/>
    <cfRule type="top10" dxfId="126" priority="129" rank="1"/>
  </conditionalFormatting>
  <conditionalFormatting sqref="AO119">
    <cfRule type="top10" dxfId="125" priority="124" bottom="1" rank="1"/>
    <cfRule type="top10" dxfId="124" priority="125" bottom="1" rank="2"/>
    <cfRule type="top10" dxfId="123" priority="126" rank="1"/>
  </conditionalFormatting>
  <conditionalFormatting sqref="AO120">
    <cfRule type="top10" dxfId="122" priority="121" bottom="1" rank="1"/>
    <cfRule type="top10" dxfId="121" priority="122" bottom="1" rank="2"/>
    <cfRule type="top10" dxfId="120" priority="123" rank="1"/>
  </conditionalFormatting>
  <conditionalFormatting sqref="AO121">
    <cfRule type="top10" dxfId="119" priority="118" bottom="1" rank="1"/>
    <cfRule type="top10" dxfId="118" priority="119" bottom="1" rank="2"/>
    <cfRule type="top10" dxfId="117" priority="120" rank="1"/>
  </conditionalFormatting>
  <conditionalFormatting sqref="AO122">
    <cfRule type="top10" dxfId="116" priority="115" bottom="1" rank="1"/>
    <cfRule type="top10" dxfId="115" priority="116" bottom="1" rank="2"/>
    <cfRule type="top10" dxfId="114" priority="117" rank="1"/>
  </conditionalFormatting>
  <conditionalFormatting sqref="AO123">
    <cfRule type="top10" dxfId="113" priority="112" bottom="1" rank="1"/>
    <cfRule type="top10" dxfId="112" priority="113" bottom="1" rank="2"/>
    <cfRule type="top10" dxfId="111" priority="114" rank="1"/>
  </conditionalFormatting>
  <conditionalFormatting sqref="AO124">
    <cfRule type="top10" dxfId="110" priority="109" bottom="1" rank="1"/>
    <cfRule type="top10" dxfId="109" priority="110" bottom="1" rank="2"/>
    <cfRule type="top10" dxfId="108" priority="111" rank="1"/>
  </conditionalFormatting>
  <conditionalFormatting sqref="AO125">
    <cfRule type="top10" dxfId="107" priority="106" bottom="1" rank="1"/>
    <cfRule type="top10" dxfId="106" priority="107" bottom="1" rank="2"/>
    <cfRule type="top10" dxfId="105" priority="108" rank="1"/>
  </conditionalFormatting>
  <conditionalFormatting sqref="AO126">
    <cfRule type="top10" dxfId="104" priority="103" bottom="1" rank="1"/>
    <cfRule type="top10" dxfId="103" priority="104" bottom="1" rank="2"/>
    <cfRule type="top10" dxfId="102" priority="105" rank="1"/>
  </conditionalFormatting>
  <conditionalFormatting sqref="AO127">
    <cfRule type="top10" dxfId="101" priority="100" bottom="1" rank="1"/>
    <cfRule type="top10" dxfId="100" priority="101" bottom="1" rank="2"/>
    <cfRule type="top10" dxfId="99" priority="102" rank="1"/>
  </conditionalFormatting>
  <conditionalFormatting sqref="AO128">
    <cfRule type="top10" dxfId="98" priority="97" bottom="1" rank="1"/>
    <cfRule type="top10" dxfId="97" priority="98" bottom="1" rank="2"/>
    <cfRule type="top10" dxfId="96" priority="99" rank="1"/>
  </conditionalFormatting>
  <conditionalFormatting sqref="AO129">
    <cfRule type="top10" dxfId="95" priority="94" bottom="1" rank="1"/>
    <cfRule type="top10" dxfId="94" priority="95" bottom="1" rank="2"/>
    <cfRule type="top10" dxfId="93" priority="96" rank="1"/>
  </conditionalFormatting>
  <conditionalFormatting sqref="AO130">
    <cfRule type="top10" dxfId="92" priority="91" bottom="1" rank="1"/>
    <cfRule type="top10" dxfId="91" priority="92" bottom="1" rank="2"/>
    <cfRule type="top10" dxfId="90" priority="93" rank="1"/>
  </conditionalFormatting>
  <conditionalFormatting sqref="AO131">
    <cfRule type="top10" dxfId="89" priority="88" bottom="1" rank="1"/>
    <cfRule type="top10" dxfId="88" priority="89" bottom="1" rank="2"/>
    <cfRule type="top10" dxfId="87" priority="90" rank="1"/>
  </conditionalFormatting>
  <conditionalFormatting sqref="AO132">
    <cfRule type="top10" dxfId="86" priority="85" bottom="1" rank="1"/>
    <cfRule type="top10" dxfId="85" priority="86" bottom="1" rank="2"/>
    <cfRule type="top10" dxfId="84" priority="87" rank="1"/>
  </conditionalFormatting>
  <conditionalFormatting sqref="AO133">
    <cfRule type="top10" dxfId="83" priority="82" bottom="1" rank="1"/>
    <cfRule type="top10" dxfId="82" priority="83" bottom="1" rank="2"/>
    <cfRule type="top10" dxfId="81" priority="84" rank="1"/>
  </conditionalFormatting>
  <conditionalFormatting sqref="AO134">
    <cfRule type="top10" dxfId="80" priority="79" bottom="1" rank="1"/>
    <cfRule type="top10" dxfId="79" priority="80" bottom="1" rank="2"/>
    <cfRule type="top10" dxfId="78" priority="81" rank="1"/>
  </conditionalFormatting>
  <conditionalFormatting sqref="AO135">
    <cfRule type="top10" dxfId="77" priority="76" bottom="1" rank="1"/>
    <cfRule type="top10" dxfId="76" priority="77" bottom="1" rank="2"/>
    <cfRule type="top10" dxfId="75" priority="78" rank="1"/>
  </conditionalFormatting>
  <conditionalFormatting sqref="AO136">
    <cfRule type="top10" dxfId="74" priority="73" bottom="1" rank="1"/>
    <cfRule type="top10" dxfId="73" priority="74" bottom="1" rank="2"/>
    <cfRule type="top10" dxfId="72" priority="75" rank="1"/>
  </conditionalFormatting>
  <conditionalFormatting sqref="AO137">
    <cfRule type="top10" dxfId="71" priority="70" bottom="1" rank="1"/>
    <cfRule type="top10" dxfId="70" priority="71" bottom="1" rank="2"/>
    <cfRule type="top10" dxfId="69" priority="72" rank="1"/>
  </conditionalFormatting>
  <conditionalFormatting sqref="AO138">
    <cfRule type="top10" dxfId="68" priority="67" bottom="1" rank="1"/>
    <cfRule type="top10" dxfId="67" priority="68" bottom="1" rank="2"/>
    <cfRule type="top10" dxfId="66" priority="69" rank="1"/>
  </conditionalFormatting>
  <conditionalFormatting sqref="AO139">
    <cfRule type="top10" dxfId="65" priority="64" bottom="1" rank="1"/>
    <cfRule type="top10" dxfId="64" priority="65" bottom="1" rank="2"/>
    <cfRule type="top10" dxfId="63" priority="66" rank="1"/>
  </conditionalFormatting>
  <conditionalFormatting sqref="AO140">
    <cfRule type="top10" dxfId="62" priority="61" bottom="1" rank="1"/>
    <cfRule type="top10" dxfId="61" priority="62" bottom="1" rank="2"/>
    <cfRule type="top10" dxfId="60" priority="63" rank="1"/>
  </conditionalFormatting>
  <conditionalFormatting sqref="AO141">
    <cfRule type="top10" dxfId="59" priority="58" bottom="1" rank="1"/>
    <cfRule type="top10" dxfId="58" priority="59" bottom="1" rank="2"/>
    <cfRule type="top10" dxfId="57" priority="60" rank="1"/>
  </conditionalFormatting>
  <conditionalFormatting sqref="AO142">
    <cfRule type="top10" dxfId="56" priority="55" bottom="1" rank="1"/>
    <cfRule type="top10" dxfId="55" priority="56" bottom="1" rank="2"/>
    <cfRule type="top10" dxfId="54" priority="57" rank="1"/>
  </conditionalFormatting>
  <conditionalFormatting sqref="AO143">
    <cfRule type="top10" dxfId="53" priority="52" bottom="1" rank="1"/>
    <cfRule type="top10" dxfId="52" priority="53" bottom="1" rank="2"/>
    <cfRule type="top10" dxfId="51" priority="54" rank="1"/>
  </conditionalFormatting>
  <conditionalFormatting sqref="AO144">
    <cfRule type="top10" dxfId="50" priority="49" bottom="1" rank="1"/>
    <cfRule type="top10" dxfId="49" priority="50" bottom="1" rank="2"/>
    <cfRule type="top10" dxfId="48" priority="51" rank="1"/>
  </conditionalFormatting>
  <conditionalFormatting sqref="AO145">
    <cfRule type="top10" dxfId="47" priority="46" bottom="1" rank="1"/>
    <cfRule type="top10" dxfId="46" priority="47" bottom="1" rank="2"/>
    <cfRule type="top10" dxfId="45" priority="48" rank="1"/>
  </conditionalFormatting>
  <conditionalFormatting sqref="AO146">
    <cfRule type="top10" dxfId="44" priority="43" bottom="1" rank="1"/>
    <cfRule type="top10" dxfId="43" priority="44" bottom="1" rank="2"/>
    <cfRule type="top10" dxfId="42" priority="45" rank="1"/>
  </conditionalFormatting>
  <conditionalFormatting sqref="AO147">
    <cfRule type="top10" dxfId="41" priority="40" bottom="1" rank="1"/>
    <cfRule type="top10" dxfId="40" priority="41" bottom="1" rank="2"/>
    <cfRule type="top10" dxfId="39" priority="42" rank="1"/>
  </conditionalFormatting>
  <conditionalFormatting sqref="AO148">
    <cfRule type="top10" dxfId="38" priority="37" bottom="1" rank="1"/>
    <cfRule type="top10" dxfId="37" priority="38" bottom="1" rank="2"/>
    <cfRule type="top10" dxfId="36" priority="39" rank="1"/>
  </conditionalFormatting>
  <conditionalFormatting sqref="AO149">
    <cfRule type="top10" dxfId="35" priority="34" bottom="1" rank="1"/>
    <cfRule type="top10" dxfId="34" priority="35" bottom="1" rank="2"/>
    <cfRule type="top10" dxfId="33" priority="36" rank="1"/>
  </conditionalFormatting>
  <conditionalFormatting sqref="AO150">
    <cfRule type="top10" dxfId="32" priority="31" bottom="1" rank="1"/>
    <cfRule type="top10" dxfId="31" priority="32" bottom="1" rank="2"/>
    <cfRule type="top10" dxfId="30" priority="33" rank="1"/>
  </conditionalFormatting>
  <conditionalFormatting sqref="AO151">
    <cfRule type="top10" dxfId="29" priority="28" bottom="1" rank="1"/>
    <cfRule type="top10" dxfId="28" priority="29" bottom="1" rank="2"/>
    <cfRule type="top10" dxfId="27" priority="30" rank="1"/>
  </conditionalFormatting>
  <conditionalFormatting sqref="AO152">
    <cfRule type="top10" dxfId="26" priority="25" bottom="1" rank="1"/>
    <cfRule type="top10" dxfId="25" priority="26" bottom="1" rank="2"/>
    <cfRule type="top10" dxfId="24" priority="27" rank="1"/>
  </conditionalFormatting>
  <conditionalFormatting sqref="AO153">
    <cfRule type="top10" dxfId="23" priority="22" bottom="1" rank="1"/>
    <cfRule type="top10" dxfId="22" priority="23" bottom="1" rank="2"/>
    <cfRule type="top10" dxfId="21" priority="24" rank="1"/>
  </conditionalFormatting>
  <conditionalFormatting sqref="AO154">
    <cfRule type="top10" dxfId="20" priority="19" bottom="1" rank="1"/>
    <cfRule type="top10" dxfId="19" priority="20" bottom="1" rank="2"/>
    <cfRule type="top10" dxfId="18" priority="21" rank="1"/>
  </conditionalFormatting>
  <conditionalFormatting sqref="AO155">
    <cfRule type="top10" dxfId="17" priority="16" bottom="1" rank="1"/>
    <cfRule type="top10" dxfId="16" priority="17" bottom="1" rank="2"/>
    <cfRule type="top10" dxfId="15" priority="18" rank="1"/>
  </conditionalFormatting>
  <conditionalFormatting sqref="AO156">
    <cfRule type="top10" dxfId="14" priority="13" bottom="1" rank="1"/>
    <cfRule type="top10" dxfId="13" priority="14" bottom="1" rank="2"/>
    <cfRule type="top10" dxfId="12" priority="15" rank="1"/>
  </conditionalFormatting>
  <conditionalFormatting sqref="AO157">
    <cfRule type="top10" dxfId="11" priority="10" bottom="1" rank="1"/>
    <cfRule type="top10" dxfId="10" priority="11" bottom="1" rank="2"/>
    <cfRule type="top10" dxfId="9" priority="12" rank="1"/>
  </conditionalFormatting>
  <conditionalFormatting sqref="AO158">
    <cfRule type="top10" dxfId="8" priority="7" bottom="1" rank="1"/>
    <cfRule type="top10" dxfId="7" priority="8" bottom="1" rank="2"/>
    <cfRule type="top10" dxfId="6" priority="9" rank="1"/>
  </conditionalFormatting>
  <conditionalFormatting sqref="AO159">
    <cfRule type="top10" dxfId="5" priority="4" bottom="1" rank="1"/>
    <cfRule type="top10" dxfId="4" priority="5" bottom="1" rank="2"/>
    <cfRule type="top10" dxfId="3" priority="6" rank="1"/>
  </conditionalFormatting>
  <conditionalFormatting sqref="AO160">
    <cfRule type="top10" dxfId="2" priority="1" bottom="1" rank="1"/>
    <cfRule type="top10" dxfId="1" priority="2" bottom="1" rank="2"/>
    <cfRule type="top10" dxfId="0" priority="3" rank="1"/>
  </conditionalFormatting>
  <pageMargins left="0.7" right="0.7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M198"/>
  <sheetViews>
    <sheetView tabSelected="1" workbookViewId="0">
      <pane ySplit="13" topLeftCell="A56" activePane="bottomLeft" state="frozenSplit"/>
      <selection pane="bottomLeft" activeCell="F125" sqref="F125"/>
    </sheetView>
  </sheetViews>
  <sheetFormatPr baseColWidth="10" defaultRowHeight="15"/>
  <cols>
    <col min="1" max="1" width="57.140625" customWidth="1"/>
    <col min="2" max="2" width="11.28515625" style="51" bestFit="1" customWidth="1"/>
    <col min="3" max="3" width="11.5703125" style="7" customWidth="1"/>
    <col min="4" max="4" width="0.28515625" style="5" customWidth="1"/>
    <col min="5" max="5" width="9.42578125" style="5" customWidth="1"/>
    <col min="6" max="6" width="11.42578125" style="3"/>
    <col min="8" max="9" width="11.42578125" style="3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103" t="s">
        <v>6</v>
      </c>
      <c r="B1" s="104"/>
      <c r="C1" s="105"/>
      <c r="D1" s="105"/>
      <c r="E1" s="105"/>
      <c r="F1" s="105"/>
      <c r="G1" s="105"/>
      <c r="H1" s="105"/>
      <c r="I1" s="106"/>
    </row>
    <row r="2" spans="1:13" s="1" customFormat="1" ht="5.25">
      <c r="A2" s="107"/>
      <c r="B2" s="108"/>
      <c r="C2" s="109"/>
      <c r="D2" s="109"/>
      <c r="E2" s="109"/>
      <c r="F2" s="109"/>
      <c r="G2" s="109"/>
      <c r="H2" s="109"/>
      <c r="I2" s="110"/>
    </row>
    <row r="3" spans="1:13" ht="15.75" customHeight="1">
      <c r="A3" s="107"/>
      <c r="B3" s="108"/>
      <c r="C3" s="109"/>
      <c r="D3" s="109"/>
      <c r="E3" s="109"/>
      <c r="F3" s="109"/>
      <c r="G3" s="109"/>
      <c r="H3" s="109"/>
      <c r="I3" s="110"/>
    </row>
    <row r="4" spans="1:13" ht="15.75" customHeight="1">
      <c r="A4" s="107"/>
      <c r="B4" s="108"/>
      <c r="C4" s="109"/>
      <c r="D4" s="109"/>
      <c r="E4" s="109"/>
      <c r="F4" s="109"/>
      <c r="G4" s="109"/>
      <c r="H4" s="109"/>
      <c r="I4" s="110"/>
    </row>
    <row r="5" spans="1:13" s="1" customFormat="1" ht="5.25">
      <c r="A5" s="107"/>
      <c r="B5" s="108"/>
      <c r="C5" s="109"/>
      <c r="D5" s="109"/>
      <c r="E5" s="109"/>
      <c r="F5" s="109"/>
      <c r="G5" s="109"/>
      <c r="H5" s="109"/>
      <c r="I5" s="110"/>
    </row>
    <row r="6" spans="1:13" ht="12.75" customHeight="1">
      <c r="A6" s="107"/>
      <c r="B6" s="108"/>
      <c r="C6" s="109"/>
      <c r="D6" s="109"/>
      <c r="E6" s="109"/>
      <c r="F6" s="109"/>
      <c r="G6" s="109"/>
      <c r="H6" s="109"/>
      <c r="I6" s="110"/>
    </row>
    <row r="7" spans="1:13" ht="12.75" customHeight="1">
      <c r="A7" s="107"/>
      <c r="B7" s="108"/>
      <c r="C7" s="109"/>
      <c r="D7" s="109"/>
      <c r="E7" s="109"/>
      <c r="F7" s="109"/>
      <c r="G7" s="109"/>
      <c r="H7" s="109"/>
      <c r="I7" s="110"/>
    </row>
    <row r="8" spans="1:13">
      <c r="A8" s="107"/>
      <c r="B8" s="108"/>
      <c r="C8" s="109"/>
      <c r="D8" s="109"/>
      <c r="E8" s="109"/>
      <c r="F8" s="109"/>
      <c r="G8" s="109"/>
      <c r="H8" s="109"/>
      <c r="I8" s="110"/>
    </row>
    <row r="9" spans="1:13">
      <c r="A9" s="107"/>
      <c r="B9" s="108"/>
      <c r="C9" s="109"/>
      <c r="D9" s="109"/>
      <c r="E9" s="109"/>
      <c r="F9" s="109"/>
      <c r="G9" s="109"/>
      <c r="H9" s="109"/>
      <c r="I9" s="110"/>
    </row>
    <row r="10" spans="1:13" ht="15.75" thickBot="1">
      <c r="A10" s="111"/>
      <c r="B10" s="112"/>
      <c r="C10" s="113"/>
      <c r="D10" s="113"/>
      <c r="E10" s="113"/>
      <c r="F10" s="113"/>
      <c r="G10" s="113"/>
      <c r="H10" s="113"/>
      <c r="I10" s="114"/>
    </row>
    <row r="11" spans="1:13" ht="15.75" customHeight="1" thickBot="1">
      <c r="A11" s="115" t="s">
        <v>7</v>
      </c>
      <c r="B11" s="121" t="s">
        <v>140</v>
      </c>
      <c r="C11" s="117" t="s">
        <v>141</v>
      </c>
      <c r="D11" s="41"/>
      <c r="E11" s="124" t="s">
        <v>142</v>
      </c>
      <c r="F11" s="117" t="s">
        <v>8</v>
      </c>
      <c r="G11" s="119" t="s">
        <v>4</v>
      </c>
      <c r="H11" s="117" t="s">
        <v>131</v>
      </c>
      <c r="I11" s="117"/>
      <c r="J11" s="2"/>
      <c r="K11" s="2"/>
      <c r="L11" s="2"/>
      <c r="M11" s="2"/>
    </row>
    <row r="12" spans="1:13" ht="12.75" customHeight="1" thickBot="1">
      <c r="A12" s="115"/>
      <c r="B12" s="122"/>
      <c r="C12" s="123"/>
      <c r="D12" s="42"/>
      <c r="E12" s="125"/>
      <c r="F12" s="118"/>
      <c r="G12" s="120"/>
      <c r="H12" s="118"/>
      <c r="I12" s="118"/>
      <c r="J12" s="2"/>
      <c r="K12" s="2"/>
      <c r="L12" s="2"/>
      <c r="M12" s="2"/>
    </row>
    <row r="13" spans="1:13" ht="25.5" customHeight="1">
      <c r="A13" s="116"/>
      <c r="B13" s="122"/>
      <c r="C13" s="123"/>
      <c r="D13" s="43"/>
      <c r="E13" s="125"/>
      <c r="F13" s="118"/>
      <c r="G13" s="120"/>
      <c r="H13" s="118"/>
      <c r="I13" s="118"/>
      <c r="J13" s="2"/>
      <c r="K13" s="2"/>
      <c r="L13" s="2"/>
      <c r="M13" s="2"/>
    </row>
    <row r="14" spans="1:13">
      <c r="A14" s="9" t="s">
        <v>50</v>
      </c>
      <c r="B14" s="9"/>
      <c r="C14" s="10"/>
      <c r="D14" s="6">
        <f t="shared" ref="D14:D45" si="0">F14-C14</f>
        <v>0</v>
      </c>
      <c r="E14" s="45" t="str">
        <f t="shared" ref="E14:E45" si="1">IFERROR(D14/C14,"---")</f>
        <v>---</v>
      </c>
      <c r="F14" s="10"/>
      <c r="G14" s="11"/>
      <c r="H14" s="50" t="str">
        <f t="shared" ref="H14:H45" si="2">IFERROR(F14/G14,"---")</f>
        <v>---</v>
      </c>
      <c r="I14" s="12"/>
      <c r="J14" s="2"/>
      <c r="K14" s="2"/>
      <c r="L14" s="2"/>
      <c r="M14" s="2"/>
    </row>
    <row r="15" spans="1:13">
      <c r="A15" s="9" t="s">
        <v>120</v>
      </c>
      <c r="B15" s="14"/>
      <c r="C15" s="6"/>
      <c r="D15" s="6">
        <f t="shared" si="0"/>
        <v>0</v>
      </c>
      <c r="E15" s="45" t="str">
        <f t="shared" si="1"/>
        <v>---</v>
      </c>
      <c r="F15" s="6"/>
      <c r="G15" s="15"/>
      <c r="H15" s="50" t="str">
        <f t="shared" si="2"/>
        <v>---</v>
      </c>
      <c r="I15" s="16"/>
    </row>
    <row r="16" spans="1:13">
      <c r="A16" s="9" t="s">
        <v>231</v>
      </c>
      <c r="B16" s="20">
        <v>42511</v>
      </c>
      <c r="C16" s="6">
        <v>4.9000000000000004</v>
      </c>
      <c r="D16" s="6">
        <f t="shared" si="0"/>
        <v>-0.70000000000000018</v>
      </c>
      <c r="E16" s="45">
        <f t="shared" si="1"/>
        <v>-0.14285714285714288</v>
      </c>
      <c r="F16" s="6">
        <v>4.2</v>
      </c>
      <c r="G16" s="15"/>
      <c r="H16" s="50" t="str">
        <f t="shared" si="2"/>
        <v>---</v>
      </c>
      <c r="I16" s="16"/>
    </row>
    <row r="17" spans="1:13">
      <c r="A17" s="9" t="s">
        <v>113</v>
      </c>
      <c r="B17" s="14"/>
      <c r="C17" s="6"/>
      <c r="D17" s="6">
        <f t="shared" si="0"/>
        <v>0</v>
      </c>
      <c r="E17" s="45" t="str">
        <f t="shared" si="1"/>
        <v>---</v>
      </c>
      <c r="F17" s="6"/>
      <c r="G17" s="15"/>
      <c r="H17" s="50" t="str">
        <f t="shared" si="2"/>
        <v>---</v>
      </c>
      <c r="I17" s="16"/>
    </row>
    <row r="18" spans="1:13">
      <c r="A18" s="9" t="s">
        <v>79</v>
      </c>
      <c r="B18" s="14"/>
      <c r="C18" s="6"/>
      <c r="D18" s="6">
        <f t="shared" si="0"/>
        <v>0</v>
      </c>
      <c r="E18" s="45" t="str">
        <f t="shared" si="1"/>
        <v>---</v>
      </c>
      <c r="F18" s="6"/>
      <c r="G18" s="15"/>
      <c r="H18" s="50" t="str">
        <f t="shared" si="2"/>
        <v>---</v>
      </c>
      <c r="I18" s="16"/>
    </row>
    <row r="19" spans="1:13">
      <c r="A19" s="9" t="s">
        <v>169</v>
      </c>
      <c r="B19" s="20">
        <v>42440</v>
      </c>
      <c r="C19" s="6">
        <v>10.33</v>
      </c>
      <c r="D19" s="6">
        <f t="shared" si="0"/>
        <v>-1.83</v>
      </c>
      <c r="E19" s="45">
        <f t="shared" si="1"/>
        <v>-0.17715392061955471</v>
      </c>
      <c r="F19" s="6">
        <v>8.5</v>
      </c>
      <c r="G19" s="15">
        <v>1</v>
      </c>
      <c r="H19" s="50">
        <f t="shared" si="2"/>
        <v>8.5</v>
      </c>
      <c r="I19" s="16"/>
    </row>
    <row r="20" spans="1:13">
      <c r="A20" s="9" t="s">
        <v>89</v>
      </c>
      <c r="B20" s="14"/>
      <c r="C20" s="6"/>
      <c r="D20" s="6">
        <f t="shared" si="0"/>
        <v>0</v>
      </c>
      <c r="E20" s="45" t="str">
        <f t="shared" si="1"/>
        <v>---</v>
      </c>
      <c r="F20" s="6"/>
      <c r="G20" s="15"/>
      <c r="H20" s="50" t="str">
        <f t="shared" si="2"/>
        <v>---</v>
      </c>
      <c r="I20" s="16"/>
    </row>
    <row r="21" spans="1:13">
      <c r="A21" s="9" t="s">
        <v>38</v>
      </c>
      <c r="B21" s="14"/>
      <c r="C21" s="6"/>
      <c r="D21" s="6">
        <f t="shared" si="0"/>
        <v>0</v>
      </c>
      <c r="E21" s="45" t="str">
        <f t="shared" si="1"/>
        <v>---</v>
      </c>
      <c r="F21" s="6"/>
      <c r="G21" s="17"/>
      <c r="H21" s="50" t="str">
        <f t="shared" si="2"/>
        <v>---</v>
      </c>
      <c r="I21" s="18"/>
      <c r="J21" s="2"/>
      <c r="K21" s="2"/>
      <c r="L21" s="2"/>
      <c r="M21" s="2"/>
    </row>
    <row r="22" spans="1:13">
      <c r="A22" s="9" t="s">
        <v>48</v>
      </c>
      <c r="B22" s="14"/>
      <c r="C22" s="6"/>
      <c r="D22" s="6">
        <f t="shared" si="0"/>
        <v>0</v>
      </c>
      <c r="E22" s="45" t="str">
        <f t="shared" si="1"/>
        <v>---</v>
      </c>
      <c r="F22" s="6"/>
      <c r="G22" s="17"/>
      <c r="H22" s="50" t="str">
        <f t="shared" si="2"/>
        <v>---</v>
      </c>
      <c r="I22" s="18"/>
      <c r="J22" s="2"/>
      <c r="K22" s="2"/>
      <c r="L22" s="2"/>
      <c r="M22" s="2"/>
    </row>
    <row r="23" spans="1:13">
      <c r="A23" s="9" t="s">
        <v>93</v>
      </c>
      <c r="B23" s="14"/>
      <c r="C23" s="6"/>
      <c r="D23" s="6">
        <f t="shared" si="0"/>
        <v>0</v>
      </c>
      <c r="E23" s="45" t="str">
        <f t="shared" si="1"/>
        <v>---</v>
      </c>
      <c r="F23" s="6"/>
      <c r="G23" s="15"/>
      <c r="H23" s="50" t="str">
        <f t="shared" si="2"/>
        <v>---</v>
      </c>
      <c r="I23" s="16"/>
    </row>
    <row r="24" spans="1:13">
      <c r="A24" s="9" t="s">
        <v>40</v>
      </c>
      <c r="B24" s="14"/>
      <c r="C24" s="6"/>
      <c r="D24" s="6">
        <f t="shared" si="0"/>
        <v>0</v>
      </c>
      <c r="E24" s="45" t="str">
        <f t="shared" si="1"/>
        <v>---</v>
      </c>
      <c r="F24" s="6"/>
      <c r="G24" s="17"/>
      <c r="H24" s="50" t="str">
        <f t="shared" si="2"/>
        <v>---</v>
      </c>
      <c r="I24" s="18"/>
      <c r="J24" s="2"/>
      <c r="K24" s="2"/>
      <c r="L24" s="2"/>
      <c r="M24" s="2"/>
    </row>
    <row r="25" spans="1:13">
      <c r="A25" s="9" t="s">
        <v>58</v>
      </c>
      <c r="B25" s="14"/>
      <c r="C25" s="6"/>
      <c r="D25" s="6">
        <f t="shared" si="0"/>
        <v>0</v>
      </c>
      <c r="E25" s="45" t="str">
        <f t="shared" si="1"/>
        <v>---</v>
      </c>
      <c r="F25" s="6"/>
      <c r="G25" s="15"/>
      <c r="H25" s="50" t="str">
        <f t="shared" si="2"/>
        <v>---</v>
      </c>
      <c r="I25" s="16"/>
    </row>
    <row r="26" spans="1:13">
      <c r="A26" s="9" t="s">
        <v>67</v>
      </c>
      <c r="B26" s="14"/>
      <c r="C26" s="6"/>
      <c r="D26" s="6">
        <f t="shared" si="0"/>
        <v>0</v>
      </c>
      <c r="E26" s="45" t="str">
        <f t="shared" si="1"/>
        <v>---</v>
      </c>
      <c r="F26" s="6"/>
      <c r="G26" s="15"/>
      <c r="H26" s="50" t="str">
        <f t="shared" si="2"/>
        <v>---</v>
      </c>
      <c r="I26" s="16"/>
    </row>
    <row r="27" spans="1:13">
      <c r="A27" s="9" t="s">
        <v>68</v>
      </c>
      <c r="B27" s="14"/>
      <c r="C27" s="6"/>
      <c r="D27" s="6">
        <f t="shared" si="0"/>
        <v>0</v>
      </c>
      <c r="E27" s="45" t="str">
        <f t="shared" si="1"/>
        <v>---</v>
      </c>
      <c r="F27" s="6"/>
      <c r="G27" s="15"/>
      <c r="H27" s="50" t="str">
        <f t="shared" si="2"/>
        <v>---</v>
      </c>
      <c r="I27" s="16"/>
    </row>
    <row r="28" spans="1:13">
      <c r="A28" s="9" t="s">
        <v>84</v>
      </c>
      <c r="B28" s="14"/>
      <c r="C28" s="6"/>
      <c r="D28" s="6">
        <f t="shared" si="0"/>
        <v>0</v>
      </c>
      <c r="E28" s="45" t="str">
        <f t="shared" si="1"/>
        <v>---</v>
      </c>
      <c r="F28" s="6"/>
      <c r="G28" s="15"/>
      <c r="H28" s="50" t="str">
        <f t="shared" si="2"/>
        <v>---</v>
      </c>
      <c r="I28" s="16"/>
    </row>
    <row r="29" spans="1:13">
      <c r="A29" s="9" t="s">
        <v>39</v>
      </c>
      <c r="B29" s="14"/>
      <c r="C29" s="6"/>
      <c r="D29" s="6">
        <f t="shared" si="0"/>
        <v>0</v>
      </c>
      <c r="E29" s="45" t="str">
        <f t="shared" si="1"/>
        <v>---</v>
      </c>
      <c r="F29" s="6"/>
      <c r="G29" s="17"/>
      <c r="H29" s="50" t="str">
        <f t="shared" si="2"/>
        <v>---</v>
      </c>
      <c r="I29" s="18"/>
      <c r="J29" s="2"/>
      <c r="K29" s="2"/>
      <c r="L29" s="2"/>
      <c r="M29" s="2"/>
    </row>
    <row r="30" spans="1:13">
      <c r="A30" s="9" t="s">
        <v>99</v>
      </c>
      <c r="B30" s="14"/>
      <c r="C30" s="6"/>
      <c r="D30" s="6">
        <f t="shared" si="0"/>
        <v>0</v>
      </c>
      <c r="E30" s="45" t="str">
        <f t="shared" si="1"/>
        <v>---</v>
      </c>
      <c r="F30" s="6"/>
      <c r="G30" s="15"/>
      <c r="H30" s="50" t="str">
        <f t="shared" si="2"/>
        <v>---</v>
      </c>
      <c r="I30" s="16"/>
    </row>
    <row r="31" spans="1:13">
      <c r="A31" s="9" t="s">
        <v>104</v>
      </c>
      <c r="B31" s="14"/>
      <c r="C31" s="6"/>
      <c r="D31" s="6">
        <f t="shared" si="0"/>
        <v>0</v>
      </c>
      <c r="E31" s="45" t="str">
        <f t="shared" si="1"/>
        <v>---</v>
      </c>
      <c r="F31" s="6"/>
      <c r="G31" s="15"/>
      <c r="H31" s="50" t="str">
        <f t="shared" si="2"/>
        <v>---</v>
      </c>
      <c r="I31" s="16"/>
    </row>
    <row r="32" spans="1:13">
      <c r="A32" s="9" t="s">
        <v>109</v>
      </c>
      <c r="B32" s="14"/>
      <c r="C32" s="6"/>
      <c r="D32" s="6">
        <f t="shared" si="0"/>
        <v>0</v>
      </c>
      <c r="E32" s="45" t="str">
        <f t="shared" si="1"/>
        <v>---</v>
      </c>
      <c r="F32" s="6"/>
      <c r="G32" s="15"/>
      <c r="H32" s="50" t="str">
        <f t="shared" si="2"/>
        <v>---</v>
      </c>
      <c r="I32" s="16"/>
    </row>
    <row r="33" spans="1:13">
      <c r="A33" s="9" t="s">
        <v>13</v>
      </c>
      <c r="B33" s="14"/>
      <c r="C33" s="6"/>
      <c r="D33" s="6">
        <f t="shared" si="0"/>
        <v>0</v>
      </c>
      <c r="E33" s="45" t="str">
        <f t="shared" si="1"/>
        <v>---</v>
      </c>
      <c r="F33" s="6"/>
      <c r="G33" s="19"/>
      <c r="H33" s="50" t="str">
        <f t="shared" si="2"/>
        <v>---</v>
      </c>
      <c r="I33" s="18"/>
      <c r="J33" s="2"/>
      <c r="K33" s="2"/>
      <c r="L33" s="2"/>
      <c r="M33" s="2"/>
    </row>
    <row r="34" spans="1:13">
      <c r="A34" s="9" t="s">
        <v>31</v>
      </c>
      <c r="B34" s="14"/>
      <c r="C34" s="6"/>
      <c r="D34" s="6">
        <f t="shared" si="0"/>
        <v>0</v>
      </c>
      <c r="E34" s="45" t="str">
        <f t="shared" si="1"/>
        <v>---</v>
      </c>
      <c r="F34" s="6"/>
      <c r="G34" s="19"/>
      <c r="H34" s="50" t="str">
        <f t="shared" si="2"/>
        <v>---</v>
      </c>
      <c r="I34" s="18"/>
      <c r="J34" s="2"/>
      <c r="K34" s="2"/>
      <c r="L34" s="2"/>
      <c r="M34" s="2"/>
    </row>
    <row r="35" spans="1:13">
      <c r="A35" s="9" t="s">
        <v>215</v>
      </c>
      <c r="B35" s="20">
        <v>42475</v>
      </c>
      <c r="C35" s="6">
        <v>2.6</v>
      </c>
      <c r="D35" s="6">
        <f t="shared" si="0"/>
        <v>-1.1000000000000001</v>
      </c>
      <c r="E35" s="45">
        <f t="shared" si="1"/>
        <v>-0.42307692307692307</v>
      </c>
      <c r="F35" s="6">
        <v>1.5</v>
      </c>
      <c r="G35" s="15"/>
      <c r="H35" s="50" t="str">
        <f t="shared" si="2"/>
        <v>---</v>
      </c>
      <c r="I35" s="16"/>
    </row>
    <row r="36" spans="1:13">
      <c r="A36" s="9" t="s">
        <v>150</v>
      </c>
      <c r="B36" s="20">
        <v>42447</v>
      </c>
      <c r="C36" s="6">
        <v>1.98</v>
      </c>
      <c r="D36" s="6">
        <f t="shared" si="0"/>
        <v>0</v>
      </c>
      <c r="E36" s="45">
        <f t="shared" si="1"/>
        <v>0</v>
      </c>
      <c r="F36" s="6">
        <v>1.98</v>
      </c>
      <c r="G36" s="15">
        <v>1</v>
      </c>
      <c r="H36" s="50">
        <f t="shared" si="2"/>
        <v>1.98</v>
      </c>
      <c r="I36" s="16"/>
    </row>
    <row r="37" spans="1:13">
      <c r="A37" s="9" t="s">
        <v>10</v>
      </c>
      <c r="B37" s="14"/>
      <c r="C37" s="6"/>
      <c r="D37" s="6">
        <f t="shared" si="0"/>
        <v>0</v>
      </c>
      <c r="E37" s="45" t="str">
        <f t="shared" si="1"/>
        <v>---</v>
      </c>
      <c r="F37" s="6"/>
      <c r="G37" s="19"/>
      <c r="H37" s="50" t="str">
        <f t="shared" si="2"/>
        <v>---</v>
      </c>
      <c r="I37" s="18"/>
      <c r="J37" s="2"/>
      <c r="K37" s="2"/>
      <c r="L37" s="2"/>
      <c r="M37" s="2"/>
    </row>
    <row r="38" spans="1:13">
      <c r="A38" s="9" t="s">
        <v>80</v>
      </c>
      <c r="B38" s="14"/>
      <c r="C38" s="6"/>
      <c r="D38" s="6">
        <f t="shared" si="0"/>
        <v>0</v>
      </c>
      <c r="E38" s="45" t="str">
        <f t="shared" si="1"/>
        <v>---</v>
      </c>
      <c r="F38" s="6"/>
      <c r="G38" s="15"/>
      <c r="H38" s="50" t="str">
        <f t="shared" si="2"/>
        <v>---</v>
      </c>
      <c r="I38" s="16"/>
    </row>
    <row r="39" spans="1:13">
      <c r="A39" s="9" t="s">
        <v>115</v>
      </c>
      <c r="B39" s="14"/>
      <c r="C39" s="6"/>
      <c r="D39" s="6">
        <f t="shared" si="0"/>
        <v>0</v>
      </c>
      <c r="E39" s="45" t="str">
        <f t="shared" si="1"/>
        <v>---</v>
      </c>
      <c r="F39" s="6"/>
      <c r="G39" s="15"/>
      <c r="H39" s="50" t="str">
        <f t="shared" si="2"/>
        <v>---</v>
      </c>
      <c r="I39" s="16"/>
    </row>
    <row r="40" spans="1:13">
      <c r="A40" s="9" t="s">
        <v>291</v>
      </c>
      <c r="B40" s="20">
        <v>42587</v>
      </c>
      <c r="C40" s="6">
        <v>17.399999999999999</v>
      </c>
      <c r="D40" s="6">
        <f t="shared" si="0"/>
        <v>-1.4999999999999982</v>
      </c>
      <c r="E40" s="45">
        <f t="shared" si="1"/>
        <v>-8.6206896551724047E-2</v>
      </c>
      <c r="F40" s="6">
        <v>15.9</v>
      </c>
      <c r="G40" s="15"/>
      <c r="H40" s="50" t="str">
        <f t="shared" si="2"/>
        <v>---</v>
      </c>
      <c r="I40" s="16"/>
    </row>
    <row r="41" spans="1:13">
      <c r="A41" s="9" t="s">
        <v>126</v>
      </c>
      <c r="B41" s="14"/>
      <c r="C41" s="6"/>
      <c r="D41" s="6">
        <f t="shared" si="0"/>
        <v>0</v>
      </c>
      <c r="E41" s="45" t="str">
        <f t="shared" si="1"/>
        <v>---</v>
      </c>
      <c r="F41" s="6"/>
      <c r="G41" s="15"/>
      <c r="H41" s="50" t="str">
        <f t="shared" si="2"/>
        <v>---</v>
      </c>
      <c r="I41" s="16"/>
    </row>
    <row r="42" spans="1:13">
      <c r="A42" s="9" t="s">
        <v>100</v>
      </c>
      <c r="B42" s="14"/>
      <c r="C42" s="6"/>
      <c r="D42" s="6">
        <f t="shared" si="0"/>
        <v>0</v>
      </c>
      <c r="E42" s="45" t="str">
        <f t="shared" si="1"/>
        <v>---</v>
      </c>
      <c r="F42" s="6"/>
      <c r="G42" s="15"/>
      <c r="H42" s="50" t="str">
        <f t="shared" si="2"/>
        <v>---</v>
      </c>
      <c r="I42" s="16"/>
    </row>
    <row r="43" spans="1:13">
      <c r="A43" s="9" t="s">
        <v>321</v>
      </c>
      <c r="B43" s="20">
        <v>42658</v>
      </c>
      <c r="C43" s="6">
        <v>18.850000000000001</v>
      </c>
      <c r="D43" s="6">
        <f t="shared" si="0"/>
        <v>0</v>
      </c>
      <c r="E43" s="45">
        <f t="shared" si="1"/>
        <v>0</v>
      </c>
      <c r="F43" s="6">
        <v>18.850000000000001</v>
      </c>
      <c r="G43" s="15"/>
      <c r="H43" s="50" t="str">
        <f t="shared" si="2"/>
        <v>---</v>
      </c>
      <c r="I43" s="16"/>
    </row>
    <row r="44" spans="1:13">
      <c r="A44" s="9" t="s">
        <v>112</v>
      </c>
      <c r="B44" s="14"/>
      <c r="C44" s="6"/>
      <c r="D44" s="6">
        <f t="shared" si="0"/>
        <v>0</v>
      </c>
      <c r="E44" s="45" t="str">
        <f t="shared" si="1"/>
        <v>---</v>
      </c>
      <c r="F44" s="6"/>
      <c r="G44" s="15"/>
      <c r="H44" s="50" t="str">
        <f t="shared" si="2"/>
        <v>---</v>
      </c>
      <c r="I44" s="16"/>
    </row>
    <row r="45" spans="1:13">
      <c r="A45" s="9" t="s">
        <v>145</v>
      </c>
      <c r="B45" s="20">
        <v>42412</v>
      </c>
      <c r="C45" s="6"/>
      <c r="D45" s="6">
        <f t="shared" si="0"/>
        <v>2.8</v>
      </c>
      <c r="E45" s="45" t="str">
        <f t="shared" si="1"/>
        <v>---</v>
      </c>
      <c r="F45" s="6">
        <v>2.8</v>
      </c>
      <c r="G45" s="15">
        <v>1</v>
      </c>
      <c r="H45" s="50">
        <f t="shared" si="2"/>
        <v>2.8</v>
      </c>
      <c r="I45" s="16"/>
    </row>
    <row r="46" spans="1:13">
      <c r="A46" s="9" t="s">
        <v>66</v>
      </c>
      <c r="B46" s="14"/>
      <c r="C46" s="6"/>
      <c r="D46" s="6">
        <f t="shared" ref="D46:D77" si="3">F46-C46</f>
        <v>0</v>
      </c>
      <c r="E46" s="45" t="str">
        <f t="shared" ref="E46:E77" si="4">IFERROR(D46/C46,"---")</f>
        <v>---</v>
      </c>
      <c r="F46" s="6"/>
      <c r="G46" s="15"/>
      <c r="H46" s="50" t="str">
        <f t="shared" ref="H46:H77" si="5">IFERROR(F46/G46,"---")</f>
        <v>---</v>
      </c>
      <c r="I46" s="16"/>
    </row>
    <row r="47" spans="1:13">
      <c r="A47" s="9" t="s">
        <v>49</v>
      </c>
      <c r="B47" s="14"/>
      <c r="C47" s="6"/>
      <c r="D47" s="6">
        <f t="shared" si="3"/>
        <v>0</v>
      </c>
      <c r="E47" s="45" t="str">
        <f t="shared" si="4"/>
        <v>---</v>
      </c>
      <c r="F47" s="6"/>
      <c r="G47" s="17"/>
      <c r="H47" s="50" t="str">
        <f t="shared" si="5"/>
        <v>---</v>
      </c>
      <c r="I47" s="18"/>
      <c r="J47" s="2"/>
      <c r="K47" s="2"/>
      <c r="L47" s="2"/>
      <c r="M47" s="2"/>
    </row>
    <row r="48" spans="1:13">
      <c r="A48" s="9" t="s">
        <v>81</v>
      </c>
      <c r="B48" s="14"/>
      <c r="C48" s="6"/>
      <c r="D48" s="6">
        <f t="shared" si="3"/>
        <v>0</v>
      </c>
      <c r="E48" s="45" t="str">
        <f t="shared" si="4"/>
        <v>---</v>
      </c>
      <c r="F48" s="6"/>
      <c r="G48" s="15"/>
      <c r="H48" s="50" t="str">
        <f t="shared" si="5"/>
        <v>---</v>
      </c>
      <c r="I48" s="16"/>
    </row>
    <row r="49" spans="1:13">
      <c r="A49" s="9" t="s">
        <v>177</v>
      </c>
      <c r="B49" s="20">
        <v>42447</v>
      </c>
      <c r="C49" s="6">
        <v>1.96</v>
      </c>
      <c r="D49" s="6">
        <f t="shared" si="3"/>
        <v>-0.45999999999999996</v>
      </c>
      <c r="E49" s="45">
        <f t="shared" si="4"/>
        <v>-0.23469387755102039</v>
      </c>
      <c r="F49" s="6">
        <v>1.5</v>
      </c>
      <c r="G49" s="15">
        <v>1</v>
      </c>
      <c r="H49" s="50">
        <f t="shared" si="5"/>
        <v>1.5</v>
      </c>
      <c r="I49" s="16"/>
    </row>
    <row r="50" spans="1:13">
      <c r="A50" s="9" t="s">
        <v>116</v>
      </c>
      <c r="B50" s="14"/>
      <c r="C50" s="6"/>
      <c r="D50" s="6">
        <f t="shared" si="3"/>
        <v>0</v>
      </c>
      <c r="E50" s="45" t="str">
        <f t="shared" si="4"/>
        <v>---</v>
      </c>
      <c r="F50" s="6"/>
      <c r="G50" s="15"/>
      <c r="H50" s="50" t="str">
        <f t="shared" si="5"/>
        <v>---</v>
      </c>
      <c r="I50" s="16"/>
    </row>
    <row r="51" spans="1:13">
      <c r="A51" s="9" t="s">
        <v>129</v>
      </c>
      <c r="B51" s="14"/>
      <c r="C51" s="6"/>
      <c r="D51" s="6">
        <f t="shared" si="3"/>
        <v>0</v>
      </c>
      <c r="E51" s="45" t="str">
        <f t="shared" si="4"/>
        <v>---</v>
      </c>
      <c r="F51" s="6"/>
      <c r="G51" s="15"/>
      <c r="H51" s="50" t="str">
        <f t="shared" si="5"/>
        <v>---</v>
      </c>
      <c r="I51" s="16"/>
    </row>
    <row r="52" spans="1:13">
      <c r="A52" s="9" t="s">
        <v>110</v>
      </c>
      <c r="B52" s="14"/>
      <c r="C52" s="6"/>
      <c r="D52" s="6">
        <f t="shared" si="3"/>
        <v>0</v>
      </c>
      <c r="E52" s="45" t="str">
        <f t="shared" si="4"/>
        <v>---</v>
      </c>
      <c r="F52" s="6"/>
      <c r="G52" s="15"/>
      <c r="H52" s="50" t="str">
        <f t="shared" si="5"/>
        <v>---</v>
      </c>
      <c r="I52" s="16"/>
    </row>
    <row r="53" spans="1:13">
      <c r="A53" s="9" t="s">
        <v>143</v>
      </c>
      <c r="B53" s="14"/>
      <c r="C53" s="6"/>
      <c r="D53" s="6">
        <f t="shared" si="3"/>
        <v>0</v>
      </c>
      <c r="E53" s="45" t="str">
        <f t="shared" si="4"/>
        <v>---</v>
      </c>
      <c r="F53" s="6"/>
      <c r="G53" s="15"/>
      <c r="H53" s="50" t="str">
        <f t="shared" si="5"/>
        <v>---</v>
      </c>
      <c r="I53" s="16"/>
    </row>
    <row r="54" spans="1:13">
      <c r="A54" s="9" t="s">
        <v>76</v>
      </c>
      <c r="B54" s="14"/>
      <c r="C54" s="6"/>
      <c r="D54" s="6">
        <f t="shared" si="3"/>
        <v>0</v>
      </c>
      <c r="E54" s="45" t="str">
        <f t="shared" si="4"/>
        <v>---</v>
      </c>
      <c r="F54" s="6"/>
      <c r="G54" s="15"/>
      <c r="H54" s="50" t="str">
        <f t="shared" si="5"/>
        <v>---</v>
      </c>
      <c r="I54" s="16"/>
    </row>
    <row r="55" spans="1:13">
      <c r="A55" s="9" t="s">
        <v>64</v>
      </c>
      <c r="B55" s="14"/>
      <c r="C55" s="6"/>
      <c r="D55" s="6">
        <f t="shared" si="3"/>
        <v>0</v>
      </c>
      <c r="E55" s="45" t="str">
        <f t="shared" si="4"/>
        <v>---</v>
      </c>
      <c r="F55" s="6"/>
      <c r="G55" s="15"/>
      <c r="H55" s="50" t="str">
        <f t="shared" si="5"/>
        <v>---</v>
      </c>
      <c r="I55" s="16"/>
    </row>
    <row r="56" spans="1:13">
      <c r="A56" s="9" t="s">
        <v>105</v>
      </c>
      <c r="B56" s="14"/>
      <c r="C56" s="6"/>
      <c r="D56" s="6">
        <f t="shared" si="3"/>
        <v>0</v>
      </c>
      <c r="E56" s="45" t="str">
        <f t="shared" si="4"/>
        <v>---</v>
      </c>
      <c r="F56" s="6"/>
      <c r="G56" s="15"/>
      <c r="H56" s="50" t="str">
        <f t="shared" si="5"/>
        <v>---</v>
      </c>
      <c r="I56" s="16"/>
    </row>
    <row r="57" spans="1:13">
      <c r="A57" s="9" t="s">
        <v>11</v>
      </c>
      <c r="B57" s="14"/>
      <c r="C57" s="6"/>
      <c r="D57" s="6">
        <f t="shared" si="3"/>
        <v>0</v>
      </c>
      <c r="E57" s="45" t="str">
        <f t="shared" si="4"/>
        <v>---</v>
      </c>
      <c r="F57" s="6"/>
      <c r="G57" s="19"/>
      <c r="H57" s="50" t="str">
        <f t="shared" si="5"/>
        <v>---</v>
      </c>
      <c r="I57" s="18"/>
      <c r="J57" s="2"/>
      <c r="K57" s="2"/>
      <c r="L57" s="2"/>
      <c r="M57" s="2"/>
    </row>
    <row r="58" spans="1:13">
      <c r="A58" s="9" t="s">
        <v>117</v>
      </c>
      <c r="B58" s="14"/>
      <c r="C58" s="6"/>
      <c r="D58" s="6">
        <f t="shared" si="3"/>
        <v>0</v>
      </c>
      <c r="E58" s="45" t="str">
        <f t="shared" si="4"/>
        <v>---</v>
      </c>
      <c r="F58" s="6"/>
      <c r="G58" s="15"/>
      <c r="H58" s="50" t="str">
        <f t="shared" si="5"/>
        <v>---</v>
      </c>
      <c r="I58" s="16"/>
    </row>
    <row r="59" spans="1:13">
      <c r="A59" s="9" t="s">
        <v>14</v>
      </c>
      <c r="B59" s="14"/>
      <c r="C59" s="6"/>
      <c r="D59" s="6">
        <f t="shared" si="3"/>
        <v>0</v>
      </c>
      <c r="E59" s="45" t="str">
        <f t="shared" si="4"/>
        <v>---</v>
      </c>
      <c r="F59" s="6"/>
      <c r="G59" s="19"/>
      <c r="H59" s="50" t="str">
        <f t="shared" si="5"/>
        <v>---</v>
      </c>
      <c r="I59" s="18"/>
      <c r="J59" s="2"/>
      <c r="K59" s="2"/>
      <c r="L59" s="2"/>
      <c r="M59" s="2"/>
    </row>
    <row r="60" spans="1:13">
      <c r="A60" s="9" t="s">
        <v>134</v>
      </c>
      <c r="B60" s="14"/>
      <c r="C60" s="6"/>
      <c r="D60" s="6">
        <f t="shared" si="3"/>
        <v>0</v>
      </c>
      <c r="E60" s="45" t="str">
        <f t="shared" si="4"/>
        <v>---</v>
      </c>
      <c r="F60" s="6"/>
      <c r="G60" s="19"/>
      <c r="H60" s="50" t="str">
        <f t="shared" si="5"/>
        <v>---</v>
      </c>
      <c r="I60" s="18"/>
      <c r="J60" s="2"/>
      <c r="K60" s="2"/>
      <c r="L60" s="2"/>
      <c r="M60" s="2"/>
    </row>
    <row r="61" spans="1:13">
      <c r="A61" s="9" t="s">
        <v>146</v>
      </c>
      <c r="B61" s="20">
        <v>42412</v>
      </c>
      <c r="C61" s="6"/>
      <c r="D61" s="6">
        <f t="shared" si="3"/>
        <v>17.18</v>
      </c>
      <c r="E61" s="45" t="str">
        <f t="shared" si="4"/>
        <v>---</v>
      </c>
      <c r="F61" s="6">
        <v>17.18</v>
      </c>
      <c r="G61" s="15">
        <v>40</v>
      </c>
      <c r="H61" s="50">
        <f t="shared" si="5"/>
        <v>0.42949999999999999</v>
      </c>
      <c r="I61" s="16"/>
    </row>
    <row r="62" spans="1:13">
      <c r="A62" s="9" t="s">
        <v>236</v>
      </c>
      <c r="B62" s="20">
        <v>42524</v>
      </c>
      <c r="C62" s="6">
        <v>5.7</v>
      </c>
      <c r="D62" s="6">
        <f t="shared" si="3"/>
        <v>0</v>
      </c>
      <c r="E62" s="45">
        <f t="shared" si="4"/>
        <v>0</v>
      </c>
      <c r="F62" s="6">
        <v>5.7</v>
      </c>
      <c r="G62" s="15"/>
      <c r="H62" s="50" t="str">
        <f t="shared" si="5"/>
        <v>---</v>
      </c>
      <c r="I62" s="16"/>
    </row>
    <row r="63" spans="1:13">
      <c r="A63" s="9" t="s">
        <v>167</v>
      </c>
      <c r="B63" s="20">
        <v>42440</v>
      </c>
      <c r="C63" s="6">
        <v>9.8699999999999992</v>
      </c>
      <c r="D63" s="6">
        <f t="shared" si="3"/>
        <v>4.0200000000000014</v>
      </c>
      <c r="E63" s="45">
        <f t="shared" si="4"/>
        <v>0.40729483282674789</v>
      </c>
      <c r="F63" s="6">
        <v>13.89</v>
      </c>
      <c r="G63" s="15">
        <v>1</v>
      </c>
      <c r="H63" s="50">
        <f t="shared" si="5"/>
        <v>13.89</v>
      </c>
      <c r="I63" s="16"/>
    </row>
    <row r="64" spans="1:13">
      <c r="A64" s="9" t="s">
        <v>107</v>
      </c>
      <c r="B64" s="14"/>
      <c r="C64" s="6"/>
      <c r="D64" s="6">
        <f t="shared" si="3"/>
        <v>0</v>
      </c>
      <c r="E64" s="45" t="str">
        <f t="shared" si="4"/>
        <v>---</v>
      </c>
      <c r="F64" s="6"/>
      <c r="G64" s="15"/>
      <c r="H64" s="50" t="str">
        <f t="shared" si="5"/>
        <v>---</v>
      </c>
      <c r="I64" s="16"/>
    </row>
    <row r="65" spans="1:13">
      <c r="A65" s="9" t="s">
        <v>12</v>
      </c>
      <c r="B65" s="14"/>
      <c r="C65" s="6"/>
      <c r="D65" s="6">
        <f t="shared" si="3"/>
        <v>0</v>
      </c>
      <c r="E65" s="45" t="str">
        <f t="shared" si="4"/>
        <v>---</v>
      </c>
      <c r="F65" s="6"/>
      <c r="G65" s="19"/>
      <c r="H65" s="50" t="str">
        <f t="shared" si="5"/>
        <v>---</v>
      </c>
      <c r="I65" s="18"/>
      <c r="J65" s="2"/>
      <c r="K65" s="2"/>
      <c r="L65" s="2"/>
      <c r="M65" s="2"/>
    </row>
    <row r="66" spans="1:13">
      <c r="A66" s="9" t="s">
        <v>125</v>
      </c>
      <c r="B66" s="14"/>
      <c r="C66" s="6"/>
      <c r="D66" s="6">
        <f t="shared" si="3"/>
        <v>0</v>
      </c>
      <c r="E66" s="45" t="str">
        <f t="shared" si="4"/>
        <v>---</v>
      </c>
      <c r="F66" s="6"/>
      <c r="G66" s="19"/>
      <c r="H66" s="50" t="str">
        <f t="shared" si="5"/>
        <v>---</v>
      </c>
      <c r="I66" s="18"/>
      <c r="J66" s="2"/>
      <c r="K66" s="2"/>
      <c r="L66" s="2"/>
      <c r="M66" s="2"/>
    </row>
    <row r="67" spans="1:13">
      <c r="A67" s="9" t="s">
        <v>128</v>
      </c>
      <c r="B67" s="14"/>
      <c r="C67" s="6"/>
      <c r="D67" s="6">
        <f t="shared" si="3"/>
        <v>0</v>
      </c>
      <c r="E67" s="45" t="str">
        <f t="shared" si="4"/>
        <v>---</v>
      </c>
      <c r="F67" s="6"/>
      <c r="G67" s="15"/>
      <c r="H67" s="50" t="str">
        <f t="shared" si="5"/>
        <v>---</v>
      </c>
      <c r="I67" s="16"/>
    </row>
    <row r="68" spans="1:13">
      <c r="A68" s="9" t="s">
        <v>137</v>
      </c>
      <c r="B68" s="20">
        <v>42447</v>
      </c>
      <c r="C68" s="6">
        <v>2.17</v>
      </c>
      <c r="D68" s="6">
        <f t="shared" si="3"/>
        <v>-0.6399999999999999</v>
      </c>
      <c r="E68" s="45">
        <f t="shared" si="4"/>
        <v>-0.29493087557603681</v>
      </c>
      <c r="F68" s="6">
        <v>1.53</v>
      </c>
      <c r="G68" s="15">
        <v>1</v>
      </c>
      <c r="H68" s="50">
        <f t="shared" si="5"/>
        <v>1.53</v>
      </c>
      <c r="I68" s="16"/>
    </row>
    <row r="69" spans="1:13">
      <c r="A69" s="9" t="s">
        <v>57</v>
      </c>
      <c r="B69" s="14"/>
      <c r="C69" s="6"/>
      <c r="D69" s="6">
        <f t="shared" si="3"/>
        <v>0</v>
      </c>
      <c r="E69" s="45" t="str">
        <f t="shared" si="4"/>
        <v>---</v>
      </c>
      <c r="F69" s="6"/>
      <c r="G69" s="15"/>
      <c r="H69" s="50" t="str">
        <f t="shared" si="5"/>
        <v>---</v>
      </c>
      <c r="I69" s="16"/>
    </row>
    <row r="70" spans="1:13">
      <c r="A70" s="9" t="s">
        <v>26</v>
      </c>
      <c r="B70" s="14"/>
      <c r="C70" s="6"/>
      <c r="D70" s="6">
        <f t="shared" si="3"/>
        <v>0</v>
      </c>
      <c r="E70" s="45" t="str">
        <f t="shared" si="4"/>
        <v>---</v>
      </c>
      <c r="F70" s="6"/>
      <c r="G70" s="19"/>
      <c r="H70" s="50" t="str">
        <f t="shared" si="5"/>
        <v>---</v>
      </c>
      <c r="I70" s="18"/>
      <c r="J70" s="2"/>
      <c r="K70" s="2"/>
      <c r="L70" s="2"/>
      <c r="M70" s="2"/>
    </row>
    <row r="71" spans="1:13">
      <c r="A71" s="9" t="s">
        <v>52</v>
      </c>
      <c r="B71" s="14"/>
      <c r="C71" s="6"/>
      <c r="D71" s="6">
        <f t="shared" si="3"/>
        <v>0</v>
      </c>
      <c r="E71" s="45" t="str">
        <f t="shared" si="4"/>
        <v>---</v>
      </c>
      <c r="F71" s="6"/>
      <c r="G71" s="17"/>
      <c r="H71" s="50" t="str">
        <f t="shared" si="5"/>
        <v>---</v>
      </c>
      <c r="I71" s="18"/>
      <c r="J71" s="2"/>
      <c r="K71" s="2"/>
      <c r="L71" s="2"/>
      <c r="M71" s="2"/>
    </row>
    <row r="72" spans="1:13">
      <c r="A72" s="9" t="s">
        <v>62</v>
      </c>
      <c r="B72" s="14"/>
      <c r="C72" s="6"/>
      <c r="D72" s="6">
        <f t="shared" si="3"/>
        <v>0</v>
      </c>
      <c r="E72" s="45" t="str">
        <f t="shared" si="4"/>
        <v>---</v>
      </c>
      <c r="F72" s="6"/>
      <c r="G72" s="15"/>
      <c r="H72" s="50" t="str">
        <f t="shared" si="5"/>
        <v>---</v>
      </c>
      <c r="I72" s="16"/>
    </row>
    <row r="73" spans="1:13">
      <c r="A73" s="9" t="s">
        <v>51</v>
      </c>
      <c r="B73" s="14"/>
      <c r="C73" s="6"/>
      <c r="D73" s="6">
        <f t="shared" si="3"/>
        <v>0</v>
      </c>
      <c r="E73" s="45" t="str">
        <f t="shared" si="4"/>
        <v>---</v>
      </c>
      <c r="F73" s="6"/>
      <c r="G73" s="17"/>
      <c r="H73" s="50" t="str">
        <f t="shared" si="5"/>
        <v>---</v>
      </c>
      <c r="I73" s="18"/>
      <c r="J73" s="2"/>
      <c r="K73" s="2"/>
      <c r="L73" s="2"/>
      <c r="M73" s="2"/>
    </row>
    <row r="74" spans="1:13">
      <c r="A74" s="9" t="s">
        <v>63</v>
      </c>
      <c r="B74" s="14"/>
      <c r="C74" s="6"/>
      <c r="D74" s="6">
        <f t="shared" si="3"/>
        <v>0</v>
      </c>
      <c r="E74" s="45" t="str">
        <f t="shared" si="4"/>
        <v>---</v>
      </c>
      <c r="F74" s="6"/>
      <c r="G74" s="15"/>
      <c r="H74" s="50" t="str">
        <f t="shared" si="5"/>
        <v>---</v>
      </c>
      <c r="I74" s="16"/>
    </row>
    <row r="75" spans="1:13">
      <c r="A75" s="9" t="s">
        <v>44</v>
      </c>
      <c r="B75" s="14"/>
      <c r="C75" s="6"/>
      <c r="D75" s="6">
        <f t="shared" si="3"/>
        <v>0</v>
      </c>
      <c r="E75" s="45" t="str">
        <f t="shared" si="4"/>
        <v>---</v>
      </c>
      <c r="F75" s="6"/>
      <c r="G75" s="17"/>
      <c r="H75" s="50" t="str">
        <f t="shared" si="5"/>
        <v>---</v>
      </c>
      <c r="I75" s="18"/>
      <c r="J75" s="2"/>
      <c r="K75" s="2"/>
      <c r="L75" s="2"/>
      <c r="M75" s="2"/>
    </row>
    <row r="76" spans="1:13">
      <c r="A76" s="9" t="s">
        <v>85</v>
      </c>
      <c r="B76" s="14"/>
      <c r="C76" s="6"/>
      <c r="D76" s="6">
        <f t="shared" si="3"/>
        <v>0</v>
      </c>
      <c r="E76" s="45" t="str">
        <f t="shared" si="4"/>
        <v>---</v>
      </c>
      <c r="F76" s="6"/>
      <c r="G76" s="15"/>
      <c r="H76" s="50" t="str">
        <f t="shared" si="5"/>
        <v>---</v>
      </c>
      <c r="I76" s="16"/>
    </row>
    <row r="77" spans="1:13">
      <c r="A77" s="9" t="s">
        <v>88</v>
      </c>
      <c r="B77" s="14"/>
      <c r="C77" s="6"/>
      <c r="D77" s="6">
        <f t="shared" si="3"/>
        <v>0</v>
      </c>
      <c r="E77" s="45" t="str">
        <f t="shared" si="4"/>
        <v>---</v>
      </c>
      <c r="F77" s="6"/>
      <c r="G77" s="15"/>
      <c r="H77" s="50" t="str">
        <f t="shared" si="5"/>
        <v>---</v>
      </c>
      <c r="I77" s="16"/>
    </row>
    <row r="78" spans="1:13">
      <c r="A78" s="9" t="s">
        <v>214</v>
      </c>
      <c r="B78" s="20">
        <v>42475</v>
      </c>
      <c r="C78" s="6">
        <v>16.100000000000001</v>
      </c>
      <c r="D78" s="6">
        <f t="shared" ref="D78:D109" si="6">F78-C78</f>
        <v>1.9699999999999989</v>
      </c>
      <c r="E78" s="45">
        <f t="shared" ref="E78:E109" si="7">IFERROR(D78/C78,"---")</f>
        <v>0.12236024844720489</v>
      </c>
      <c r="F78" s="6">
        <v>18.07</v>
      </c>
      <c r="G78" s="15"/>
      <c r="H78" s="50" t="str">
        <f t="shared" ref="H78:H84" si="8">IFERROR(F78/G78,"---")</f>
        <v>---</v>
      </c>
      <c r="I78" s="16"/>
    </row>
    <row r="79" spans="1:13">
      <c r="A79" s="9" t="s">
        <v>56</v>
      </c>
      <c r="B79" s="14"/>
      <c r="C79" s="6"/>
      <c r="D79" s="6">
        <f t="shared" si="6"/>
        <v>0</v>
      </c>
      <c r="E79" s="45" t="str">
        <f t="shared" si="7"/>
        <v>---</v>
      </c>
      <c r="F79" s="6"/>
      <c r="G79" s="15"/>
      <c r="H79" s="50" t="str">
        <f t="shared" si="8"/>
        <v>---</v>
      </c>
      <c r="I79" s="16"/>
    </row>
    <row r="80" spans="1:13">
      <c r="A80" s="9" t="s">
        <v>72</v>
      </c>
      <c r="B80" s="14"/>
      <c r="C80" s="6"/>
      <c r="D80" s="6">
        <f t="shared" si="6"/>
        <v>0</v>
      </c>
      <c r="E80" s="45" t="str">
        <f t="shared" si="7"/>
        <v>---</v>
      </c>
      <c r="F80" s="6"/>
      <c r="G80" s="15"/>
      <c r="H80" s="50" t="str">
        <f t="shared" si="8"/>
        <v>---</v>
      </c>
      <c r="I80" s="16"/>
    </row>
    <row r="81" spans="1:13">
      <c r="A81" s="9" t="s">
        <v>90</v>
      </c>
      <c r="B81" s="14"/>
      <c r="C81" s="6"/>
      <c r="D81" s="6">
        <f t="shared" si="6"/>
        <v>0</v>
      </c>
      <c r="E81" s="45" t="str">
        <f t="shared" si="7"/>
        <v>---</v>
      </c>
      <c r="F81" s="6"/>
      <c r="G81" s="15"/>
      <c r="H81" s="50" t="str">
        <f t="shared" si="8"/>
        <v>---</v>
      </c>
      <c r="I81" s="16"/>
    </row>
    <row r="82" spans="1:13">
      <c r="A82" s="9" t="s">
        <v>91</v>
      </c>
      <c r="B82" s="14"/>
      <c r="C82" s="6"/>
      <c r="D82" s="6">
        <f t="shared" si="6"/>
        <v>0</v>
      </c>
      <c r="E82" s="45" t="str">
        <f t="shared" si="7"/>
        <v>---</v>
      </c>
      <c r="F82" s="6"/>
      <c r="G82" s="15"/>
      <c r="H82" s="50" t="str">
        <f t="shared" si="8"/>
        <v>---</v>
      </c>
      <c r="I82" s="16"/>
    </row>
    <row r="83" spans="1:13">
      <c r="A83" s="9" t="s">
        <v>43</v>
      </c>
      <c r="B83" s="14"/>
      <c r="C83" s="6"/>
      <c r="D83" s="6">
        <f t="shared" si="6"/>
        <v>0</v>
      </c>
      <c r="E83" s="45" t="str">
        <f t="shared" si="7"/>
        <v>---</v>
      </c>
      <c r="F83" s="6"/>
      <c r="G83" s="17"/>
      <c r="H83" s="50" t="str">
        <f t="shared" si="8"/>
        <v>---</v>
      </c>
      <c r="I83" s="18"/>
      <c r="J83" s="2"/>
      <c r="K83" s="2"/>
      <c r="L83" s="2"/>
      <c r="M83" s="2"/>
    </row>
    <row r="84" spans="1:13">
      <c r="A84" s="9" t="s">
        <v>53</v>
      </c>
      <c r="B84" s="14"/>
      <c r="C84" s="6"/>
      <c r="D84" s="6">
        <f t="shared" si="6"/>
        <v>0</v>
      </c>
      <c r="E84" s="45" t="str">
        <f t="shared" si="7"/>
        <v>---</v>
      </c>
      <c r="F84" s="6"/>
      <c r="G84" s="17"/>
      <c r="H84" s="50" t="str">
        <f t="shared" si="8"/>
        <v>---</v>
      </c>
      <c r="I84" s="18"/>
      <c r="J84" s="2"/>
      <c r="K84" s="2"/>
      <c r="L84" s="2"/>
      <c r="M84" s="2"/>
    </row>
    <row r="85" spans="1:13">
      <c r="A85" s="9" t="s">
        <v>235</v>
      </c>
      <c r="B85" s="20">
        <v>42524</v>
      </c>
      <c r="C85" s="6">
        <v>23.51</v>
      </c>
      <c r="D85" s="6">
        <f t="shared" si="6"/>
        <v>-3.990000000000002</v>
      </c>
      <c r="E85" s="45">
        <f t="shared" si="7"/>
        <v>-0.16971501488728208</v>
      </c>
      <c r="F85" s="6">
        <v>19.52</v>
      </c>
      <c r="G85" s="15">
        <v>1</v>
      </c>
      <c r="H85" s="50">
        <v>11.75</v>
      </c>
      <c r="I85" s="16"/>
    </row>
    <row r="86" spans="1:13">
      <c r="A86" s="9" t="s">
        <v>183</v>
      </c>
      <c r="B86" s="20">
        <v>42458</v>
      </c>
      <c r="C86" s="6"/>
      <c r="D86" s="6">
        <f t="shared" si="6"/>
        <v>2.71</v>
      </c>
      <c r="E86" s="45" t="str">
        <f t="shared" si="7"/>
        <v>---</v>
      </c>
      <c r="F86" s="6">
        <v>2.71</v>
      </c>
      <c r="G86" s="15"/>
      <c r="H86" s="50" t="str">
        <f t="shared" ref="H86:H119" si="9">IFERROR(F86/G86,"---")</f>
        <v>---</v>
      </c>
      <c r="I86" s="16"/>
    </row>
    <row r="87" spans="1:13">
      <c r="A87" s="9" t="s">
        <v>96</v>
      </c>
      <c r="B87" s="14"/>
      <c r="C87" s="6"/>
      <c r="D87" s="6">
        <f t="shared" si="6"/>
        <v>0</v>
      </c>
      <c r="E87" s="45" t="str">
        <f t="shared" si="7"/>
        <v>---</v>
      </c>
      <c r="F87" s="6"/>
      <c r="G87" s="17"/>
      <c r="H87" s="50" t="str">
        <f t="shared" si="9"/>
        <v>---</v>
      </c>
      <c r="I87" s="18"/>
      <c r="J87" s="2"/>
      <c r="K87" s="2"/>
      <c r="L87" s="2"/>
      <c r="M87" s="2"/>
    </row>
    <row r="88" spans="1:13">
      <c r="A88" s="9" t="s">
        <v>59</v>
      </c>
      <c r="B88" s="14"/>
      <c r="C88" s="6"/>
      <c r="D88" s="6">
        <f t="shared" si="6"/>
        <v>0</v>
      </c>
      <c r="E88" s="45" t="str">
        <f t="shared" si="7"/>
        <v>---</v>
      </c>
      <c r="F88" s="6"/>
      <c r="G88" s="15"/>
      <c r="H88" s="50" t="str">
        <f t="shared" si="9"/>
        <v>---</v>
      </c>
      <c r="I88" s="16"/>
    </row>
    <row r="89" spans="1:13">
      <c r="A89" s="9" t="s">
        <v>29</v>
      </c>
      <c r="B89" s="14"/>
      <c r="C89" s="6"/>
      <c r="D89" s="6">
        <f t="shared" si="6"/>
        <v>0</v>
      </c>
      <c r="E89" s="45" t="str">
        <f t="shared" si="7"/>
        <v>---</v>
      </c>
      <c r="F89" s="6"/>
      <c r="G89" s="19"/>
      <c r="H89" s="50" t="str">
        <f t="shared" si="9"/>
        <v>---</v>
      </c>
      <c r="I89" s="18"/>
      <c r="J89" s="2"/>
      <c r="K89" s="2"/>
      <c r="L89" s="2"/>
      <c r="M89" s="2"/>
    </row>
    <row r="90" spans="1:13">
      <c r="A90" s="9" t="s">
        <v>302</v>
      </c>
      <c r="B90" s="20">
        <v>42616</v>
      </c>
      <c r="C90" s="6">
        <v>1.4</v>
      </c>
      <c r="D90" s="6">
        <f t="shared" si="6"/>
        <v>0</v>
      </c>
      <c r="E90" s="45">
        <f t="shared" si="7"/>
        <v>0</v>
      </c>
      <c r="F90" s="6">
        <v>1.4</v>
      </c>
      <c r="G90" s="15"/>
      <c r="H90" s="50" t="str">
        <f t="shared" si="9"/>
        <v>---</v>
      </c>
      <c r="I90" s="16"/>
    </row>
    <row r="91" spans="1:13">
      <c r="A91" s="9" t="s">
        <v>75</v>
      </c>
      <c r="B91" s="14"/>
      <c r="C91" s="6"/>
      <c r="D91" s="6">
        <f t="shared" si="6"/>
        <v>0</v>
      </c>
      <c r="E91" s="45" t="str">
        <f t="shared" si="7"/>
        <v>---</v>
      </c>
      <c r="F91" s="6"/>
      <c r="G91" s="15"/>
      <c r="H91" s="50" t="str">
        <f t="shared" si="9"/>
        <v>---</v>
      </c>
      <c r="I91" s="16"/>
    </row>
    <row r="92" spans="1:13">
      <c r="A92" s="9" t="s">
        <v>86</v>
      </c>
      <c r="B92" s="14"/>
      <c r="C92" s="6"/>
      <c r="D92" s="6">
        <f t="shared" si="6"/>
        <v>0</v>
      </c>
      <c r="E92" s="45" t="str">
        <f t="shared" si="7"/>
        <v>---</v>
      </c>
      <c r="F92" s="6"/>
      <c r="G92" s="15"/>
      <c r="H92" s="50" t="str">
        <f t="shared" si="9"/>
        <v>---</v>
      </c>
      <c r="I92" s="16"/>
    </row>
    <row r="93" spans="1:13">
      <c r="A93" s="9" t="s">
        <v>15</v>
      </c>
      <c r="B93" s="14"/>
      <c r="C93" s="6"/>
      <c r="D93" s="6">
        <f t="shared" si="6"/>
        <v>0</v>
      </c>
      <c r="E93" s="45" t="str">
        <f t="shared" si="7"/>
        <v>---</v>
      </c>
      <c r="F93" s="6"/>
      <c r="G93" s="19"/>
      <c r="H93" s="50" t="str">
        <f t="shared" si="9"/>
        <v>---</v>
      </c>
      <c r="I93" s="18"/>
      <c r="J93" s="2"/>
      <c r="K93" s="2"/>
      <c r="L93" s="2"/>
      <c r="M93" s="2"/>
    </row>
    <row r="94" spans="1:13">
      <c r="A94" s="9" t="s">
        <v>311</v>
      </c>
      <c r="B94" s="66">
        <v>42628</v>
      </c>
      <c r="C94" s="6">
        <v>4.9400000000000004</v>
      </c>
      <c r="D94" s="6">
        <f t="shared" si="6"/>
        <v>0</v>
      </c>
      <c r="E94" s="45">
        <f t="shared" si="7"/>
        <v>0</v>
      </c>
      <c r="F94" s="6">
        <v>4.9400000000000004</v>
      </c>
      <c r="G94" s="15"/>
      <c r="H94" s="50" t="str">
        <f t="shared" si="9"/>
        <v>---</v>
      </c>
      <c r="I94" s="16"/>
    </row>
    <row r="95" spans="1:13">
      <c r="A95" s="9" t="s">
        <v>69</v>
      </c>
      <c r="B95" s="14"/>
      <c r="C95" s="6"/>
      <c r="D95" s="6">
        <f t="shared" si="6"/>
        <v>0</v>
      </c>
      <c r="E95" s="45" t="str">
        <f t="shared" si="7"/>
        <v>---</v>
      </c>
      <c r="F95" s="6"/>
      <c r="G95" s="15"/>
      <c r="H95" s="50" t="str">
        <f t="shared" si="9"/>
        <v>---</v>
      </c>
      <c r="I95" s="16"/>
    </row>
    <row r="96" spans="1:13">
      <c r="A96" s="9" t="s">
        <v>70</v>
      </c>
      <c r="B96" s="14"/>
      <c r="C96" s="6"/>
      <c r="D96" s="6">
        <f t="shared" si="6"/>
        <v>0</v>
      </c>
      <c r="E96" s="45" t="str">
        <f t="shared" si="7"/>
        <v>---</v>
      </c>
      <c r="F96" s="6"/>
      <c r="G96" s="15"/>
      <c r="H96" s="50" t="str">
        <f t="shared" si="9"/>
        <v>---</v>
      </c>
      <c r="I96" s="16"/>
    </row>
    <row r="97" spans="1:13">
      <c r="A97" s="9" t="s">
        <v>71</v>
      </c>
      <c r="B97" s="14"/>
      <c r="C97" s="6"/>
      <c r="D97" s="6">
        <f t="shared" si="6"/>
        <v>0</v>
      </c>
      <c r="E97" s="45" t="str">
        <f t="shared" si="7"/>
        <v>---</v>
      </c>
      <c r="F97" s="6"/>
      <c r="G97" s="15"/>
      <c r="H97" s="50" t="str">
        <f t="shared" si="9"/>
        <v>---</v>
      </c>
      <c r="I97" s="16"/>
    </row>
    <row r="98" spans="1:13">
      <c r="A98" s="9" t="s">
        <v>30</v>
      </c>
      <c r="B98" s="14"/>
      <c r="C98" s="6"/>
      <c r="D98" s="6">
        <f t="shared" si="6"/>
        <v>0</v>
      </c>
      <c r="E98" s="45" t="str">
        <f t="shared" si="7"/>
        <v>---</v>
      </c>
      <c r="F98" s="6"/>
      <c r="G98" s="19"/>
      <c r="H98" s="50" t="str">
        <f t="shared" si="9"/>
        <v>---</v>
      </c>
      <c r="I98" s="18"/>
      <c r="J98" s="2"/>
      <c r="K98" s="2"/>
      <c r="L98" s="2"/>
      <c r="M98" s="2"/>
    </row>
    <row r="99" spans="1:13">
      <c r="A99" s="9" t="s">
        <v>227</v>
      </c>
      <c r="B99" s="20">
        <v>42503</v>
      </c>
      <c r="C99" s="6">
        <v>1.45</v>
      </c>
      <c r="D99" s="6">
        <f t="shared" si="6"/>
        <v>0</v>
      </c>
      <c r="E99" s="45">
        <f t="shared" si="7"/>
        <v>0</v>
      </c>
      <c r="F99" s="6">
        <v>1.45</v>
      </c>
      <c r="G99" s="15"/>
      <c r="H99" s="50" t="str">
        <f t="shared" si="9"/>
        <v>---</v>
      </c>
      <c r="I99" s="16"/>
    </row>
    <row r="100" spans="1:13">
      <c r="A100" s="9" t="s">
        <v>92</v>
      </c>
      <c r="B100" s="20">
        <v>42621</v>
      </c>
      <c r="C100" s="6">
        <v>9.75</v>
      </c>
      <c r="D100" s="6">
        <f t="shared" si="6"/>
        <v>9.9999999999997868E-3</v>
      </c>
      <c r="E100" s="45">
        <f t="shared" si="7"/>
        <v>1.0256410256410037E-3</v>
      </c>
      <c r="F100" s="6">
        <v>9.76</v>
      </c>
      <c r="G100" s="15"/>
      <c r="H100" s="50" t="str">
        <f t="shared" si="9"/>
        <v>---</v>
      </c>
      <c r="I100" s="16"/>
    </row>
    <row r="101" spans="1:13">
      <c r="A101" s="9" t="s">
        <v>114</v>
      </c>
      <c r="B101" s="14"/>
      <c r="C101" s="6"/>
      <c r="D101" s="6">
        <f t="shared" si="6"/>
        <v>0</v>
      </c>
      <c r="E101" s="45" t="str">
        <f t="shared" si="7"/>
        <v>---</v>
      </c>
      <c r="F101" s="6"/>
      <c r="G101" s="15"/>
      <c r="H101" s="50" t="str">
        <f t="shared" si="9"/>
        <v>---</v>
      </c>
      <c r="I101" s="16"/>
    </row>
    <row r="102" spans="1:13">
      <c r="A102" s="9" t="s">
        <v>42</v>
      </c>
      <c r="B102" s="14"/>
      <c r="C102" s="6"/>
      <c r="D102" s="6">
        <f t="shared" si="6"/>
        <v>0</v>
      </c>
      <c r="E102" s="45" t="str">
        <f t="shared" si="7"/>
        <v>---</v>
      </c>
      <c r="F102" s="6"/>
      <c r="G102" s="17"/>
      <c r="H102" s="50" t="str">
        <f t="shared" si="9"/>
        <v>---</v>
      </c>
      <c r="I102" s="18"/>
      <c r="J102" s="2"/>
      <c r="K102" s="2"/>
      <c r="L102" s="2"/>
      <c r="M102" s="2"/>
    </row>
    <row r="103" spans="1:13">
      <c r="A103" s="9" t="s">
        <v>97</v>
      </c>
      <c r="B103" s="14"/>
      <c r="C103" s="6"/>
      <c r="D103" s="6">
        <f t="shared" si="6"/>
        <v>0</v>
      </c>
      <c r="E103" s="45" t="str">
        <f t="shared" si="7"/>
        <v>---</v>
      </c>
      <c r="F103" s="6"/>
      <c r="G103" s="17"/>
      <c r="H103" s="50" t="str">
        <f t="shared" si="9"/>
        <v>---</v>
      </c>
      <c r="I103" s="18"/>
      <c r="J103" s="2"/>
      <c r="K103" s="2"/>
      <c r="L103" s="2"/>
      <c r="M103" s="2"/>
    </row>
    <row r="104" spans="1:13">
      <c r="A104" s="9" t="s">
        <v>73</v>
      </c>
      <c r="B104" s="14"/>
      <c r="C104" s="6"/>
      <c r="D104" s="6">
        <f t="shared" si="6"/>
        <v>0</v>
      </c>
      <c r="E104" s="45" t="str">
        <f t="shared" si="7"/>
        <v>---</v>
      </c>
      <c r="F104" s="6"/>
      <c r="G104" s="15"/>
      <c r="H104" s="50" t="str">
        <f t="shared" si="9"/>
        <v>---</v>
      </c>
      <c r="I104" s="16"/>
    </row>
    <row r="105" spans="1:13">
      <c r="A105" s="9" t="s">
        <v>65</v>
      </c>
      <c r="B105" s="14"/>
      <c r="C105" s="6"/>
      <c r="D105" s="6">
        <f t="shared" si="6"/>
        <v>0</v>
      </c>
      <c r="E105" s="45" t="str">
        <f t="shared" si="7"/>
        <v>---</v>
      </c>
      <c r="F105" s="6"/>
      <c r="G105" s="15"/>
      <c r="H105" s="50" t="str">
        <f t="shared" si="9"/>
        <v>---</v>
      </c>
      <c r="I105" s="16"/>
    </row>
    <row r="106" spans="1:13">
      <c r="A106" s="9" t="s">
        <v>32</v>
      </c>
      <c r="B106" s="14"/>
      <c r="C106" s="6"/>
      <c r="D106" s="6">
        <f t="shared" si="6"/>
        <v>0</v>
      </c>
      <c r="E106" s="45" t="str">
        <f t="shared" si="7"/>
        <v>---</v>
      </c>
      <c r="F106" s="6"/>
      <c r="G106" s="19"/>
      <c r="H106" s="50" t="str">
        <f t="shared" si="9"/>
        <v>---</v>
      </c>
      <c r="I106" s="18"/>
      <c r="J106" s="2"/>
      <c r="K106" s="2"/>
      <c r="L106" s="2"/>
      <c r="M106" s="2"/>
    </row>
    <row r="107" spans="1:13">
      <c r="A107" s="9" t="s">
        <v>61</v>
      </c>
      <c r="B107" s="14"/>
      <c r="C107" s="6"/>
      <c r="D107" s="6">
        <f t="shared" si="6"/>
        <v>0</v>
      </c>
      <c r="E107" s="45" t="str">
        <f t="shared" si="7"/>
        <v>---</v>
      </c>
      <c r="F107" s="6"/>
      <c r="G107" s="15"/>
      <c r="H107" s="50" t="str">
        <f t="shared" si="9"/>
        <v>---</v>
      </c>
      <c r="I107" s="16"/>
    </row>
    <row r="108" spans="1:13">
      <c r="A108" s="9" t="s">
        <v>118</v>
      </c>
      <c r="B108" s="14"/>
      <c r="C108" s="6"/>
      <c r="D108" s="6">
        <f t="shared" si="6"/>
        <v>0</v>
      </c>
      <c r="E108" s="45" t="str">
        <f t="shared" si="7"/>
        <v>---</v>
      </c>
      <c r="F108" s="6"/>
      <c r="G108" s="15"/>
      <c r="H108" s="50" t="str">
        <f t="shared" si="9"/>
        <v>---</v>
      </c>
      <c r="I108" s="16"/>
    </row>
    <row r="109" spans="1:13">
      <c r="A109" s="9" t="s">
        <v>78</v>
      </c>
      <c r="B109" s="14"/>
      <c r="C109" s="6"/>
      <c r="D109" s="6">
        <f t="shared" si="6"/>
        <v>0</v>
      </c>
      <c r="E109" s="45" t="str">
        <f t="shared" si="7"/>
        <v>---</v>
      </c>
      <c r="F109" s="6"/>
      <c r="G109" s="15"/>
      <c r="H109" s="50" t="str">
        <f t="shared" si="9"/>
        <v>---</v>
      </c>
      <c r="I109" s="16"/>
    </row>
    <row r="110" spans="1:13">
      <c r="A110" s="9" t="s">
        <v>21</v>
      </c>
      <c r="B110" s="14"/>
      <c r="C110" s="6"/>
      <c r="D110" s="6">
        <f t="shared" ref="D110:D141" si="10">F110-C110</f>
        <v>0</v>
      </c>
      <c r="E110" s="45" t="str">
        <f t="shared" ref="E110:E141" si="11">IFERROR(D110/C110,"---")</f>
        <v>---</v>
      </c>
      <c r="F110" s="6"/>
      <c r="G110" s="19"/>
      <c r="H110" s="50" t="str">
        <f t="shared" si="9"/>
        <v>---</v>
      </c>
      <c r="I110" s="18"/>
      <c r="J110" s="2"/>
      <c r="K110" s="2"/>
      <c r="L110" s="2"/>
      <c r="M110" s="2"/>
    </row>
    <row r="111" spans="1:13">
      <c r="A111" s="9" t="s">
        <v>124</v>
      </c>
      <c r="B111" s="14"/>
      <c r="C111" s="6"/>
      <c r="D111" s="6">
        <f t="shared" si="10"/>
        <v>0</v>
      </c>
      <c r="E111" s="45" t="str">
        <f t="shared" si="11"/>
        <v>---</v>
      </c>
      <c r="F111" s="6"/>
      <c r="G111" s="15"/>
      <c r="H111" s="50" t="str">
        <f t="shared" si="9"/>
        <v>---</v>
      </c>
      <c r="I111" s="16"/>
    </row>
    <row r="112" spans="1:13">
      <c r="A112" s="9" t="s">
        <v>292</v>
      </c>
      <c r="B112" s="20">
        <v>42587</v>
      </c>
      <c r="C112" s="6">
        <v>14.98</v>
      </c>
      <c r="D112" s="6">
        <f t="shared" si="10"/>
        <v>0</v>
      </c>
      <c r="E112" s="45">
        <f t="shared" si="11"/>
        <v>0</v>
      </c>
      <c r="F112" s="6">
        <v>14.98</v>
      </c>
      <c r="G112" s="15"/>
      <c r="H112" s="50" t="str">
        <f t="shared" si="9"/>
        <v>---</v>
      </c>
      <c r="I112" s="16"/>
    </row>
    <row r="113" spans="1:13" ht="18.75">
      <c r="A113" s="84" t="s">
        <v>310</v>
      </c>
      <c r="B113" s="20">
        <v>42628</v>
      </c>
      <c r="C113" s="6">
        <v>32</v>
      </c>
      <c r="D113" s="6">
        <f t="shared" si="10"/>
        <v>0</v>
      </c>
      <c r="E113" s="45">
        <f t="shared" si="11"/>
        <v>0</v>
      </c>
      <c r="F113" s="6">
        <v>32</v>
      </c>
      <c r="G113" s="15"/>
      <c r="H113" s="50" t="str">
        <f t="shared" si="9"/>
        <v>---</v>
      </c>
      <c r="I113" s="16"/>
    </row>
    <row r="114" spans="1:13">
      <c r="A114" s="9" t="s">
        <v>55</v>
      </c>
      <c r="B114" s="14"/>
      <c r="C114" s="6"/>
      <c r="D114" s="6">
        <f t="shared" si="10"/>
        <v>0</v>
      </c>
      <c r="E114" s="45" t="str">
        <f t="shared" si="11"/>
        <v>---</v>
      </c>
      <c r="F114" s="6"/>
      <c r="G114" s="15"/>
      <c r="H114" s="50" t="str">
        <f t="shared" si="9"/>
        <v>---</v>
      </c>
      <c r="I114" s="16"/>
    </row>
    <row r="115" spans="1:13">
      <c r="A115" s="9" t="s">
        <v>33</v>
      </c>
      <c r="B115" s="14"/>
      <c r="C115" s="6"/>
      <c r="D115" s="6">
        <f t="shared" si="10"/>
        <v>0</v>
      </c>
      <c r="E115" s="45" t="str">
        <f t="shared" si="11"/>
        <v>---</v>
      </c>
      <c r="F115" s="6"/>
      <c r="G115" s="19"/>
      <c r="H115" s="50" t="str">
        <f t="shared" si="9"/>
        <v>---</v>
      </c>
      <c r="I115" s="18"/>
      <c r="J115" s="2"/>
      <c r="K115" s="2"/>
      <c r="L115" s="2"/>
      <c r="M115" s="2"/>
    </row>
    <row r="116" spans="1:13">
      <c r="A116" s="9" t="s">
        <v>94</v>
      </c>
      <c r="B116" s="14"/>
      <c r="C116" s="6"/>
      <c r="D116" s="6">
        <f t="shared" si="10"/>
        <v>0</v>
      </c>
      <c r="E116" s="45" t="str">
        <f t="shared" si="11"/>
        <v>---</v>
      </c>
      <c r="F116" s="6"/>
      <c r="G116" s="15"/>
      <c r="H116" s="50" t="str">
        <f t="shared" si="9"/>
        <v>---</v>
      </c>
      <c r="I116" s="16"/>
    </row>
    <row r="117" spans="1:13">
      <c r="A117" s="9" t="s">
        <v>111</v>
      </c>
      <c r="B117" s="14"/>
      <c r="C117" s="6"/>
      <c r="D117" s="6">
        <f t="shared" si="10"/>
        <v>0</v>
      </c>
      <c r="E117" s="45" t="str">
        <f t="shared" si="11"/>
        <v>---</v>
      </c>
      <c r="F117" s="6"/>
      <c r="G117" s="15"/>
      <c r="H117" s="50" t="str">
        <f t="shared" si="9"/>
        <v>---</v>
      </c>
      <c r="I117" s="16"/>
    </row>
    <row r="118" spans="1:13">
      <c r="A118" s="9" t="s">
        <v>208</v>
      </c>
      <c r="B118" s="20">
        <v>42467</v>
      </c>
      <c r="C118" s="6">
        <v>2.17</v>
      </c>
      <c r="D118" s="6">
        <f t="shared" si="10"/>
        <v>-0.66999999999999993</v>
      </c>
      <c r="E118" s="45">
        <f t="shared" si="11"/>
        <v>-0.30875576036866359</v>
      </c>
      <c r="F118" s="6">
        <v>1.5</v>
      </c>
      <c r="G118" s="15"/>
      <c r="H118" s="50" t="str">
        <f t="shared" si="9"/>
        <v>---</v>
      </c>
      <c r="I118" s="16"/>
    </row>
    <row r="119" spans="1:13">
      <c r="A119" s="9" t="s">
        <v>46</v>
      </c>
      <c r="B119" s="14"/>
      <c r="C119" s="6"/>
      <c r="D119" s="6">
        <f t="shared" si="10"/>
        <v>0</v>
      </c>
      <c r="E119" s="45" t="str">
        <f t="shared" si="11"/>
        <v>---</v>
      </c>
      <c r="F119" s="6"/>
      <c r="G119" s="17"/>
      <c r="H119" s="50" t="str">
        <f t="shared" si="9"/>
        <v>---</v>
      </c>
      <c r="I119" s="18"/>
      <c r="J119" s="2"/>
      <c r="K119" s="2"/>
      <c r="L119" s="2"/>
      <c r="M119" s="2"/>
    </row>
    <row r="120" spans="1:13">
      <c r="A120" s="9" t="s">
        <v>234</v>
      </c>
      <c r="B120" s="20">
        <v>42427</v>
      </c>
      <c r="C120" s="6">
        <v>68.790000000000006</v>
      </c>
      <c r="D120" s="6">
        <f t="shared" si="10"/>
        <v>0</v>
      </c>
      <c r="E120" s="45">
        <f t="shared" si="11"/>
        <v>0</v>
      </c>
      <c r="F120" s="6">
        <v>68.790000000000006</v>
      </c>
      <c r="G120" s="15" t="s">
        <v>233</v>
      </c>
      <c r="H120" s="50">
        <v>13.76</v>
      </c>
      <c r="I120" s="16"/>
    </row>
    <row r="121" spans="1:13">
      <c r="A121" s="9" t="s">
        <v>320</v>
      </c>
      <c r="B121" s="20">
        <v>42658</v>
      </c>
      <c r="C121" s="6">
        <v>3.95</v>
      </c>
      <c r="D121" s="6">
        <f t="shared" si="10"/>
        <v>0</v>
      </c>
      <c r="E121" s="45">
        <f t="shared" si="11"/>
        <v>0</v>
      </c>
      <c r="F121" s="6">
        <v>3.95</v>
      </c>
      <c r="G121" s="15"/>
      <c r="H121" s="50" t="str">
        <f t="shared" ref="H121:H152" si="12">IFERROR(F121/G121,"---")</f>
        <v>---</v>
      </c>
      <c r="I121" s="16"/>
    </row>
    <row r="122" spans="1:13">
      <c r="A122" s="9" t="s">
        <v>18</v>
      </c>
      <c r="B122" s="20">
        <v>42412</v>
      </c>
      <c r="C122" s="6">
        <v>3.08</v>
      </c>
      <c r="D122" s="6">
        <f t="shared" si="10"/>
        <v>0</v>
      </c>
      <c r="E122" s="45">
        <f t="shared" si="11"/>
        <v>0</v>
      </c>
      <c r="F122" s="6">
        <v>3.08</v>
      </c>
      <c r="G122" s="19">
        <v>1</v>
      </c>
      <c r="H122" s="50">
        <f t="shared" si="12"/>
        <v>3.08</v>
      </c>
      <c r="I122" s="18"/>
      <c r="J122" s="2"/>
      <c r="K122" s="2"/>
      <c r="L122" s="2"/>
    </row>
    <row r="123" spans="1:13">
      <c r="A123" s="9" t="s">
        <v>309</v>
      </c>
      <c r="B123" s="20">
        <v>42628</v>
      </c>
      <c r="C123" s="6">
        <v>3.96</v>
      </c>
      <c r="D123" s="6">
        <f t="shared" si="10"/>
        <v>0</v>
      </c>
      <c r="E123" s="45">
        <f t="shared" si="11"/>
        <v>0</v>
      </c>
      <c r="F123" s="6">
        <v>3.96</v>
      </c>
      <c r="G123" s="15"/>
      <c r="H123" s="50" t="str">
        <f t="shared" si="12"/>
        <v>---</v>
      </c>
      <c r="I123" s="16"/>
    </row>
    <row r="124" spans="1:13">
      <c r="A124" s="9" t="s">
        <v>218</v>
      </c>
      <c r="B124" s="20">
        <v>42489</v>
      </c>
      <c r="C124" s="6">
        <v>4.28</v>
      </c>
      <c r="D124" s="6">
        <f t="shared" si="10"/>
        <v>-0.38000000000000034</v>
      </c>
      <c r="E124" s="45">
        <f t="shared" si="11"/>
        <v>-8.8785046728972042E-2</v>
      </c>
      <c r="F124" s="6">
        <v>3.9</v>
      </c>
      <c r="G124" s="15"/>
      <c r="H124" s="50" t="str">
        <f t="shared" si="12"/>
        <v>---</v>
      </c>
      <c r="I124" s="16"/>
    </row>
    <row r="125" spans="1:13">
      <c r="A125" s="9" t="s">
        <v>103</v>
      </c>
      <c r="B125" s="14"/>
      <c r="C125" s="6"/>
      <c r="D125" s="6">
        <f t="shared" si="10"/>
        <v>0</v>
      </c>
      <c r="E125" s="45" t="str">
        <f t="shared" si="11"/>
        <v>---</v>
      </c>
      <c r="F125" s="6"/>
      <c r="G125" s="15"/>
      <c r="H125" s="50" t="str">
        <f t="shared" si="12"/>
        <v>---</v>
      </c>
      <c r="I125" s="16"/>
    </row>
    <row r="126" spans="1:13">
      <c r="A126" s="9" t="s">
        <v>45</v>
      </c>
      <c r="B126" s="14"/>
      <c r="C126" s="6"/>
      <c r="D126" s="6">
        <f t="shared" si="10"/>
        <v>0</v>
      </c>
      <c r="E126" s="45" t="str">
        <f t="shared" si="11"/>
        <v>---</v>
      </c>
      <c r="F126" s="6"/>
      <c r="G126" s="17"/>
      <c r="H126" s="50" t="str">
        <f t="shared" si="12"/>
        <v>---</v>
      </c>
      <c r="I126" s="18"/>
      <c r="J126" s="2"/>
      <c r="K126" s="2"/>
      <c r="L126" s="2"/>
      <c r="M126" s="2"/>
    </row>
    <row r="127" spans="1:13">
      <c r="A127" s="9" t="s">
        <v>95</v>
      </c>
      <c r="B127" s="14"/>
      <c r="C127" s="6"/>
      <c r="D127" s="6">
        <f t="shared" si="10"/>
        <v>0</v>
      </c>
      <c r="E127" s="45" t="str">
        <f t="shared" si="11"/>
        <v>---</v>
      </c>
      <c r="F127" s="6"/>
      <c r="G127" s="15"/>
      <c r="H127" s="50" t="str">
        <f t="shared" si="12"/>
        <v>---</v>
      </c>
      <c r="I127" s="16"/>
    </row>
    <row r="128" spans="1:13">
      <c r="A128" s="9" t="s">
        <v>60</v>
      </c>
      <c r="B128" s="14"/>
      <c r="C128" s="6"/>
      <c r="D128" s="6">
        <f t="shared" si="10"/>
        <v>0</v>
      </c>
      <c r="E128" s="45" t="str">
        <f t="shared" si="11"/>
        <v>---</v>
      </c>
      <c r="F128" s="6"/>
      <c r="G128" s="15"/>
      <c r="H128" s="50" t="str">
        <f t="shared" si="12"/>
        <v>---</v>
      </c>
      <c r="I128" s="16"/>
    </row>
    <row r="129" spans="1:13">
      <c r="A129" s="9" t="s">
        <v>101</v>
      </c>
      <c r="B129" s="14"/>
      <c r="C129" s="6"/>
      <c r="D129" s="6">
        <f t="shared" si="10"/>
        <v>0</v>
      </c>
      <c r="E129" s="45" t="str">
        <f t="shared" si="11"/>
        <v>---</v>
      </c>
      <c r="F129" s="6"/>
      <c r="G129" s="15"/>
      <c r="H129" s="50" t="str">
        <f t="shared" si="12"/>
        <v>---</v>
      </c>
      <c r="I129" s="16"/>
    </row>
    <row r="130" spans="1:13">
      <c r="A130" s="9" t="s">
        <v>136</v>
      </c>
      <c r="B130" s="20">
        <v>42412</v>
      </c>
      <c r="C130" s="6">
        <v>2.54</v>
      </c>
      <c r="D130" s="6">
        <f t="shared" si="10"/>
        <v>-0.64000000000000012</v>
      </c>
      <c r="E130" s="45">
        <f t="shared" si="11"/>
        <v>-0.25196850393700793</v>
      </c>
      <c r="F130" s="6">
        <v>1.9</v>
      </c>
      <c r="G130" s="15">
        <v>1</v>
      </c>
      <c r="H130" s="50">
        <f t="shared" si="12"/>
        <v>1.9</v>
      </c>
      <c r="I130" s="16"/>
    </row>
    <row r="131" spans="1:13">
      <c r="A131" s="9" t="s">
        <v>127</v>
      </c>
      <c r="B131" s="14"/>
      <c r="C131" s="6"/>
      <c r="D131" s="6">
        <f t="shared" si="10"/>
        <v>0</v>
      </c>
      <c r="E131" s="45" t="str">
        <f t="shared" si="11"/>
        <v>---</v>
      </c>
      <c r="F131" s="6"/>
      <c r="G131" s="15"/>
      <c r="H131" s="50" t="str">
        <f t="shared" si="12"/>
        <v>---</v>
      </c>
      <c r="I131" s="16"/>
    </row>
    <row r="132" spans="1:13">
      <c r="A132" s="9" t="s">
        <v>119</v>
      </c>
      <c r="B132" s="14"/>
      <c r="C132" s="6"/>
      <c r="D132" s="6">
        <f t="shared" si="10"/>
        <v>0</v>
      </c>
      <c r="E132" s="45" t="str">
        <f t="shared" si="11"/>
        <v>---</v>
      </c>
      <c r="F132" s="6"/>
      <c r="G132" s="15"/>
      <c r="H132" s="50" t="str">
        <f t="shared" si="12"/>
        <v>---</v>
      </c>
      <c r="I132" s="16"/>
    </row>
    <row r="133" spans="1:13">
      <c r="A133" s="9" t="s">
        <v>121</v>
      </c>
      <c r="B133" s="14"/>
      <c r="C133" s="6"/>
      <c r="D133" s="6">
        <f t="shared" si="10"/>
        <v>0</v>
      </c>
      <c r="E133" s="45" t="str">
        <f t="shared" si="11"/>
        <v>---</v>
      </c>
      <c r="F133" s="6"/>
      <c r="G133" s="15"/>
      <c r="H133" s="50" t="str">
        <f t="shared" si="12"/>
        <v>---</v>
      </c>
      <c r="I133" s="16"/>
    </row>
    <row r="134" spans="1:13">
      <c r="A134" s="9" t="s">
        <v>122</v>
      </c>
      <c r="B134" s="14"/>
      <c r="C134" s="6"/>
      <c r="D134" s="6">
        <f t="shared" si="10"/>
        <v>0</v>
      </c>
      <c r="E134" s="45" t="str">
        <f t="shared" si="11"/>
        <v>---</v>
      </c>
      <c r="F134" s="6"/>
      <c r="G134" s="15"/>
      <c r="H134" s="50" t="str">
        <f t="shared" si="12"/>
        <v>---</v>
      </c>
      <c r="I134" s="16"/>
    </row>
    <row r="135" spans="1:13">
      <c r="A135" s="9" t="s">
        <v>108</v>
      </c>
      <c r="B135" s="14"/>
      <c r="C135" s="6"/>
      <c r="D135" s="6">
        <f t="shared" si="10"/>
        <v>0</v>
      </c>
      <c r="E135" s="45" t="str">
        <f t="shared" si="11"/>
        <v>---</v>
      </c>
      <c r="F135" s="6"/>
      <c r="G135" s="15"/>
      <c r="H135" s="50" t="str">
        <f t="shared" si="12"/>
        <v>---</v>
      </c>
      <c r="I135" s="16"/>
    </row>
    <row r="136" spans="1:13">
      <c r="A136" s="9" t="s">
        <v>130</v>
      </c>
      <c r="B136" s="14"/>
      <c r="C136" s="6"/>
      <c r="D136" s="6">
        <f t="shared" si="10"/>
        <v>0</v>
      </c>
      <c r="E136" s="45" t="str">
        <f t="shared" si="11"/>
        <v>---</v>
      </c>
      <c r="F136" s="6"/>
      <c r="G136" s="15"/>
      <c r="H136" s="50" t="str">
        <f t="shared" si="12"/>
        <v>---</v>
      </c>
      <c r="I136" s="16"/>
    </row>
    <row r="137" spans="1:13">
      <c r="A137" s="9" t="s">
        <v>74</v>
      </c>
      <c r="B137" s="14"/>
      <c r="C137" s="6"/>
      <c r="D137" s="6">
        <f t="shared" si="10"/>
        <v>0</v>
      </c>
      <c r="E137" s="45" t="str">
        <f t="shared" si="11"/>
        <v>---</v>
      </c>
      <c r="F137" s="6"/>
      <c r="G137" s="15"/>
      <c r="H137" s="50" t="str">
        <f t="shared" si="12"/>
        <v>---</v>
      </c>
      <c r="I137" s="16"/>
    </row>
    <row r="138" spans="1:13">
      <c r="A138" s="9" t="s">
        <v>219</v>
      </c>
      <c r="B138" s="20">
        <v>42489</v>
      </c>
      <c r="C138" s="6">
        <v>1.88</v>
      </c>
      <c r="D138" s="6">
        <f t="shared" si="10"/>
        <v>-0.37999999999999989</v>
      </c>
      <c r="E138" s="45">
        <f t="shared" si="11"/>
        <v>-0.20212765957446804</v>
      </c>
      <c r="F138" s="6">
        <v>1.5</v>
      </c>
      <c r="G138" s="15"/>
      <c r="H138" s="50" t="str">
        <f t="shared" si="12"/>
        <v>---</v>
      </c>
      <c r="I138" s="16"/>
    </row>
    <row r="139" spans="1:13">
      <c r="A139" s="9" t="s">
        <v>144</v>
      </c>
      <c r="B139" s="14"/>
      <c r="C139" s="6"/>
      <c r="D139" s="6">
        <f t="shared" si="10"/>
        <v>0</v>
      </c>
      <c r="E139" s="45" t="str">
        <f t="shared" si="11"/>
        <v>---</v>
      </c>
      <c r="F139" s="6"/>
      <c r="G139" s="15"/>
      <c r="H139" s="50" t="str">
        <f t="shared" si="12"/>
        <v>---</v>
      </c>
      <c r="I139" s="16"/>
    </row>
    <row r="140" spans="1:13">
      <c r="A140" s="9" t="s">
        <v>35</v>
      </c>
      <c r="B140" s="14"/>
      <c r="C140" s="6"/>
      <c r="D140" s="6">
        <f t="shared" si="10"/>
        <v>0</v>
      </c>
      <c r="E140" s="45" t="str">
        <f t="shared" si="11"/>
        <v>---</v>
      </c>
      <c r="F140" s="6"/>
      <c r="G140" s="19"/>
      <c r="H140" s="50" t="str">
        <f t="shared" si="12"/>
        <v>---</v>
      </c>
      <c r="I140" s="18"/>
      <c r="J140" s="2"/>
      <c r="K140" s="2"/>
      <c r="L140" s="2"/>
      <c r="M140" s="2"/>
    </row>
    <row r="141" spans="1:13">
      <c r="A141" s="9" t="s">
        <v>238</v>
      </c>
      <c r="B141" s="20">
        <v>42532</v>
      </c>
      <c r="C141" s="6">
        <v>5.5</v>
      </c>
      <c r="D141" s="6">
        <f t="shared" si="10"/>
        <v>0</v>
      </c>
      <c r="E141" s="45">
        <f t="shared" si="11"/>
        <v>0</v>
      </c>
      <c r="F141" s="6">
        <v>5.5</v>
      </c>
      <c r="G141" s="15"/>
      <c r="H141" s="50" t="str">
        <f t="shared" si="12"/>
        <v>---</v>
      </c>
      <c r="I141" s="16"/>
    </row>
    <row r="142" spans="1:13">
      <c r="A142" s="9" t="s">
        <v>239</v>
      </c>
      <c r="B142" s="20">
        <v>42532</v>
      </c>
      <c r="C142" s="6">
        <v>5.5</v>
      </c>
      <c r="D142" s="6">
        <f t="shared" ref="D142:D173" si="13">F142-C142</f>
        <v>0</v>
      </c>
      <c r="E142" s="45">
        <f t="shared" ref="E142:E173" si="14">IFERROR(D142/C142,"---")</f>
        <v>0</v>
      </c>
      <c r="F142" s="6">
        <v>5.5</v>
      </c>
      <c r="G142" s="15"/>
      <c r="H142" s="50" t="str">
        <f t="shared" si="12"/>
        <v>---</v>
      </c>
      <c r="I142" s="16"/>
    </row>
    <row r="143" spans="1:13">
      <c r="A143" s="9" t="s">
        <v>106</v>
      </c>
      <c r="B143" s="14"/>
      <c r="C143" s="6"/>
      <c r="D143" s="6">
        <f t="shared" si="13"/>
        <v>0</v>
      </c>
      <c r="E143" s="45" t="str">
        <f t="shared" si="14"/>
        <v>---</v>
      </c>
      <c r="F143" s="6"/>
      <c r="G143" s="15"/>
      <c r="H143" s="50" t="str">
        <f t="shared" si="12"/>
        <v>---</v>
      </c>
      <c r="I143" s="16"/>
    </row>
    <row r="144" spans="1:13">
      <c r="A144" s="9" t="s">
        <v>209</v>
      </c>
      <c r="B144" s="20">
        <v>42467</v>
      </c>
      <c r="C144" s="6">
        <v>4.49</v>
      </c>
      <c r="D144" s="6">
        <f t="shared" si="13"/>
        <v>1.1099999999999994</v>
      </c>
      <c r="E144" s="45">
        <f t="shared" si="14"/>
        <v>0.24721603563474373</v>
      </c>
      <c r="F144" s="6">
        <v>5.6</v>
      </c>
      <c r="G144" s="15"/>
      <c r="H144" s="50" t="str">
        <f t="shared" si="12"/>
        <v>---</v>
      </c>
      <c r="I144" s="16"/>
    </row>
    <row r="145" spans="1:13">
      <c r="A145" s="9" t="s">
        <v>164</v>
      </c>
      <c r="B145" s="20">
        <v>42432</v>
      </c>
      <c r="C145" s="6"/>
      <c r="D145" s="6">
        <f t="shared" si="13"/>
        <v>9.9</v>
      </c>
      <c r="E145" s="45" t="str">
        <f t="shared" si="14"/>
        <v>---</v>
      </c>
      <c r="F145" s="6">
        <v>9.9</v>
      </c>
      <c r="G145" s="15">
        <v>1</v>
      </c>
      <c r="H145" s="50">
        <f t="shared" si="12"/>
        <v>9.9</v>
      </c>
      <c r="I145" s="16"/>
    </row>
    <row r="146" spans="1:13">
      <c r="A146" s="9" t="s">
        <v>36</v>
      </c>
      <c r="B146" s="14"/>
      <c r="C146" s="6"/>
      <c r="D146" s="6">
        <f t="shared" si="13"/>
        <v>0</v>
      </c>
      <c r="E146" s="45" t="str">
        <f t="shared" si="14"/>
        <v>---</v>
      </c>
      <c r="F146" s="6"/>
      <c r="G146" s="17"/>
      <c r="H146" s="50" t="str">
        <f t="shared" si="12"/>
        <v>---</v>
      </c>
      <c r="I146" s="18"/>
      <c r="J146" s="2"/>
      <c r="K146" s="2"/>
      <c r="L146" s="2"/>
      <c r="M146" s="2"/>
    </row>
    <row r="147" spans="1:13">
      <c r="A147" s="9" t="s">
        <v>24</v>
      </c>
      <c r="B147" s="14"/>
      <c r="C147" s="6"/>
      <c r="D147" s="6">
        <f t="shared" si="13"/>
        <v>0</v>
      </c>
      <c r="E147" s="45" t="str">
        <f t="shared" si="14"/>
        <v>---</v>
      </c>
      <c r="F147" s="6"/>
      <c r="G147" s="19"/>
      <c r="H147" s="50" t="str">
        <f t="shared" si="12"/>
        <v>---</v>
      </c>
      <c r="I147" s="18"/>
      <c r="J147" s="2"/>
      <c r="K147" s="2"/>
      <c r="L147" s="2"/>
      <c r="M147" s="2"/>
    </row>
    <row r="148" spans="1:13">
      <c r="A148" s="9" t="s">
        <v>77</v>
      </c>
      <c r="B148" s="14"/>
      <c r="C148" s="6"/>
      <c r="D148" s="6">
        <f t="shared" si="13"/>
        <v>0</v>
      </c>
      <c r="E148" s="45" t="str">
        <f t="shared" si="14"/>
        <v>---</v>
      </c>
      <c r="F148" s="6"/>
      <c r="G148" s="15"/>
      <c r="H148" s="50" t="str">
        <f t="shared" si="12"/>
        <v>---</v>
      </c>
      <c r="I148" s="16"/>
    </row>
    <row r="149" spans="1:13">
      <c r="A149" s="9" t="s">
        <v>27</v>
      </c>
      <c r="B149" s="14"/>
      <c r="C149" s="6"/>
      <c r="D149" s="6">
        <f t="shared" si="13"/>
        <v>0</v>
      </c>
      <c r="E149" s="45" t="str">
        <f t="shared" si="14"/>
        <v>---</v>
      </c>
      <c r="F149" s="6"/>
      <c r="G149" s="19"/>
      <c r="H149" s="50" t="str">
        <f t="shared" si="12"/>
        <v>---</v>
      </c>
      <c r="I149" s="18"/>
      <c r="J149" s="2"/>
      <c r="K149" s="2"/>
      <c r="L149" s="2"/>
      <c r="M149" s="2"/>
    </row>
    <row r="150" spans="1:13">
      <c r="A150" s="9" t="s">
        <v>34</v>
      </c>
      <c r="B150" s="14"/>
      <c r="C150" s="6"/>
      <c r="D150" s="6">
        <f t="shared" si="13"/>
        <v>0</v>
      </c>
      <c r="E150" s="45" t="str">
        <f t="shared" si="14"/>
        <v>---</v>
      </c>
      <c r="F150" s="6"/>
      <c r="G150" s="19"/>
      <c r="H150" s="50" t="str">
        <f t="shared" si="12"/>
        <v>---</v>
      </c>
      <c r="I150" s="18"/>
      <c r="J150" s="2"/>
      <c r="K150" s="2"/>
      <c r="L150" s="2"/>
      <c r="M150" s="2"/>
    </row>
    <row r="151" spans="1:13">
      <c r="A151" s="9" t="s">
        <v>9</v>
      </c>
      <c r="B151" s="14"/>
      <c r="C151" s="6"/>
      <c r="D151" s="6">
        <f t="shared" si="13"/>
        <v>0</v>
      </c>
      <c r="E151" s="45" t="str">
        <f t="shared" si="14"/>
        <v>---</v>
      </c>
      <c r="F151" s="6"/>
      <c r="G151" s="19"/>
      <c r="H151" s="50" t="str">
        <f t="shared" si="12"/>
        <v>---</v>
      </c>
      <c r="I151" s="18"/>
      <c r="J151" s="2"/>
      <c r="K151" s="2"/>
      <c r="L151" s="2"/>
      <c r="M151" s="2"/>
    </row>
    <row r="152" spans="1:13">
      <c r="A152" s="9" t="s">
        <v>28</v>
      </c>
      <c r="B152" s="14"/>
      <c r="C152" s="6"/>
      <c r="D152" s="6">
        <f t="shared" si="13"/>
        <v>0</v>
      </c>
      <c r="E152" s="45" t="str">
        <f t="shared" si="14"/>
        <v>---</v>
      </c>
      <c r="F152" s="6"/>
      <c r="G152" s="19"/>
      <c r="H152" s="50" t="str">
        <f t="shared" si="12"/>
        <v>---</v>
      </c>
      <c r="I152" s="18"/>
      <c r="J152" s="2"/>
      <c r="K152" s="2"/>
      <c r="L152" s="2"/>
      <c r="M152" s="2"/>
    </row>
    <row r="153" spans="1:13">
      <c r="A153" s="9" t="s">
        <v>149</v>
      </c>
      <c r="B153" s="20">
        <v>42419</v>
      </c>
      <c r="C153" s="6"/>
      <c r="D153" s="6">
        <f t="shared" si="13"/>
        <v>9.0500000000000007</v>
      </c>
      <c r="E153" s="45" t="str">
        <f t="shared" si="14"/>
        <v>---</v>
      </c>
      <c r="F153" s="6">
        <v>9.0500000000000007</v>
      </c>
      <c r="G153" s="15">
        <v>1</v>
      </c>
      <c r="H153" s="50">
        <f t="shared" ref="H153:H184" si="15">IFERROR(F153/G153,"---")</f>
        <v>9.0500000000000007</v>
      </c>
      <c r="I153" s="16"/>
    </row>
    <row r="154" spans="1:13">
      <c r="A154" s="9" t="s">
        <v>17</v>
      </c>
      <c r="B154" s="20">
        <v>42412</v>
      </c>
      <c r="C154" s="6"/>
      <c r="D154" s="6">
        <f t="shared" si="13"/>
        <v>9.9</v>
      </c>
      <c r="E154" s="45" t="str">
        <f t="shared" si="14"/>
        <v>---</v>
      </c>
      <c r="F154" s="6">
        <v>9.9</v>
      </c>
      <c r="G154" s="19">
        <v>1</v>
      </c>
      <c r="H154" s="50">
        <f t="shared" si="15"/>
        <v>9.9</v>
      </c>
      <c r="I154" s="18"/>
      <c r="J154" s="2"/>
      <c r="K154" s="2"/>
      <c r="L154" s="2"/>
      <c r="M154" s="2"/>
    </row>
    <row r="155" spans="1:13">
      <c r="A155" s="9" t="s">
        <v>232</v>
      </c>
      <c r="B155" s="20">
        <v>42517</v>
      </c>
      <c r="C155" s="6">
        <v>9.9</v>
      </c>
      <c r="D155" s="6">
        <f t="shared" si="13"/>
        <v>0</v>
      </c>
      <c r="E155" s="45">
        <f t="shared" si="14"/>
        <v>0</v>
      </c>
      <c r="F155" s="6">
        <v>9.9</v>
      </c>
      <c r="G155" s="15"/>
      <c r="H155" s="50" t="str">
        <f t="shared" si="15"/>
        <v>---</v>
      </c>
      <c r="I155" s="16"/>
    </row>
    <row r="156" spans="1:13">
      <c r="A156" s="83" t="s">
        <v>135</v>
      </c>
      <c r="B156" s="20">
        <v>42412</v>
      </c>
      <c r="C156" s="6"/>
      <c r="D156" s="6">
        <f t="shared" si="13"/>
        <v>2.54</v>
      </c>
      <c r="E156" s="45" t="str">
        <f t="shared" si="14"/>
        <v>---</v>
      </c>
      <c r="F156" s="6">
        <v>2.54</v>
      </c>
      <c r="G156" s="15">
        <v>1</v>
      </c>
      <c r="H156" s="50">
        <f t="shared" si="15"/>
        <v>2.54</v>
      </c>
      <c r="I156" s="16"/>
    </row>
    <row r="157" spans="1:13">
      <c r="A157" s="9" t="s">
        <v>102</v>
      </c>
      <c r="B157" s="14"/>
      <c r="C157" s="6"/>
      <c r="D157" s="6">
        <f t="shared" si="13"/>
        <v>0</v>
      </c>
      <c r="E157" s="45" t="str">
        <f t="shared" si="14"/>
        <v>---</v>
      </c>
      <c r="F157" s="6"/>
      <c r="G157" s="15"/>
      <c r="H157" s="50" t="str">
        <f t="shared" si="15"/>
        <v>---</v>
      </c>
      <c r="I157" s="16"/>
    </row>
    <row r="158" spans="1:13">
      <c r="A158" s="9" t="s">
        <v>82</v>
      </c>
      <c r="B158" s="14"/>
      <c r="C158" s="6"/>
      <c r="D158" s="6">
        <f t="shared" si="13"/>
        <v>0</v>
      </c>
      <c r="E158" s="45" t="str">
        <f t="shared" si="14"/>
        <v>---</v>
      </c>
      <c r="F158" s="6"/>
      <c r="G158" s="15"/>
      <c r="H158" s="50" t="str">
        <f t="shared" si="15"/>
        <v>---</v>
      </c>
      <c r="I158" s="16"/>
    </row>
    <row r="159" spans="1:13">
      <c r="A159" s="9" t="s">
        <v>87</v>
      </c>
      <c r="B159" s="14"/>
      <c r="C159" s="6"/>
      <c r="D159" s="6">
        <f t="shared" si="13"/>
        <v>0</v>
      </c>
      <c r="E159" s="45" t="str">
        <f t="shared" si="14"/>
        <v>---</v>
      </c>
      <c r="F159" s="6"/>
      <c r="G159" s="15"/>
      <c r="H159" s="50" t="str">
        <f t="shared" si="15"/>
        <v>---</v>
      </c>
      <c r="I159" s="16"/>
    </row>
    <row r="160" spans="1:13">
      <c r="A160" s="9"/>
      <c r="B160" s="14"/>
      <c r="C160" s="6"/>
      <c r="D160" s="6">
        <f t="shared" si="13"/>
        <v>0</v>
      </c>
      <c r="E160" s="45" t="str">
        <f t="shared" si="14"/>
        <v>---</v>
      </c>
      <c r="F160" s="6"/>
      <c r="G160" s="15"/>
      <c r="H160" s="50" t="str">
        <f t="shared" si="15"/>
        <v>---</v>
      </c>
      <c r="I160" s="16"/>
    </row>
    <row r="161" spans="1:9">
      <c r="A161" s="9"/>
      <c r="B161" s="14"/>
      <c r="C161" s="6"/>
      <c r="D161" s="6">
        <f t="shared" si="13"/>
        <v>0</v>
      </c>
      <c r="E161" s="45" t="str">
        <f t="shared" si="14"/>
        <v>---</v>
      </c>
      <c r="F161" s="6"/>
      <c r="G161" s="15"/>
      <c r="H161" s="50" t="str">
        <f t="shared" si="15"/>
        <v>---</v>
      </c>
      <c r="I161" s="16"/>
    </row>
    <row r="162" spans="1:9">
      <c r="A162" s="9"/>
      <c r="B162" s="14"/>
      <c r="C162" s="6"/>
      <c r="D162" s="6">
        <f t="shared" si="13"/>
        <v>0</v>
      </c>
      <c r="E162" s="45" t="str">
        <f t="shared" si="14"/>
        <v>---</v>
      </c>
      <c r="F162" s="6"/>
      <c r="G162" s="15"/>
      <c r="H162" s="50" t="str">
        <f t="shared" si="15"/>
        <v>---</v>
      </c>
      <c r="I162" s="16"/>
    </row>
    <row r="163" spans="1:9">
      <c r="A163" s="9"/>
      <c r="B163" s="14"/>
      <c r="C163" s="6"/>
      <c r="D163" s="6">
        <f t="shared" si="13"/>
        <v>0</v>
      </c>
      <c r="E163" s="45" t="str">
        <f t="shared" si="14"/>
        <v>---</v>
      </c>
      <c r="F163" s="6"/>
      <c r="G163" s="15"/>
      <c r="H163" s="50" t="str">
        <f t="shared" si="15"/>
        <v>---</v>
      </c>
      <c r="I163" s="16"/>
    </row>
    <row r="164" spans="1:9">
      <c r="A164" s="9"/>
      <c r="B164" s="14"/>
      <c r="C164" s="6"/>
      <c r="D164" s="6">
        <f t="shared" si="13"/>
        <v>0</v>
      </c>
      <c r="E164" s="45" t="str">
        <f t="shared" si="14"/>
        <v>---</v>
      </c>
      <c r="F164" s="6"/>
      <c r="G164" s="15"/>
      <c r="H164" s="50" t="str">
        <f t="shared" si="15"/>
        <v>---</v>
      </c>
      <c r="I164" s="16"/>
    </row>
    <row r="165" spans="1:9">
      <c r="A165" s="9"/>
      <c r="B165" s="14"/>
      <c r="C165" s="6"/>
      <c r="D165" s="6">
        <f t="shared" si="13"/>
        <v>0</v>
      </c>
      <c r="E165" s="45" t="str">
        <f t="shared" si="14"/>
        <v>---</v>
      </c>
      <c r="F165" s="6"/>
      <c r="G165" s="15"/>
      <c r="H165" s="50" t="str">
        <f t="shared" si="15"/>
        <v>---</v>
      </c>
      <c r="I165" s="16"/>
    </row>
    <row r="166" spans="1:9">
      <c r="A166" s="9"/>
      <c r="B166" s="14"/>
      <c r="C166" s="6"/>
      <c r="D166" s="6">
        <f t="shared" si="13"/>
        <v>0</v>
      </c>
      <c r="E166" s="45" t="str">
        <f t="shared" si="14"/>
        <v>---</v>
      </c>
      <c r="F166" s="6"/>
      <c r="G166" s="15"/>
      <c r="H166" s="50" t="str">
        <f t="shared" si="15"/>
        <v>---</v>
      </c>
      <c r="I166" s="16"/>
    </row>
    <row r="167" spans="1:9">
      <c r="A167" s="9"/>
      <c r="B167" s="14"/>
      <c r="C167" s="6"/>
      <c r="D167" s="6">
        <f t="shared" si="13"/>
        <v>0</v>
      </c>
      <c r="E167" s="45" t="str">
        <f t="shared" si="14"/>
        <v>---</v>
      </c>
      <c r="F167" s="6"/>
      <c r="G167" s="15"/>
      <c r="H167" s="50" t="str">
        <f t="shared" si="15"/>
        <v>---</v>
      </c>
      <c r="I167" s="16"/>
    </row>
    <row r="168" spans="1:9">
      <c r="A168" s="9"/>
      <c r="B168" s="14"/>
      <c r="C168" s="6"/>
      <c r="D168" s="6">
        <f t="shared" si="13"/>
        <v>0</v>
      </c>
      <c r="E168" s="45" t="str">
        <f t="shared" si="14"/>
        <v>---</v>
      </c>
      <c r="F168" s="6"/>
      <c r="G168" s="15"/>
      <c r="H168" s="50" t="str">
        <f t="shared" si="15"/>
        <v>---</v>
      </c>
      <c r="I168" s="16"/>
    </row>
    <row r="169" spans="1:9">
      <c r="A169" s="9"/>
      <c r="B169" s="14"/>
      <c r="C169" s="6"/>
      <c r="D169" s="6">
        <f t="shared" si="13"/>
        <v>0</v>
      </c>
      <c r="E169" s="45" t="str">
        <f t="shared" si="14"/>
        <v>---</v>
      </c>
      <c r="F169" s="6"/>
      <c r="G169" s="15"/>
      <c r="H169" s="50" t="str">
        <f t="shared" si="15"/>
        <v>---</v>
      </c>
      <c r="I169" s="16"/>
    </row>
    <row r="170" spans="1:9">
      <c r="A170" s="9"/>
      <c r="B170" s="14"/>
      <c r="C170" s="6"/>
      <c r="D170" s="6">
        <f t="shared" si="13"/>
        <v>0</v>
      </c>
      <c r="E170" s="45" t="str">
        <f t="shared" si="14"/>
        <v>---</v>
      </c>
      <c r="F170" s="6"/>
      <c r="G170" s="15"/>
      <c r="H170" s="50" t="str">
        <f t="shared" si="15"/>
        <v>---</v>
      </c>
      <c r="I170" s="16"/>
    </row>
    <row r="171" spans="1:9">
      <c r="A171" s="9"/>
      <c r="B171" s="14"/>
      <c r="C171" s="6"/>
      <c r="D171" s="6">
        <f t="shared" si="13"/>
        <v>0</v>
      </c>
      <c r="E171" s="45" t="str">
        <f t="shared" si="14"/>
        <v>---</v>
      </c>
      <c r="F171" s="6"/>
      <c r="G171" s="15"/>
      <c r="H171" s="50" t="str">
        <f t="shared" si="15"/>
        <v>---</v>
      </c>
      <c r="I171" s="16"/>
    </row>
    <row r="172" spans="1:9">
      <c r="A172" s="9"/>
      <c r="B172" s="14"/>
      <c r="C172" s="6"/>
      <c r="D172" s="6">
        <f t="shared" si="13"/>
        <v>0</v>
      </c>
      <c r="E172" s="45" t="str">
        <f t="shared" si="14"/>
        <v>---</v>
      </c>
      <c r="F172" s="6"/>
      <c r="G172" s="15"/>
      <c r="H172" s="50" t="str">
        <f t="shared" si="15"/>
        <v>---</v>
      </c>
      <c r="I172" s="16"/>
    </row>
    <row r="173" spans="1:9">
      <c r="A173" s="9"/>
      <c r="B173" s="14"/>
      <c r="C173" s="6"/>
      <c r="D173" s="6">
        <f t="shared" si="13"/>
        <v>0</v>
      </c>
      <c r="E173" s="45" t="str">
        <f t="shared" si="14"/>
        <v>---</v>
      </c>
      <c r="F173" s="6"/>
      <c r="G173" s="15"/>
      <c r="H173" s="50" t="str">
        <f t="shared" si="15"/>
        <v>---</v>
      </c>
      <c r="I173" s="16"/>
    </row>
    <row r="174" spans="1:9">
      <c r="A174" s="9"/>
      <c r="B174" s="14"/>
      <c r="C174" s="6"/>
      <c r="D174" s="6">
        <f t="shared" ref="D174:D197" si="16">F174-C174</f>
        <v>0</v>
      </c>
      <c r="E174" s="45" t="str">
        <f t="shared" ref="E174:E197" si="17">IFERROR(D174/C174,"---")</f>
        <v>---</v>
      </c>
      <c r="F174" s="6"/>
      <c r="G174" s="15"/>
      <c r="H174" s="50" t="str">
        <f t="shared" si="15"/>
        <v>---</v>
      </c>
      <c r="I174" s="16"/>
    </row>
    <row r="175" spans="1:9">
      <c r="A175" s="9"/>
      <c r="B175" s="14"/>
      <c r="C175" s="6"/>
      <c r="D175" s="6">
        <f t="shared" si="16"/>
        <v>0</v>
      </c>
      <c r="E175" s="45" t="str">
        <f t="shared" si="17"/>
        <v>---</v>
      </c>
      <c r="F175" s="6"/>
      <c r="G175" s="15"/>
      <c r="H175" s="50" t="str">
        <f t="shared" si="15"/>
        <v>---</v>
      </c>
      <c r="I175" s="16"/>
    </row>
    <row r="176" spans="1:9">
      <c r="A176" s="9"/>
      <c r="B176" s="14"/>
      <c r="C176" s="6"/>
      <c r="D176" s="6">
        <f t="shared" si="16"/>
        <v>0</v>
      </c>
      <c r="E176" s="45" t="str">
        <f t="shared" si="17"/>
        <v>---</v>
      </c>
      <c r="F176" s="6"/>
      <c r="G176" s="15"/>
      <c r="H176" s="50" t="str">
        <f t="shared" si="15"/>
        <v>---</v>
      </c>
      <c r="I176" s="16"/>
    </row>
    <row r="177" spans="1:9">
      <c r="A177" s="9"/>
      <c r="B177" s="14"/>
      <c r="C177" s="6"/>
      <c r="D177" s="6">
        <f t="shared" si="16"/>
        <v>0</v>
      </c>
      <c r="E177" s="45" t="str">
        <f t="shared" si="17"/>
        <v>---</v>
      </c>
      <c r="F177" s="6"/>
      <c r="G177" s="15"/>
      <c r="H177" s="50" t="str">
        <f t="shared" si="15"/>
        <v>---</v>
      </c>
      <c r="I177" s="16"/>
    </row>
    <row r="178" spans="1:9">
      <c r="A178" s="9"/>
      <c r="B178" s="14"/>
      <c r="C178" s="6"/>
      <c r="D178" s="6">
        <f t="shared" si="16"/>
        <v>0</v>
      </c>
      <c r="E178" s="45" t="str">
        <f t="shared" si="17"/>
        <v>---</v>
      </c>
      <c r="F178" s="6"/>
      <c r="G178" s="15"/>
      <c r="H178" s="50" t="str">
        <f t="shared" si="15"/>
        <v>---</v>
      </c>
      <c r="I178" s="16"/>
    </row>
    <row r="179" spans="1:9">
      <c r="A179" s="9"/>
      <c r="B179" s="14"/>
      <c r="C179" s="6"/>
      <c r="D179" s="6">
        <f t="shared" si="16"/>
        <v>0</v>
      </c>
      <c r="E179" s="45" t="str">
        <f t="shared" si="17"/>
        <v>---</v>
      </c>
      <c r="F179" s="6"/>
      <c r="G179" s="15"/>
      <c r="H179" s="50" t="str">
        <f t="shared" si="15"/>
        <v>---</v>
      </c>
      <c r="I179" s="16"/>
    </row>
    <row r="180" spans="1:9">
      <c r="A180" s="9"/>
      <c r="B180" s="14"/>
      <c r="C180" s="6"/>
      <c r="D180" s="6">
        <f t="shared" si="16"/>
        <v>0</v>
      </c>
      <c r="E180" s="45" t="str">
        <f t="shared" si="17"/>
        <v>---</v>
      </c>
      <c r="F180" s="6"/>
      <c r="G180" s="15"/>
      <c r="H180" s="50" t="str">
        <f t="shared" si="15"/>
        <v>---</v>
      </c>
      <c r="I180" s="16"/>
    </row>
    <row r="181" spans="1:9">
      <c r="A181" s="9"/>
      <c r="B181" s="14"/>
      <c r="C181" s="6"/>
      <c r="D181" s="6">
        <f t="shared" si="16"/>
        <v>0</v>
      </c>
      <c r="E181" s="45" t="str">
        <f t="shared" si="17"/>
        <v>---</v>
      </c>
      <c r="F181" s="6"/>
      <c r="G181" s="15"/>
      <c r="H181" s="50" t="str">
        <f t="shared" si="15"/>
        <v>---</v>
      </c>
      <c r="I181" s="16"/>
    </row>
    <row r="182" spans="1:9">
      <c r="A182" s="9"/>
      <c r="B182" s="14"/>
      <c r="C182" s="6"/>
      <c r="D182" s="6">
        <f t="shared" si="16"/>
        <v>0</v>
      </c>
      <c r="E182" s="45" t="str">
        <f t="shared" si="17"/>
        <v>---</v>
      </c>
      <c r="F182" s="6"/>
      <c r="G182" s="15"/>
      <c r="H182" s="50" t="str">
        <f t="shared" si="15"/>
        <v>---</v>
      </c>
      <c r="I182" s="16"/>
    </row>
    <row r="183" spans="1:9">
      <c r="A183" s="9"/>
      <c r="B183" s="14"/>
      <c r="C183" s="6"/>
      <c r="D183" s="6">
        <f t="shared" si="16"/>
        <v>0</v>
      </c>
      <c r="E183" s="45" t="str">
        <f t="shared" si="17"/>
        <v>---</v>
      </c>
      <c r="F183" s="6"/>
      <c r="G183" s="15"/>
      <c r="H183" s="50" t="str">
        <f t="shared" si="15"/>
        <v>---</v>
      </c>
      <c r="I183" s="16"/>
    </row>
    <row r="184" spans="1:9">
      <c r="A184" s="9"/>
      <c r="B184" s="14"/>
      <c r="C184" s="6"/>
      <c r="D184" s="6">
        <f t="shared" si="16"/>
        <v>0</v>
      </c>
      <c r="E184" s="45" t="str">
        <f t="shared" si="17"/>
        <v>---</v>
      </c>
      <c r="F184" s="6"/>
      <c r="G184" s="15"/>
      <c r="H184" s="50" t="str">
        <f t="shared" si="15"/>
        <v>---</v>
      </c>
      <c r="I184" s="16"/>
    </row>
    <row r="185" spans="1:9">
      <c r="A185" s="9"/>
      <c r="B185" s="14"/>
      <c r="C185" s="6"/>
      <c r="D185" s="6">
        <f t="shared" si="16"/>
        <v>0</v>
      </c>
      <c r="E185" s="45" t="str">
        <f t="shared" si="17"/>
        <v>---</v>
      </c>
      <c r="F185" s="6"/>
      <c r="G185" s="15"/>
      <c r="H185" s="50" t="str">
        <f t="shared" ref="H185:H197" si="18">IFERROR(F185/G185,"---")</f>
        <v>---</v>
      </c>
      <c r="I185" s="16"/>
    </row>
    <row r="186" spans="1:9">
      <c r="A186" s="9"/>
      <c r="B186" s="14"/>
      <c r="C186" s="6"/>
      <c r="D186" s="6">
        <f t="shared" si="16"/>
        <v>0</v>
      </c>
      <c r="E186" s="45" t="str">
        <f t="shared" si="17"/>
        <v>---</v>
      </c>
      <c r="F186" s="6"/>
      <c r="G186" s="15"/>
      <c r="H186" s="50" t="str">
        <f t="shared" si="18"/>
        <v>---</v>
      </c>
      <c r="I186" s="16"/>
    </row>
    <row r="187" spans="1:9">
      <c r="A187" s="9"/>
      <c r="B187" s="14"/>
      <c r="C187" s="6"/>
      <c r="D187" s="6">
        <f t="shared" si="16"/>
        <v>0</v>
      </c>
      <c r="E187" s="45" t="str">
        <f t="shared" si="17"/>
        <v>---</v>
      </c>
      <c r="F187" s="6"/>
      <c r="G187" s="15"/>
      <c r="H187" s="50" t="str">
        <f t="shared" si="18"/>
        <v>---</v>
      </c>
      <c r="I187" s="16"/>
    </row>
    <row r="188" spans="1:9">
      <c r="A188" s="9"/>
      <c r="B188" s="14"/>
      <c r="C188" s="6"/>
      <c r="D188" s="6">
        <f t="shared" si="16"/>
        <v>0</v>
      </c>
      <c r="E188" s="45" t="str">
        <f t="shared" si="17"/>
        <v>---</v>
      </c>
      <c r="F188" s="6"/>
      <c r="G188" s="15"/>
      <c r="H188" s="50" t="str">
        <f t="shared" si="18"/>
        <v>---</v>
      </c>
      <c r="I188" s="16"/>
    </row>
    <row r="189" spans="1:9">
      <c r="A189" s="9"/>
      <c r="B189" s="14"/>
      <c r="C189" s="6"/>
      <c r="D189" s="6">
        <f t="shared" si="16"/>
        <v>0</v>
      </c>
      <c r="E189" s="45" t="str">
        <f t="shared" si="17"/>
        <v>---</v>
      </c>
      <c r="F189" s="6"/>
      <c r="G189" s="15"/>
      <c r="H189" s="50" t="str">
        <f t="shared" si="18"/>
        <v>---</v>
      </c>
      <c r="I189" s="16"/>
    </row>
    <row r="190" spans="1:9">
      <c r="A190" s="9"/>
      <c r="B190" s="14"/>
      <c r="C190" s="6"/>
      <c r="D190" s="6">
        <f t="shared" si="16"/>
        <v>0</v>
      </c>
      <c r="E190" s="45" t="str">
        <f t="shared" si="17"/>
        <v>---</v>
      </c>
      <c r="F190" s="6"/>
      <c r="G190" s="15"/>
      <c r="H190" s="50" t="str">
        <f t="shared" si="18"/>
        <v>---</v>
      </c>
      <c r="I190" s="16"/>
    </row>
    <row r="191" spans="1:9">
      <c r="A191" s="9"/>
      <c r="B191" s="14"/>
      <c r="C191" s="6"/>
      <c r="D191" s="6">
        <f t="shared" si="16"/>
        <v>0</v>
      </c>
      <c r="E191" s="45" t="str">
        <f t="shared" si="17"/>
        <v>---</v>
      </c>
      <c r="F191" s="6"/>
      <c r="G191" s="15"/>
      <c r="H191" s="50" t="str">
        <f t="shared" si="18"/>
        <v>---</v>
      </c>
      <c r="I191" s="16"/>
    </row>
    <row r="192" spans="1:9">
      <c r="A192" s="9"/>
      <c r="B192" s="14"/>
      <c r="C192" s="6"/>
      <c r="D192" s="6">
        <f t="shared" si="16"/>
        <v>0</v>
      </c>
      <c r="E192" s="45" t="str">
        <f t="shared" si="17"/>
        <v>---</v>
      </c>
      <c r="F192" s="6"/>
      <c r="G192" s="15"/>
      <c r="H192" s="50" t="str">
        <f t="shared" si="18"/>
        <v>---</v>
      </c>
      <c r="I192" s="16"/>
    </row>
    <row r="193" spans="1:9">
      <c r="A193" s="9"/>
      <c r="B193" s="14"/>
      <c r="C193" s="6"/>
      <c r="D193" s="6">
        <f t="shared" si="16"/>
        <v>0</v>
      </c>
      <c r="E193" s="45" t="str">
        <f t="shared" si="17"/>
        <v>---</v>
      </c>
      <c r="F193" s="6"/>
      <c r="G193" s="15"/>
      <c r="H193" s="50" t="str">
        <f t="shared" si="18"/>
        <v>---</v>
      </c>
      <c r="I193" s="16"/>
    </row>
    <row r="194" spans="1:9">
      <c r="A194" s="9"/>
      <c r="B194" s="14"/>
      <c r="C194" s="6"/>
      <c r="D194" s="6">
        <f t="shared" si="16"/>
        <v>0</v>
      </c>
      <c r="E194" s="45" t="str">
        <f t="shared" si="17"/>
        <v>---</v>
      </c>
      <c r="F194" s="6"/>
      <c r="G194" s="15"/>
      <c r="H194" s="50" t="str">
        <f t="shared" si="18"/>
        <v>---</v>
      </c>
      <c r="I194" s="16"/>
    </row>
    <row r="195" spans="1:9">
      <c r="A195" s="9"/>
      <c r="B195" s="14"/>
      <c r="C195" s="6"/>
      <c r="D195" s="6">
        <f t="shared" si="16"/>
        <v>0</v>
      </c>
      <c r="E195" s="45" t="str">
        <f t="shared" si="17"/>
        <v>---</v>
      </c>
      <c r="F195" s="6"/>
      <c r="G195" s="15"/>
      <c r="H195" s="50" t="str">
        <f t="shared" si="18"/>
        <v>---</v>
      </c>
      <c r="I195" s="16"/>
    </row>
    <row r="196" spans="1:9">
      <c r="A196" s="9"/>
      <c r="B196" s="14"/>
      <c r="C196" s="6"/>
      <c r="D196" s="6">
        <f t="shared" si="16"/>
        <v>0</v>
      </c>
      <c r="E196" s="45" t="str">
        <f t="shared" si="17"/>
        <v>---</v>
      </c>
      <c r="F196" s="6"/>
      <c r="G196" s="15"/>
      <c r="H196" s="50" t="str">
        <f t="shared" si="18"/>
        <v>---</v>
      </c>
      <c r="I196" s="16"/>
    </row>
    <row r="197" spans="1:9">
      <c r="A197" s="9"/>
      <c r="B197" s="14"/>
      <c r="C197" s="6"/>
      <c r="D197" s="6">
        <f t="shared" si="16"/>
        <v>0</v>
      </c>
      <c r="E197" s="45" t="str">
        <f t="shared" si="17"/>
        <v>---</v>
      </c>
      <c r="F197" s="6"/>
      <c r="G197" s="15"/>
      <c r="H197" s="50" t="str">
        <f t="shared" si="18"/>
        <v>---</v>
      </c>
      <c r="I197" s="16"/>
    </row>
    <row r="198" spans="1:9">
      <c r="A198" s="60"/>
      <c r="G198" s="61"/>
    </row>
  </sheetData>
  <autoFilter ref="A13:M197">
    <sortState ref="A16:M197">
      <sortCondition ref="A13:A197"/>
    </sortState>
  </autoFilter>
  <mergeCells count="9">
    <mergeCell ref="A1:I10"/>
    <mergeCell ref="A11:A13"/>
    <mergeCell ref="F11:F13"/>
    <mergeCell ref="G11:G13"/>
    <mergeCell ref="H11:H13"/>
    <mergeCell ref="I11:I13"/>
    <mergeCell ref="B11:B13"/>
    <mergeCell ref="C11:C13"/>
    <mergeCell ref="E11:E13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M199"/>
  <sheetViews>
    <sheetView workbookViewId="0">
      <pane ySplit="13" topLeftCell="A14" activePane="bottomLeft" state="frozenSplit"/>
      <selection pane="bottomLeft" activeCell="C15" sqref="C15"/>
    </sheetView>
  </sheetViews>
  <sheetFormatPr baseColWidth="10" defaultRowHeight="15"/>
  <cols>
    <col min="1" max="1" width="57.140625" customWidth="1"/>
    <col min="2" max="2" width="11.28515625" style="4" bestFit="1" customWidth="1"/>
    <col min="3" max="3" width="12.42578125" style="7" customWidth="1"/>
    <col min="4" max="4" width="0.28515625" style="5" customWidth="1"/>
    <col min="5" max="5" width="10.42578125" style="5" customWidth="1"/>
    <col min="6" max="6" width="11.42578125" style="3"/>
    <col min="8" max="9" width="11.42578125" style="3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103" t="s">
        <v>16</v>
      </c>
      <c r="B1" s="105"/>
      <c r="C1" s="105"/>
      <c r="D1" s="105"/>
      <c r="E1" s="105"/>
      <c r="F1" s="105"/>
      <c r="G1" s="105"/>
      <c r="H1" s="105"/>
      <c r="I1" s="106"/>
    </row>
    <row r="2" spans="1:13" s="1" customFormat="1" ht="5.25">
      <c r="A2" s="107"/>
      <c r="B2" s="109"/>
      <c r="C2" s="109"/>
      <c r="D2" s="109"/>
      <c r="E2" s="109"/>
      <c r="F2" s="109"/>
      <c r="G2" s="109"/>
      <c r="H2" s="109"/>
      <c r="I2" s="110"/>
    </row>
    <row r="3" spans="1:13" ht="15.75" customHeight="1">
      <c r="A3" s="107"/>
      <c r="B3" s="109"/>
      <c r="C3" s="109"/>
      <c r="D3" s="109"/>
      <c r="E3" s="109"/>
      <c r="F3" s="109"/>
      <c r="G3" s="109"/>
      <c r="H3" s="109"/>
      <c r="I3" s="110"/>
    </row>
    <row r="4" spans="1:13" ht="15.75" customHeight="1">
      <c r="A4" s="107"/>
      <c r="B4" s="109"/>
      <c r="C4" s="109"/>
      <c r="D4" s="109"/>
      <c r="E4" s="109"/>
      <c r="F4" s="109"/>
      <c r="G4" s="109"/>
      <c r="H4" s="109"/>
      <c r="I4" s="110"/>
    </row>
    <row r="5" spans="1:13" s="1" customFormat="1" ht="5.25">
      <c r="A5" s="107"/>
      <c r="B5" s="109"/>
      <c r="C5" s="109"/>
      <c r="D5" s="109"/>
      <c r="E5" s="109"/>
      <c r="F5" s="109"/>
      <c r="G5" s="109"/>
      <c r="H5" s="109"/>
      <c r="I5" s="110"/>
    </row>
    <row r="6" spans="1:13" ht="12.75" customHeight="1">
      <c r="A6" s="107"/>
      <c r="B6" s="109"/>
      <c r="C6" s="109"/>
      <c r="D6" s="109"/>
      <c r="E6" s="109"/>
      <c r="F6" s="109"/>
      <c r="G6" s="109"/>
      <c r="H6" s="109"/>
      <c r="I6" s="110"/>
    </row>
    <row r="7" spans="1:13" ht="12.75" customHeight="1">
      <c r="A7" s="107"/>
      <c r="B7" s="109"/>
      <c r="C7" s="109"/>
      <c r="D7" s="109"/>
      <c r="E7" s="109"/>
      <c r="F7" s="109"/>
      <c r="G7" s="109"/>
      <c r="H7" s="109"/>
      <c r="I7" s="110"/>
    </row>
    <row r="8" spans="1:13">
      <c r="A8" s="107"/>
      <c r="B8" s="109"/>
      <c r="C8" s="109"/>
      <c r="D8" s="109"/>
      <c r="E8" s="109"/>
      <c r="F8" s="109"/>
      <c r="G8" s="109"/>
      <c r="H8" s="109"/>
      <c r="I8" s="110"/>
    </row>
    <row r="9" spans="1:13">
      <c r="A9" s="107"/>
      <c r="B9" s="109"/>
      <c r="C9" s="109"/>
      <c r="D9" s="109"/>
      <c r="E9" s="109"/>
      <c r="F9" s="109"/>
      <c r="G9" s="109"/>
      <c r="H9" s="109"/>
      <c r="I9" s="110"/>
    </row>
    <row r="10" spans="1:13" ht="15.75" thickBot="1">
      <c r="A10" s="111"/>
      <c r="B10" s="113"/>
      <c r="C10" s="113"/>
      <c r="D10" s="113"/>
      <c r="E10" s="113"/>
      <c r="F10" s="113"/>
      <c r="G10" s="113"/>
      <c r="H10" s="113"/>
      <c r="I10" s="114"/>
    </row>
    <row r="11" spans="1:13" ht="15.75" customHeight="1" thickBot="1">
      <c r="A11" s="115" t="s">
        <v>7</v>
      </c>
      <c r="B11" s="119" t="s">
        <v>140</v>
      </c>
      <c r="C11" s="117" t="s">
        <v>141</v>
      </c>
      <c r="D11" s="41"/>
      <c r="E11" s="124" t="s">
        <v>142</v>
      </c>
      <c r="F11" s="117" t="s">
        <v>8</v>
      </c>
      <c r="G11" s="119" t="s">
        <v>4</v>
      </c>
      <c r="H11" s="117" t="s">
        <v>131</v>
      </c>
      <c r="I11" s="117"/>
      <c r="J11" s="2"/>
      <c r="K11" s="2"/>
      <c r="L11" s="2"/>
      <c r="M11" s="2"/>
    </row>
    <row r="12" spans="1:13" ht="12.75" customHeight="1" thickBot="1">
      <c r="A12" s="115"/>
      <c r="B12" s="126"/>
      <c r="C12" s="123"/>
      <c r="D12" s="42"/>
      <c r="E12" s="125"/>
      <c r="F12" s="118"/>
      <c r="G12" s="120"/>
      <c r="H12" s="118"/>
      <c r="I12" s="118"/>
      <c r="J12" s="2"/>
      <c r="K12" s="2"/>
      <c r="L12" s="2"/>
      <c r="M12" s="2"/>
    </row>
    <row r="13" spans="1:13" ht="25.5" customHeight="1">
      <c r="A13" s="116"/>
      <c r="B13" s="126"/>
      <c r="C13" s="123"/>
      <c r="D13" s="43"/>
      <c r="E13" s="125"/>
      <c r="F13" s="118"/>
      <c r="G13" s="120"/>
      <c r="H13" s="118"/>
      <c r="I13" s="118"/>
      <c r="J13" s="2"/>
      <c r="K13" s="2"/>
      <c r="L13" s="2"/>
      <c r="M13" s="2"/>
    </row>
    <row r="14" spans="1:13">
      <c r="A14" s="9" t="s">
        <v>13</v>
      </c>
      <c r="B14" s="14" t="s">
        <v>139</v>
      </c>
      <c r="C14" s="6"/>
      <c r="D14" s="13">
        <f t="shared" ref="D14:D45" si="0">F14-C14</f>
        <v>5.18</v>
      </c>
      <c r="E14" s="44" t="str">
        <f t="shared" ref="E14:E45" si="1">IFERROR(D14/C14,"---")</f>
        <v>---</v>
      </c>
      <c r="F14" s="6">
        <v>5.18</v>
      </c>
      <c r="G14" s="19">
        <v>1</v>
      </c>
      <c r="H14" s="50">
        <f t="shared" ref="H14:H45" si="2">IFERROR(F14/G14,"---")</f>
        <v>5.18</v>
      </c>
      <c r="I14" s="18"/>
      <c r="J14" s="2"/>
      <c r="K14" s="2"/>
      <c r="L14" s="2"/>
      <c r="M14" s="2"/>
    </row>
    <row r="15" spans="1:13">
      <c r="A15" s="9" t="s">
        <v>175</v>
      </c>
      <c r="B15" s="20">
        <v>42447</v>
      </c>
      <c r="C15" s="6"/>
      <c r="D15" s="13">
        <f t="shared" si="0"/>
        <v>6.15</v>
      </c>
      <c r="E15" s="44" t="str">
        <f t="shared" si="1"/>
        <v>---</v>
      </c>
      <c r="F15" s="6">
        <v>6.15</v>
      </c>
      <c r="G15" s="15">
        <v>1</v>
      </c>
      <c r="H15" s="50">
        <f t="shared" si="2"/>
        <v>6.15</v>
      </c>
      <c r="I15" s="16"/>
    </row>
    <row r="16" spans="1:13">
      <c r="A16" s="9" t="s">
        <v>10</v>
      </c>
      <c r="B16" s="20" t="s">
        <v>139</v>
      </c>
      <c r="C16" s="6"/>
      <c r="D16" s="13">
        <f t="shared" si="0"/>
        <v>8.2799999999999994</v>
      </c>
      <c r="E16" s="44" t="str">
        <f t="shared" si="1"/>
        <v>---</v>
      </c>
      <c r="F16" s="6">
        <v>8.2799999999999994</v>
      </c>
      <c r="G16" s="15">
        <v>1</v>
      </c>
      <c r="H16" s="50">
        <f t="shared" si="2"/>
        <v>8.2799999999999994</v>
      </c>
      <c r="I16" s="16"/>
    </row>
    <row r="17" spans="1:13">
      <c r="A17" s="9" t="s">
        <v>11</v>
      </c>
      <c r="B17" s="20">
        <v>42433</v>
      </c>
      <c r="C17" s="6">
        <v>10.17</v>
      </c>
      <c r="D17" s="13">
        <f t="shared" si="0"/>
        <v>0.39000000000000057</v>
      </c>
      <c r="E17" s="44">
        <f t="shared" si="1"/>
        <v>3.8348082595870261E-2</v>
      </c>
      <c r="F17" s="6">
        <v>10.56</v>
      </c>
      <c r="G17" s="15">
        <v>1</v>
      </c>
      <c r="H17" s="50">
        <f t="shared" si="2"/>
        <v>10.56</v>
      </c>
      <c r="I17" s="16"/>
    </row>
    <row r="18" spans="1:13">
      <c r="A18" s="9" t="s">
        <v>213</v>
      </c>
      <c r="B18" s="20">
        <v>42475</v>
      </c>
      <c r="C18" s="6">
        <v>2.98</v>
      </c>
      <c r="D18" s="13">
        <f t="shared" si="0"/>
        <v>-2.98</v>
      </c>
      <c r="E18" s="44">
        <f t="shared" si="1"/>
        <v>-1</v>
      </c>
      <c r="F18" s="6"/>
      <c r="G18" s="15"/>
      <c r="H18" s="50" t="str">
        <f t="shared" si="2"/>
        <v>---</v>
      </c>
      <c r="I18" s="16"/>
    </row>
    <row r="19" spans="1:13">
      <c r="A19" s="9" t="s">
        <v>14</v>
      </c>
      <c r="B19" s="14" t="s">
        <v>139</v>
      </c>
      <c r="C19" s="6">
        <v>2.78</v>
      </c>
      <c r="D19" s="13">
        <f t="shared" si="0"/>
        <v>0</v>
      </c>
      <c r="E19" s="44">
        <f t="shared" si="1"/>
        <v>0</v>
      </c>
      <c r="F19" s="6">
        <v>2.78</v>
      </c>
      <c r="G19" s="15">
        <v>1</v>
      </c>
      <c r="H19" s="50">
        <f t="shared" si="2"/>
        <v>2.78</v>
      </c>
      <c r="I19" s="16"/>
    </row>
    <row r="20" spans="1:13">
      <c r="A20" s="9" t="s">
        <v>134</v>
      </c>
      <c r="B20" s="14" t="s">
        <v>139</v>
      </c>
      <c r="C20" s="6">
        <v>2.98</v>
      </c>
      <c r="D20" s="13">
        <f t="shared" si="0"/>
        <v>0</v>
      </c>
      <c r="E20" s="44">
        <f t="shared" si="1"/>
        <v>0</v>
      </c>
      <c r="F20" s="6">
        <v>2.98</v>
      </c>
      <c r="G20" s="19">
        <v>1</v>
      </c>
      <c r="H20" s="50">
        <f t="shared" si="2"/>
        <v>2.98</v>
      </c>
      <c r="I20" s="18"/>
      <c r="J20" s="2"/>
      <c r="K20" s="2"/>
      <c r="L20" s="2"/>
      <c r="M20" s="2"/>
    </row>
    <row r="21" spans="1:13">
      <c r="A21" s="9" t="s">
        <v>12</v>
      </c>
      <c r="B21" s="20">
        <v>42461</v>
      </c>
      <c r="C21" s="6">
        <v>5.38</v>
      </c>
      <c r="D21" s="13">
        <f t="shared" si="0"/>
        <v>-0.70000000000000018</v>
      </c>
      <c r="E21" s="44">
        <f t="shared" si="1"/>
        <v>-0.1301115241635688</v>
      </c>
      <c r="F21" s="6">
        <v>4.68</v>
      </c>
      <c r="G21" s="15">
        <v>1</v>
      </c>
      <c r="H21" s="50">
        <f t="shared" si="2"/>
        <v>4.68</v>
      </c>
      <c r="I21" s="16"/>
    </row>
    <row r="22" spans="1:13">
      <c r="A22" s="9" t="s">
        <v>125</v>
      </c>
      <c r="B22" s="20">
        <v>42433</v>
      </c>
      <c r="C22" s="6">
        <v>5.18</v>
      </c>
      <c r="D22" s="13">
        <f t="shared" si="0"/>
        <v>-0.37999999999999989</v>
      </c>
      <c r="E22" s="44">
        <f t="shared" si="1"/>
        <v>-7.3359073359073337E-2</v>
      </c>
      <c r="F22" s="6">
        <v>4.8</v>
      </c>
      <c r="G22" s="15">
        <v>1</v>
      </c>
      <c r="H22" s="50">
        <f t="shared" si="2"/>
        <v>4.8</v>
      </c>
      <c r="I22" s="16"/>
    </row>
    <row r="23" spans="1:13">
      <c r="A23" s="9" t="s">
        <v>15</v>
      </c>
      <c r="B23" s="14" t="s">
        <v>139</v>
      </c>
      <c r="C23" s="6">
        <v>0.7</v>
      </c>
      <c r="D23" s="13">
        <f t="shared" si="0"/>
        <v>0</v>
      </c>
      <c r="E23" s="44">
        <f t="shared" si="1"/>
        <v>0</v>
      </c>
      <c r="F23" s="6">
        <v>0.7</v>
      </c>
      <c r="G23" s="15">
        <v>1</v>
      </c>
      <c r="H23" s="50">
        <f t="shared" si="2"/>
        <v>0.7</v>
      </c>
      <c r="I23" s="16"/>
    </row>
    <row r="24" spans="1:13">
      <c r="A24" s="9" t="s">
        <v>9</v>
      </c>
      <c r="B24" s="14" t="s">
        <v>139</v>
      </c>
      <c r="C24" s="6">
        <v>3.35</v>
      </c>
      <c r="D24" s="13">
        <f t="shared" si="0"/>
        <v>6.999999999999984E-2</v>
      </c>
      <c r="E24" s="44">
        <f t="shared" si="1"/>
        <v>2.0895522388059654E-2</v>
      </c>
      <c r="F24" s="6">
        <v>3.42</v>
      </c>
      <c r="G24" s="19">
        <v>1</v>
      </c>
      <c r="H24" s="50">
        <f t="shared" si="2"/>
        <v>3.42</v>
      </c>
      <c r="I24" s="18"/>
      <c r="J24" s="2"/>
      <c r="K24" s="2"/>
      <c r="L24" s="2"/>
      <c r="M24" s="2"/>
    </row>
    <row r="25" spans="1:13">
      <c r="A25" s="9" t="s">
        <v>312</v>
      </c>
      <c r="B25" s="66">
        <v>42630</v>
      </c>
      <c r="C25" s="10">
        <v>3.1</v>
      </c>
      <c r="D25" s="13">
        <f t="shared" si="0"/>
        <v>0</v>
      </c>
      <c r="E25" s="44">
        <f t="shared" si="1"/>
        <v>0</v>
      </c>
      <c r="F25" s="10">
        <v>3.1</v>
      </c>
      <c r="G25" s="11">
        <v>1</v>
      </c>
      <c r="H25" s="50">
        <f t="shared" si="2"/>
        <v>3.1</v>
      </c>
      <c r="I25" s="12"/>
      <c r="J25" s="2"/>
      <c r="K25" s="2"/>
      <c r="L25" s="2"/>
      <c r="M25" s="2"/>
    </row>
    <row r="26" spans="1:13">
      <c r="A26" s="9"/>
      <c r="B26" s="14"/>
      <c r="C26" s="6"/>
      <c r="D26" s="13">
        <f t="shared" si="0"/>
        <v>0</v>
      </c>
      <c r="E26" s="44" t="str">
        <f t="shared" si="1"/>
        <v>---</v>
      </c>
      <c r="F26" s="6"/>
      <c r="G26" s="15"/>
      <c r="H26" s="50" t="str">
        <f t="shared" si="2"/>
        <v>---</v>
      </c>
      <c r="I26" s="16"/>
    </row>
    <row r="27" spans="1:13">
      <c r="A27" s="9"/>
      <c r="B27" s="14"/>
      <c r="C27" s="6"/>
      <c r="D27" s="13">
        <f t="shared" si="0"/>
        <v>0</v>
      </c>
      <c r="E27" s="44" t="str">
        <f t="shared" si="1"/>
        <v>---</v>
      </c>
      <c r="F27" s="6"/>
      <c r="G27" s="15"/>
      <c r="H27" s="50" t="str">
        <f t="shared" si="2"/>
        <v>---</v>
      </c>
      <c r="I27" s="16"/>
    </row>
    <row r="28" spans="1:13">
      <c r="A28" s="9"/>
      <c r="B28" s="14"/>
      <c r="C28" s="6"/>
      <c r="D28" s="13">
        <f t="shared" si="0"/>
        <v>0</v>
      </c>
      <c r="E28" s="44" t="str">
        <f t="shared" si="1"/>
        <v>---</v>
      </c>
      <c r="F28" s="6"/>
      <c r="G28" s="15"/>
      <c r="H28" s="50" t="str">
        <f t="shared" si="2"/>
        <v>---</v>
      </c>
      <c r="I28" s="16"/>
    </row>
    <row r="29" spans="1:13">
      <c r="A29" s="9"/>
      <c r="B29" s="14"/>
      <c r="C29" s="6"/>
      <c r="D29" s="13">
        <f t="shared" si="0"/>
        <v>0</v>
      </c>
      <c r="E29" s="44" t="str">
        <f t="shared" si="1"/>
        <v>---</v>
      </c>
      <c r="F29" s="6"/>
      <c r="G29" s="15"/>
      <c r="H29" s="50" t="str">
        <f t="shared" si="2"/>
        <v>---</v>
      </c>
      <c r="I29" s="16"/>
    </row>
    <row r="30" spans="1:13">
      <c r="A30" s="9"/>
      <c r="B30" s="14"/>
      <c r="C30" s="6"/>
      <c r="D30" s="13">
        <f t="shared" si="0"/>
        <v>0</v>
      </c>
      <c r="E30" s="44" t="str">
        <f t="shared" si="1"/>
        <v>---</v>
      </c>
      <c r="F30" s="6"/>
      <c r="G30" s="17"/>
      <c r="H30" s="50" t="str">
        <f t="shared" si="2"/>
        <v>---</v>
      </c>
      <c r="I30" s="18"/>
      <c r="J30" s="2"/>
      <c r="K30" s="2"/>
      <c r="L30" s="2"/>
      <c r="M30" s="2"/>
    </row>
    <row r="31" spans="1:13">
      <c r="A31" s="9"/>
      <c r="B31" s="14"/>
      <c r="C31" s="6"/>
      <c r="D31" s="13">
        <f t="shared" si="0"/>
        <v>0</v>
      </c>
      <c r="E31" s="44" t="str">
        <f t="shared" si="1"/>
        <v>---</v>
      </c>
      <c r="F31" s="6"/>
      <c r="G31" s="17"/>
      <c r="H31" s="50" t="str">
        <f t="shared" si="2"/>
        <v>---</v>
      </c>
      <c r="I31" s="18"/>
      <c r="J31" s="2"/>
      <c r="K31" s="2"/>
      <c r="L31" s="2"/>
      <c r="M31" s="2"/>
    </row>
    <row r="32" spans="1:13">
      <c r="A32" s="9"/>
      <c r="B32" s="14"/>
      <c r="C32" s="6"/>
      <c r="D32" s="13">
        <f t="shared" si="0"/>
        <v>0</v>
      </c>
      <c r="E32" s="44" t="str">
        <f t="shared" si="1"/>
        <v>---</v>
      </c>
      <c r="F32" s="6"/>
      <c r="G32" s="15"/>
      <c r="H32" s="50" t="str">
        <f t="shared" si="2"/>
        <v>---</v>
      </c>
      <c r="I32" s="16"/>
    </row>
    <row r="33" spans="1:13">
      <c r="A33" s="9"/>
      <c r="B33" s="14"/>
      <c r="C33" s="6"/>
      <c r="D33" s="13">
        <f t="shared" si="0"/>
        <v>0</v>
      </c>
      <c r="E33" s="44" t="str">
        <f t="shared" si="1"/>
        <v>---</v>
      </c>
      <c r="F33" s="6"/>
      <c r="G33" s="17"/>
      <c r="H33" s="50" t="str">
        <f t="shared" si="2"/>
        <v>---</v>
      </c>
      <c r="I33" s="18"/>
      <c r="J33" s="2"/>
      <c r="K33" s="2"/>
      <c r="L33" s="2"/>
      <c r="M33" s="2"/>
    </row>
    <row r="34" spans="1:13">
      <c r="A34" s="9"/>
      <c r="B34" s="14"/>
      <c r="C34" s="6"/>
      <c r="D34" s="13">
        <f t="shared" si="0"/>
        <v>0</v>
      </c>
      <c r="E34" s="44" t="str">
        <f t="shared" si="1"/>
        <v>---</v>
      </c>
      <c r="F34" s="6"/>
      <c r="G34" s="15"/>
      <c r="H34" s="50" t="str">
        <f t="shared" si="2"/>
        <v>---</v>
      </c>
      <c r="I34" s="16"/>
    </row>
    <row r="35" spans="1:13">
      <c r="A35" s="9"/>
      <c r="B35" s="14"/>
      <c r="C35" s="6"/>
      <c r="D35" s="13">
        <f t="shared" si="0"/>
        <v>0</v>
      </c>
      <c r="E35" s="44" t="str">
        <f t="shared" si="1"/>
        <v>---</v>
      </c>
      <c r="F35" s="6"/>
      <c r="G35" s="15"/>
      <c r="H35" s="50" t="str">
        <f t="shared" si="2"/>
        <v>---</v>
      </c>
      <c r="I35" s="16"/>
    </row>
    <row r="36" spans="1:13">
      <c r="A36" s="9"/>
      <c r="B36" s="14"/>
      <c r="C36" s="6"/>
      <c r="D36" s="13">
        <f t="shared" si="0"/>
        <v>0</v>
      </c>
      <c r="E36" s="44" t="str">
        <f t="shared" si="1"/>
        <v>---</v>
      </c>
      <c r="F36" s="6"/>
      <c r="G36" s="15"/>
      <c r="H36" s="50" t="str">
        <f t="shared" si="2"/>
        <v>---</v>
      </c>
      <c r="I36" s="16"/>
    </row>
    <row r="37" spans="1:13">
      <c r="A37" s="9"/>
      <c r="B37" s="14"/>
      <c r="C37" s="6"/>
      <c r="D37" s="13">
        <f t="shared" si="0"/>
        <v>0</v>
      </c>
      <c r="E37" s="44" t="str">
        <f t="shared" si="1"/>
        <v>---</v>
      </c>
      <c r="F37" s="6"/>
      <c r="G37" s="15"/>
      <c r="H37" s="50" t="str">
        <f t="shared" si="2"/>
        <v>---</v>
      </c>
      <c r="I37" s="16"/>
    </row>
    <row r="38" spans="1:13">
      <c r="A38" s="9"/>
      <c r="B38" s="14"/>
      <c r="C38" s="6"/>
      <c r="D38" s="13">
        <f t="shared" si="0"/>
        <v>0</v>
      </c>
      <c r="E38" s="44" t="str">
        <f t="shared" si="1"/>
        <v>---</v>
      </c>
      <c r="F38" s="6"/>
      <c r="G38" s="17"/>
      <c r="H38" s="50" t="str">
        <f t="shared" si="2"/>
        <v>---</v>
      </c>
      <c r="I38" s="18"/>
      <c r="J38" s="2"/>
      <c r="K38" s="2"/>
      <c r="L38" s="2"/>
      <c r="M38" s="2"/>
    </row>
    <row r="39" spans="1:13">
      <c r="A39" s="9"/>
      <c r="B39" s="14"/>
      <c r="C39" s="6"/>
      <c r="D39" s="13">
        <f t="shared" si="0"/>
        <v>0</v>
      </c>
      <c r="E39" s="44" t="str">
        <f t="shared" si="1"/>
        <v>---</v>
      </c>
      <c r="F39" s="6"/>
      <c r="G39" s="15"/>
      <c r="H39" s="50" t="str">
        <f t="shared" si="2"/>
        <v>---</v>
      </c>
      <c r="I39" s="16"/>
    </row>
    <row r="40" spans="1:13">
      <c r="A40" s="9"/>
      <c r="B40" s="14"/>
      <c r="C40" s="6"/>
      <c r="D40" s="13">
        <f t="shared" si="0"/>
        <v>0</v>
      </c>
      <c r="E40" s="44" t="str">
        <f t="shared" si="1"/>
        <v>---</v>
      </c>
      <c r="F40" s="6"/>
      <c r="G40" s="15"/>
      <c r="H40" s="50" t="str">
        <f t="shared" si="2"/>
        <v>---</v>
      </c>
      <c r="I40" s="16"/>
    </row>
    <row r="41" spans="1:13">
      <c r="A41" s="9"/>
      <c r="B41" s="14"/>
      <c r="C41" s="6"/>
      <c r="D41" s="13">
        <f t="shared" si="0"/>
        <v>0</v>
      </c>
      <c r="E41" s="44" t="str">
        <f t="shared" si="1"/>
        <v>---</v>
      </c>
      <c r="F41" s="6"/>
      <c r="G41" s="15"/>
      <c r="H41" s="50" t="str">
        <f t="shared" si="2"/>
        <v>---</v>
      </c>
      <c r="I41" s="16"/>
    </row>
    <row r="42" spans="1:13">
      <c r="A42" s="9"/>
      <c r="B42" s="14"/>
      <c r="C42" s="6"/>
      <c r="D42" s="13">
        <f t="shared" si="0"/>
        <v>0</v>
      </c>
      <c r="E42" s="44" t="str">
        <f t="shared" si="1"/>
        <v>---</v>
      </c>
      <c r="F42" s="6"/>
      <c r="G42" s="19"/>
      <c r="H42" s="50" t="str">
        <f t="shared" si="2"/>
        <v>---</v>
      </c>
      <c r="I42" s="18"/>
      <c r="J42" s="2"/>
      <c r="K42" s="2"/>
      <c r="L42" s="2"/>
      <c r="M42" s="2"/>
    </row>
    <row r="43" spans="1:13">
      <c r="A43" s="9"/>
      <c r="B43" s="14"/>
      <c r="C43" s="6"/>
      <c r="D43" s="13">
        <f t="shared" si="0"/>
        <v>0</v>
      </c>
      <c r="E43" s="44" t="str">
        <f t="shared" si="1"/>
        <v>---</v>
      </c>
      <c r="F43" s="6"/>
      <c r="G43" s="19"/>
      <c r="H43" s="50" t="str">
        <f t="shared" si="2"/>
        <v>---</v>
      </c>
      <c r="I43" s="18"/>
      <c r="J43" s="2"/>
      <c r="K43" s="2"/>
      <c r="L43" s="2"/>
      <c r="M43" s="2"/>
    </row>
    <row r="44" spans="1:13">
      <c r="A44" s="9"/>
      <c r="B44" s="14"/>
      <c r="C44" s="6"/>
      <c r="D44" s="13">
        <f t="shared" si="0"/>
        <v>0</v>
      </c>
      <c r="E44" s="44" t="str">
        <f t="shared" si="1"/>
        <v>---</v>
      </c>
      <c r="F44" s="6"/>
      <c r="G44" s="15"/>
      <c r="H44" s="50" t="str">
        <f t="shared" si="2"/>
        <v>---</v>
      </c>
      <c r="I44" s="16"/>
    </row>
    <row r="45" spans="1:13">
      <c r="A45" s="9"/>
      <c r="B45" s="14"/>
      <c r="C45" s="6"/>
      <c r="D45" s="13">
        <f t="shared" si="0"/>
        <v>0</v>
      </c>
      <c r="E45" s="44" t="str">
        <f t="shared" si="1"/>
        <v>---</v>
      </c>
      <c r="F45" s="6"/>
      <c r="G45" s="15"/>
      <c r="H45" s="50" t="str">
        <f t="shared" si="2"/>
        <v>---</v>
      </c>
      <c r="I45" s="16"/>
    </row>
    <row r="46" spans="1:13">
      <c r="A46" s="9"/>
      <c r="B46" s="14"/>
      <c r="C46" s="6"/>
      <c r="D46" s="13">
        <f t="shared" ref="D46:D77" si="3">F46-C46</f>
        <v>0</v>
      </c>
      <c r="E46" s="44" t="str">
        <f t="shared" ref="E46:E77" si="4">IFERROR(D46/C46,"---")</f>
        <v>---</v>
      </c>
      <c r="F46" s="6"/>
      <c r="G46" s="15"/>
      <c r="H46" s="50" t="str">
        <f t="shared" ref="H46:H77" si="5">IFERROR(F46/G46,"---")</f>
        <v>---</v>
      </c>
      <c r="I46" s="16"/>
    </row>
    <row r="47" spans="1:13">
      <c r="A47" s="9"/>
      <c r="B47" s="14"/>
      <c r="C47" s="6"/>
      <c r="D47" s="13">
        <f t="shared" si="3"/>
        <v>0</v>
      </c>
      <c r="E47" s="44" t="str">
        <f t="shared" si="4"/>
        <v>---</v>
      </c>
      <c r="F47" s="6"/>
      <c r="G47" s="15"/>
      <c r="H47" s="50" t="str">
        <f t="shared" si="5"/>
        <v>---</v>
      </c>
      <c r="I47" s="16"/>
    </row>
    <row r="48" spans="1:13">
      <c r="A48" s="9"/>
      <c r="B48" s="14"/>
      <c r="C48" s="6"/>
      <c r="D48" s="13">
        <f t="shared" si="3"/>
        <v>0</v>
      </c>
      <c r="E48" s="44" t="str">
        <f t="shared" si="4"/>
        <v>---</v>
      </c>
      <c r="F48" s="6"/>
      <c r="G48" s="15"/>
      <c r="H48" s="50" t="str">
        <f t="shared" si="5"/>
        <v>---</v>
      </c>
      <c r="I48" s="16"/>
    </row>
    <row r="49" spans="1:13">
      <c r="A49" s="9"/>
      <c r="B49" s="14"/>
      <c r="C49" s="6"/>
      <c r="D49" s="13">
        <f t="shared" si="3"/>
        <v>0</v>
      </c>
      <c r="E49" s="44" t="str">
        <f t="shared" si="4"/>
        <v>---</v>
      </c>
      <c r="F49" s="6"/>
      <c r="G49" s="15"/>
      <c r="H49" s="50" t="str">
        <f t="shared" si="5"/>
        <v>---</v>
      </c>
      <c r="I49" s="16"/>
    </row>
    <row r="50" spans="1:13">
      <c r="A50" s="9"/>
      <c r="B50" s="14"/>
      <c r="C50" s="6"/>
      <c r="D50" s="13">
        <f t="shared" si="3"/>
        <v>0</v>
      </c>
      <c r="E50" s="44" t="str">
        <f t="shared" si="4"/>
        <v>---</v>
      </c>
      <c r="F50" s="6"/>
      <c r="G50" s="15"/>
      <c r="H50" s="50" t="str">
        <f t="shared" si="5"/>
        <v>---</v>
      </c>
      <c r="I50" s="16"/>
    </row>
    <row r="51" spans="1:13">
      <c r="A51" s="9"/>
      <c r="B51" s="14"/>
      <c r="C51" s="6"/>
      <c r="D51" s="13">
        <f t="shared" si="3"/>
        <v>0</v>
      </c>
      <c r="E51" s="44" t="str">
        <f t="shared" si="4"/>
        <v>---</v>
      </c>
      <c r="F51" s="6"/>
      <c r="G51" s="17"/>
      <c r="H51" s="50" t="str">
        <f t="shared" si="5"/>
        <v>---</v>
      </c>
      <c r="I51" s="18"/>
      <c r="J51" s="2"/>
      <c r="K51" s="2"/>
      <c r="L51" s="2"/>
      <c r="M51" s="2"/>
    </row>
    <row r="52" spans="1:13">
      <c r="A52" s="9"/>
      <c r="B52" s="14"/>
      <c r="C52" s="6"/>
      <c r="D52" s="13">
        <f t="shared" si="3"/>
        <v>0</v>
      </c>
      <c r="E52" s="44" t="str">
        <f t="shared" si="4"/>
        <v>---</v>
      </c>
      <c r="F52" s="6"/>
      <c r="G52" s="15"/>
      <c r="H52" s="50" t="str">
        <f t="shared" si="5"/>
        <v>---</v>
      </c>
      <c r="I52" s="16"/>
    </row>
    <row r="53" spans="1:13">
      <c r="A53" s="9"/>
      <c r="B53" s="14"/>
      <c r="C53" s="6"/>
      <c r="D53" s="13">
        <f t="shared" si="3"/>
        <v>0</v>
      </c>
      <c r="E53" s="44" t="str">
        <f t="shared" si="4"/>
        <v>---</v>
      </c>
      <c r="F53" s="6"/>
      <c r="G53" s="15"/>
      <c r="H53" s="50" t="str">
        <f t="shared" si="5"/>
        <v>---</v>
      </c>
      <c r="I53" s="16"/>
    </row>
    <row r="54" spans="1:13">
      <c r="A54" s="9"/>
      <c r="B54" s="14"/>
      <c r="C54" s="6"/>
      <c r="D54" s="13">
        <f t="shared" si="3"/>
        <v>0</v>
      </c>
      <c r="E54" s="44" t="str">
        <f t="shared" si="4"/>
        <v>---</v>
      </c>
      <c r="F54" s="6"/>
      <c r="G54" s="15"/>
      <c r="H54" s="50" t="str">
        <f t="shared" si="5"/>
        <v>---</v>
      </c>
      <c r="I54" s="16"/>
    </row>
    <row r="55" spans="1:13">
      <c r="A55" s="9"/>
      <c r="B55" s="14"/>
      <c r="C55" s="6"/>
      <c r="D55" s="13">
        <f t="shared" si="3"/>
        <v>0</v>
      </c>
      <c r="E55" s="44" t="str">
        <f t="shared" si="4"/>
        <v>---</v>
      </c>
      <c r="F55" s="6"/>
      <c r="G55" s="15"/>
      <c r="H55" s="50" t="str">
        <f t="shared" si="5"/>
        <v>---</v>
      </c>
      <c r="I55" s="16"/>
    </row>
    <row r="56" spans="1:13">
      <c r="A56" s="9"/>
      <c r="B56" s="14"/>
      <c r="C56" s="6"/>
      <c r="D56" s="13">
        <f t="shared" si="3"/>
        <v>0</v>
      </c>
      <c r="E56" s="44" t="str">
        <f t="shared" si="4"/>
        <v>---</v>
      </c>
      <c r="F56" s="6"/>
      <c r="G56" s="15"/>
      <c r="H56" s="50" t="str">
        <f t="shared" si="5"/>
        <v>---</v>
      </c>
      <c r="I56" s="16"/>
    </row>
    <row r="57" spans="1:13">
      <c r="A57" s="9"/>
      <c r="B57" s="14"/>
      <c r="C57" s="6"/>
      <c r="D57" s="13">
        <f t="shared" si="3"/>
        <v>0</v>
      </c>
      <c r="E57" s="44" t="str">
        <f t="shared" si="4"/>
        <v>---</v>
      </c>
      <c r="F57" s="6"/>
      <c r="G57" s="15"/>
      <c r="H57" s="50" t="str">
        <f t="shared" si="5"/>
        <v>---</v>
      </c>
      <c r="I57" s="16"/>
    </row>
    <row r="58" spans="1:13">
      <c r="A58" s="9"/>
      <c r="B58" s="14"/>
      <c r="C58" s="6"/>
      <c r="D58" s="13">
        <f t="shared" si="3"/>
        <v>0</v>
      </c>
      <c r="E58" s="44" t="str">
        <f t="shared" si="4"/>
        <v>---</v>
      </c>
      <c r="F58" s="6"/>
      <c r="G58" s="15"/>
      <c r="H58" s="50" t="str">
        <f t="shared" si="5"/>
        <v>---</v>
      </c>
      <c r="I58" s="16"/>
    </row>
    <row r="59" spans="1:13">
      <c r="A59" s="9"/>
      <c r="B59" s="14"/>
      <c r="C59" s="6"/>
      <c r="D59" s="13">
        <f t="shared" si="3"/>
        <v>0</v>
      </c>
      <c r="E59" s="44" t="str">
        <f t="shared" si="4"/>
        <v>---</v>
      </c>
      <c r="F59" s="6"/>
      <c r="G59" s="19"/>
      <c r="H59" s="50" t="str">
        <f t="shared" si="5"/>
        <v>---</v>
      </c>
      <c r="I59" s="18"/>
      <c r="J59" s="2"/>
      <c r="K59" s="2"/>
      <c r="L59" s="2"/>
      <c r="M59" s="2"/>
    </row>
    <row r="60" spans="1:13">
      <c r="A60" s="9"/>
      <c r="B60" s="14"/>
      <c r="C60" s="6"/>
      <c r="D60" s="13">
        <f t="shared" si="3"/>
        <v>0</v>
      </c>
      <c r="E60" s="44" t="str">
        <f t="shared" si="4"/>
        <v>---</v>
      </c>
      <c r="F60" s="6"/>
      <c r="G60" s="19"/>
      <c r="H60" s="50" t="str">
        <f t="shared" si="5"/>
        <v>---</v>
      </c>
      <c r="I60" s="18"/>
      <c r="J60" s="2"/>
      <c r="K60" s="2"/>
      <c r="L60" s="2"/>
      <c r="M60" s="2"/>
    </row>
    <row r="61" spans="1:13">
      <c r="A61" s="9"/>
      <c r="B61" s="14"/>
      <c r="C61" s="6"/>
      <c r="D61" s="13">
        <f t="shared" si="3"/>
        <v>0</v>
      </c>
      <c r="E61" s="44" t="str">
        <f t="shared" si="4"/>
        <v>---</v>
      </c>
      <c r="F61" s="6"/>
      <c r="G61" s="15"/>
      <c r="H61" s="50" t="str">
        <f t="shared" si="5"/>
        <v>---</v>
      </c>
      <c r="I61" s="16"/>
    </row>
    <row r="62" spans="1:13">
      <c r="A62" s="9"/>
      <c r="B62" s="14"/>
      <c r="C62" s="6"/>
      <c r="D62" s="13">
        <f t="shared" si="3"/>
        <v>0</v>
      </c>
      <c r="E62" s="44" t="str">
        <f t="shared" si="4"/>
        <v>---</v>
      </c>
      <c r="F62" s="6"/>
      <c r="G62" s="19"/>
      <c r="H62" s="50" t="str">
        <f t="shared" si="5"/>
        <v>---</v>
      </c>
      <c r="I62" s="18"/>
      <c r="J62" s="2"/>
      <c r="K62" s="2"/>
      <c r="L62" s="2"/>
      <c r="M62" s="2"/>
    </row>
    <row r="63" spans="1:13">
      <c r="A63" s="9"/>
      <c r="B63" s="14"/>
      <c r="C63" s="6"/>
      <c r="D63" s="13">
        <f t="shared" si="3"/>
        <v>0</v>
      </c>
      <c r="E63" s="44" t="str">
        <f t="shared" si="4"/>
        <v>---</v>
      </c>
      <c r="F63" s="6"/>
      <c r="G63" s="19"/>
      <c r="H63" s="50" t="str">
        <f t="shared" si="5"/>
        <v>---</v>
      </c>
      <c r="I63" s="18"/>
      <c r="J63" s="2"/>
      <c r="K63" s="2"/>
      <c r="L63" s="2"/>
      <c r="M63" s="2"/>
    </row>
    <row r="64" spans="1:13">
      <c r="A64" s="9"/>
      <c r="B64" s="14"/>
      <c r="C64" s="6"/>
      <c r="D64" s="13">
        <f t="shared" si="3"/>
        <v>0</v>
      </c>
      <c r="E64" s="44" t="str">
        <f t="shared" si="4"/>
        <v>---</v>
      </c>
      <c r="F64" s="6"/>
      <c r="G64" s="15"/>
      <c r="H64" s="50" t="str">
        <f t="shared" si="5"/>
        <v>---</v>
      </c>
      <c r="I64" s="16"/>
    </row>
    <row r="65" spans="1:13">
      <c r="A65" s="9"/>
      <c r="B65" s="20"/>
      <c r="C65" s="6"/>
      <c r="D65" s="13">
        <f t="shared" si="3"/>
        <v>0</v>
      </c>
      <c r="E65" s="44" t="str">
        <f t="shared" si="4"/>
        <v>---</v>
      </c>
      <c r="F65" s="6"/>
      <c r="G65" s="15"/>
      <c r="H65" s="50" t="str">
        <f t="shared" si="5"/>
        <v>---</v>
      </c>
      <c r="I65" s="16"/>
    </row>
    <row r="66" spans="1:13">
      <c r="A66" s="9"/>
      <c r="B66" s="14"/>
      <c r="C66" s="6"/>
      <c r="D66" s="13">
        <f t="shared" si="3"/>
        <v>0</v>
      </c>
      <c r="E66" s="44" t="str">
        <f t="shared" si="4"/>
        <v>---</v>
      </c>
      <c r="F66" s="6"/>
      <c r="G66" s="15"/>
      <c r="H66" s="50" t="str">
        <f t="shared" si="5"/>
        <v>---</v>
      </c>
      <c r="I66" s="16"/>
    </row>
    <row r="67" spans="1:13">
      <c r="A67" s="9"/>
      <c r="B67" s="14"/>
      <c r="C67" s="6"/>
      <c r="D67" s="13">
        <f t="shared" si="3"/>
        <v>0</v>
      </c>
      <c r="E67" s="44" t="str">
        <f t="shared" si="4"/>
        <v>---</v>
      </c>
      <c r="F67" s="6"/>
      <c r="G67" s="19"/>
      <c r="H67" s="50" t="str">
        <f t="shared" si="5"/>
        <v>---</v>
      </c>
      <c r="I67" s="18"/>
      <c r="J67" s="2"/>
      <c r="K67" s="2"/>
      <c r="L67" s="2"/>
      <c r="M67" s="2"/>
    </row>
    <row r="68" spans="1:13">
      <c r="A68" s="9"/>
      <c r="B68" s="14"/>
      <c r="C68" s="6"/>
      <c r="D68" s="13">
        <f t="shared" si="3"/>
        <v>0</v>
      </c>
      <c r="E68" s="44" t="str">
        <f t="shared" si="4"/>
        <v>---</v>
      </c>
      <c r="F68" s="6"/>
      <c r="G68" s="17"/>
      <c r="H68" s="50" t="str">
        <f t="shared" si="5"/>
        <v>---</v>
      </c>
      <c r="I68" s="18"/>
      <c r="J68" s="2"/>
      <c r="K68" s="2"/>
      <c r="L68" s="2"/>
      <c r="M68" s="2"/>
    </row>
    <row r="69" spans="1:13">
      <c r="A69" s="9"/>
      <c r="B69" s="14"/>
      <c r="C69" s="6"/>
      <c r="D69" s="13">
        <f t="shared" si="3"/>
        <v>0</v>
      </c>
      <c r="E69" s="44" t="str">
        <f t="shared" si="4"/>
        <v>---</v>
      </c>
      <c r="F69" s="6"/>
      <c r="G69" s="15"/>
      <c r="H69" s="50" t="str">
        <f t="shared" si="5"/>
        <v>---</v>
      </c>
      <c r="I69" s="16"/>
    </row>
    <row r="70" spans="1:13">
      <c r="A70" s="9"/>
      <c r="B70" s="14"/>
      <c r="C70" s="6"/>
      <c r="D70" s="13">
        <f t="shared" si="3"/>
        <v>0</v>
      </c>
      <c r="E70" s="44" t="str">
        <f t="shared" si="4"/>
        <v>---</v>
      </c>
      <c r="F70" s="6"/>
      <c r="G70" s="17"/>
      <c r="H70" s="50" t="str">
        <f t="shared" si="5"/>
        <v>---</v>
      </c>
      <c r="I70" s="18"/>
      <c r="J70" s="2"/>
      <c r="K70" s="2"/>
      <c r="L70" s="2"/>
      <c r="M70" s="2"/>
    </row>
    <row r="71" spans="1:13">
      <c r="A71" s="9"/>
      <c r="B71" s="14"/>
      <c r="C71" s="6"/>
      <c r="D71" s="13">
        <f t="shared" si="3"/>
        <v>0</v>
      </c>
      <c r="E71" s="44" t="str">
        <f t="shared" si="4"/>
        <v>---</v>
      </c>
      <c r="F71" s="6"/>
      <c r="G71" s="15"/>
      <c r="H71" s="50" t="str">
        <f t="shared" si="5"/>
        <v>---</v>
      </c>
      <c r="I71" s="16"/>
    </row>
    <row r="72" spans="1:13">
      <c r="A72" s="9"/>
      <c r="B72" s="14"/>
      <c r="C72" s="6"/>
      <c r="D72" s="13">
        <f t="shared" si="3"/>
        <v>0</v>
      </c>
      <c r="E72" s="44" t="str">
        <f t="shared" si="4"/>
        <v>---</v>
      </c>
      <c r="F72" s="6"/>
      <c r="G72" s="17"/>
      <c r="H72" s="50" t="str">
        <f t="shared" si="5"/>
        <v>---</v>
      </c>
      <c r="I72" s="18"/>
      <c r="J72" s="2"/>
      <c r="K72" s="2"/>
      <c r="L72" s="2"/>
      <c r="M72" s="2"/>
    </row>
    <row r="73" spans="1:13">
      <c r="A73" s="9"/>
      <c r="B73" s="14"/>
      <c r="C73" s="6"/>
      <c r="D73" s="13">
        <f t="shared" si="3"/>
        <v>0</v>
      </c>
      <c r="E73" s="44" t="str">
        <f t="shared" si="4"/>
        <v>---</v>
      </c>
      <c r="F73" s="6"/>
      <c r="G73" s="15"/>
      <c r="H73" s="50" t="str">
        <f t="shared" si="5"/>
        <v>---</v>
      </c>
      <c r="I73" s="16"/>
    </row>
    <row r="74" spans="1:13">
      <c r="A74" s="9"/>
      <c r="B74" s="14"/>
      <c r="C74" s="6"/>
      <c r="D74" s="13">
        <f t="shared" si="3"/>
        <v>0</v>
      </c>
      <c r="E74" s="44" t="str">
        <f t="shared" si="4"/>
        <v>---</v>
      </c>
      <c r="F74" s="6"/>
      <c r="G74" s="15"/>
      <c r="H74" s="50" t="str">
        <f t="shared" si="5"/>
        <v>---</v>
      </c>
      <c r="I74" s="16"/>
    </row>
    <row r="75" spans="1:13">
      <c r="A75" s="9"/>
      <c r="B75" s="14"/>
      <c r="C75" s="6"/>
      <c r="D75" s="13">
        <f t="shared" si="3"/>
        <v>0</v>
      </c>
      <c r="E75" s="44" t="str">
        <f t="shared" si="4"/>
        <v>---</v>
      </c>
      <c r="F75" s="6"/>
      <c r="G75" s="15"/>
      <c r="H75" s="50" t="str">
        <f t="shared" si="5"/>
        <v>---</v>
      </c>
      <c r="I75" s="16"/>
    </row>
    <row r="76" spans="1:13">
      <c r="A76" s="9"/>
      <c r="B76" s="14"/>
      <c r="C76" s="6"/>
      <c r="D76" s="13">
        <f t="shared" si="3"/>
        <v>0</v>
      </c>
      <c r="E76" s="44" t="str">
        <f t="shared" si="4"/>
        <v>---</v>
      </c>
      <c r="F76" s="6"/>
      <c r="G76" s="15"/>
      <c r="H76" s="50" t="str">
        <f t="shared" si="5"/>
        <v>---</v>
      </c>
      <c r="I76" s="16"/>
    </row>
    <row r="77" spans="1:13">
      <c r="A77" s="9"/>
      <c r="B77" s="14"/>
      <c r="C77" s="6"/>
      <c r="D77" s="13">
        <f t="shared" si="3"/>
        <v>0</v>
      </c>
      <c r="E77" s="44" t="str">
        <f t="shared" si="4"/>
        <v>---</v>
      </c>
      <c r="F77" s="6"/>
      <c r="G77" s="15"/>
      <c r="H77" s="50" t="str">
        <f t="shared" si="5"/>
        <v>---</v>
      </c>
      <c r="I77" s="16"/>
    </row>
    <row r="78" spans="1:13">
      <c r="A78" s="9"/>
      <c r="B78" s="14"/>
      <c r="C78" s="6"/>
      <c r="D78" s="13">
        <f t="shared" ref="D78:D109" si="6">F78-C78</f>
        <v>0</v>
      </c>
      <c r="E78" s="44" t="str">
        <f t="shared" ref="E78:E109" si="7">IFERROR(D78/C78,"---")</f>
        <v>---</v>
      </c>
      <c r="F78" s="6"/>
      <c r="G78" s="15"/>
      <c r="H78" s="50" t="str">
        <f t="shared" ref="H78:H109" si="8">IFERROR(F78/G78,"---")</f>
        <v>---</v>
      </c>
      <c r="I78" s="16"/>
    </row>
    <row r="79" spans="1:13">
      <c r="A79" s="9"/>
      <c r="B79" s="14"/>
      <c r="C79" s="6"/>
      <c r="D79" s="13">
        <f t="shared" si="6"/>
        <v>0</v>
      </c>
      <c r="E79" s="44" t="str">
        <f t="shared" si="7"/>
        <v>---</v>
      </c>
      <c r="F79" s="6"/>
      <c r="G79" s="17"/>
      <c r="H79" s="50" t="str">
        <f t="shared" si="8"/>
        <v>---</v>
      </c>
      <c r="I79" s="18"/>
      <c r="J79" s="2"/>
      <c r="K79" s="2"/>
      <c r="L79" s="2"/>
      <c r="M79" s="2"/>
    </row>
    <row r="80" spans="1:13">
      <c r="A80" s="9"/>
      <c r="B80" s="14"/>
      <c r="C80" s="6"/>
      <c r="D80" s="13">
        <f t="shared" si="6"/>
        <v>0</v>
      </c>
      <c r="E80" s="44" t="str">
        <f t="shared" si="7"/>
        <v>---</v>
      </c>
      <c r="F80" s="6"/>
      <c r="G80" s="17"/>
      <c r="H80" s="50" t="str">
        <f t="shared" si="8"/>
        <v>---</v>
      </c>
      <c r="I80" s="18"/>
      <c r="J80" s="2"/>
      <c r="K80" s="2"/>
      <c r="L80" s="2"/>
      <c r="M80" s="2"/>
    </row>
    <row r="81" spans="1:13">
      <c r="A81" s="9"/>
      <c r="B81" s="14"/>
      <c r="C81" s="6"/>
      <c r="D81" s="13">
        <f t="shared" si="6"/>
        <v>0</v>
      </c>
      <c r="E81" s="44" t="str">
        <f t="shared" si="7"/>
        <v>---</v>
      </c>
      <c r="F81" s="6"/>
      <c r="G81" s="17"/>
      <c r="H81" s="50" t="str">
        <f t="shared" si="8"/>
        <v>---</v>
      </c>
      <c r="I81" s="18"/>
      <c r="J81" s="2"/>
      <c r="K81" s="2"/>
      <c r="L81" s="2"/>
      <c r="M81" s="2"/>
    </row>
    <row r="82" spans="1:13">
      <c r="A82" s="9"/>
      <c r="B82" s="14"/>
      <c r="C82" s="6"/>
      <c r="D82" s="13">
        <f t="shared" si="6"/>
        <v>0</v>
      </c>
      <c r="E82" s="44" t="str">
        <f t="shared" si="7"/>
        <v>---</v>
      </c>
      <c r="F82" s="6"/>
      <c r="G82" s="15"/>
      <c r="H82" s="50" t="str">
        <f t="shared" si="8"/>
        <v>---</v>
      </c>
      <c r="I82" s="16"/>
    </row>
    <row r="83" spans="1:13">
      <c r="A83" s="9"/>
      <c r="B83" s="14"/>
      <c r="C83" s="6"/>
      <c r="D83" s="13">
        <f t="shared" si="6"/>
        <v>0</v>
      </c>
      <c r="E83" s="44" t="str">
        <f t="shared" si="7"/>
        <v>---</v>
      </c>
      <c r="F83" s="6"/>
      <c r="G83" s="19"/>
      <c r="H83" s="50" t="str">
        <f t="shared" si="8"/>
        <v>---</v>
      </c>
      <c r="I83" s="18"/>
      <c r="J83" s="2"/>
      <c r="K83" s="2"/>
      <c r="L83" s="2"/>
      <c r="M83" s="2"/>
    </row>
    <row r="84" spans="1:13">
      <c r="A84" s="9"/>
      <c r="B84" s="14"/>
      <c r="C84" s="6"/>
      <c r="D84" s="13">
        <f t="shared" si="6"/>
        <v>0</v>
      </c>
      <c r="E84" s="44" t="str">
        <f t="shared" si="7"/>
        <v>---</v>
      </c>
      <c r="F84" s="6"/>
      <c r="G84" s="15"/>
      <c r="H84" s="50" t="str">
        <f t="shared" si="8"/>
        <v>---</v>
      </c>
      <c r="I84" s="16"/>
    </row>
    <row r="85" spans="1:13">
      <c r="A85" s="9"/>
      <c r="B85" s="14"/>
      <c r="C85" s="6"/>
      <c r="D85" s="13">
        <f t="shared" si="6"/>
        <v>0</v>
      </c>
      <c r="E85" s="44" t="str">
        <f t="shared" si="7"/>
        <v>---</v>
      </c>
      <c r="F85" s="6"/>
      <c r="G85" s="19"/>
      <c r="H85" s="50" t="str">
        <f t="shared" si="8"/>
        <v>---</v>
      </c>
      <c r="I85" s="18"/>
      <c r="J85" s="2"/>
      <c r="K85" s="2"/>
      <c r="L85" s="2"/>
      <c r="M85" s="2"/>
    </row>
    <row r="86" spans="1:13">
      <c r="A86" s="9"/>
      <c r="B86" s="14"/>
      <c r="C86" s="6"/>
      <c r="D86" s="13">
        <f t="shared" si="6"/>
        <v>0</v>
      </c>
      <c r="E86" s="44" t="str">
        <f t="shared" si="7"/>
        <v>---</v>
      </c>
      <c r="F86" s="6"/>
      <c r="G86" s="15"/>
      <c r="H86" s="50" t="str">
        <f t="shared" si="8"/>
        <v>---</v>
      </c>
      <c r="I86" s="16"/>
    </row>
    <row r="87" spans="1:13">
      <c r="A87" s="9"/>
      <c r="B87" s="14"/>
      <c r="C87" s="6"/>
      <c r="D87" s="13">
        <f t="shared" si="6"/>
        <v>0</v>
      </c>
      <c r="E87" s="44" t="str">
        <f t="shared" si="7"/>
        <v>---</v>
      </c>
      <c r="F87" s="6"/>
      <c r="G87" s="15"/>
      <c r="H87" s="50" t="str">
        <f t="shared" si="8"/>
        <v>---</v>
      </c>
      <c r="I87" s="16"/>
    </row>
    <row r="88" spans="1:13">
      <c r="A88" s="9"/>
      <c r="B88" s="14"/>
      <c r="C88" s="6"/>
      <c r="D88" s="13">
        <f t="shared" si="6"/>
        <v>0</v>
      </c>
      <c r="E88" s="44" t="str">
        <f t="shared" si="7"/>
        <v>---</v>
      </c>
      <c r="F88" s="6"/>
      <c r="G88" s="15"/>
      <c r="H88" s="50" t="str">
        <f t="shared" si="8"/>
        <v>---</v>
      </c>
      <c r="I88" s="16"/>
    </row>
    <row r="89" spans="1:13">
      <c r="A89" s="9"/>
      <c r="B89" s="14"/>
      <c r="C89" s="6"/>
      <c r="D89" s="13">
        <f t="shared" si="6"/>
        <v>0</v>
      </c>
      <c r="E89" s="44" t="str">
        <f t="shared" si="7"/>
        <v>---</v>
      </c>
      <c r="F89" s="6"/>
      <c r="G89" s="19"/>
      <c r="H89" s="50" t="str">
        <f t="shared" si="8"/>
        <v>---</v>
      </c>
      <c r="I89" s="18"/>
      <c r="J89" s="2"/>
      <c r="K89" s="2"/>
      <c r="L89" s="2"/>
      <c r="M89" s="2"/>
    </row>
    <row r="90" spans="1:13">
      <c r="A90" s="9"/>
      <c r="B90" s="14"/>
      <c r="C90" s="6"/>
      <c r="D90" s="13">
        <f t="shared" si="6"/>
        <v>0</v>
      </c>
      <c r="E90" s="44" t="str">
        <f t="shared" si="7"/>
        <v>---</v>
      </c>
      <c r="F90" s="6"/>
      <c r="G90" s="15"/>
      <c r="H90" s="50" t="str">
        <f t="shared" si="8"/>
        <v>---</v>
      </c>
      <c r="I90" s="16"/>
    </row>
    <row r="91" spans="1:13">
      <c r="A91" s="9"/>
      <c r="B91" s="14"/>
      <c r="C91" s="6"/>
      <c r="D91" s="13">
        <f t="shared" si="6"/>
        <v>0</v>
      </c>
      <c r="E91" s="44" t="str">
        <f t="shared" si="7"/>
        <v>---</v>
      </c>
      <c r="F91" s="6"/>
      <c r="G91" s="15"/>
      <c r="H91" s="50" t="str">
        <f t="shared" si="8"/>
        <v>---</v>
      </c>
      <c r="I91" s="16"/>
    </row>
    <row r="92" spans="1:13">
      <c r="A92" s="9"/>
      <c r="B92" s="14"/>
      <c r="C92" s="6"/>
      <c r="D92" s="13">
        <f t="shared" si="6"/>
        <v>0</v>
      </c>
      <c r="E92" s="44" t="str">
        <f t="shared" si="7"/>
        <v>---</v>
      </c>
      <c r="F92" s="6"/>
      <c r="G92" s="17"/>
      <c r="H92" s="50" t="str">
        <f t="shared" si="8"/>
        <v>---</v>
      </c>
      <c r="I92" s="18"/>
      <c r="J92" s="2"/>
      <c r="K92" s="2"/>
      <c r="L92" s="2"/>
      <c r="M92" s="2"/>
    </row>
    <row r="93" spans="1:13">
      <c r="A93" s="9"/>
      <c r="B93" s="14"/>
      <c r="C93" s="6"/>
      <c r="D93" s="13">
        <f t="shared" si="6"/>
        <v>0</v>
      </c>
      <c r="E93" s="44" t="str">
        <f t="shared" si="7"/>
        <v>---</v>
      </c>
      <c r="F93" s="6"/>
      <c r="G93" s="17"/>
      <c r="H93" s="50" t="str">
        <f t="shared" si="8"/>
        <v>---</v>
      </c>
      <c r="I93" s="18"/>
      <c r="J93" s="2"/>
      <c r="K93" s="2"/>
      <c r="L93" s="2"/>
      <c r="M93" s="2"/>
    </row>
    <row r="94" spans="1:13">
      <c r="A94" s="9"/>
      <c r="B94" s="14"/>
      <c r="C94" s="6"/>
      <c r="D94" s="13">
        <f t="shared" si="6"/>
        <v>0</v>
      </c>
      <c r="E94" s="44" t="str">
        <f t="shared" si="7"/>
        <v>---</v>
      </c>
      <c r="F94" s="6"/>
      <c r="G94" s="15"/>
      <c r="H94" s="50" t="str">
        <f t="shared" si="8"/>
        <v>---</v>
      </c>
      <c r="I94" s="16"/>
    </row>
    <row r="95" spans="1:13">
      <c r="A95" s="9"/>
      <c r="B95" s="14"/>
      <c r="C95" s="6"/>
      <c r="D95" s="13">
        <f t="shared" si="6"/>
        <v>0</v>
      </c>
      <c r="E95" s="44" t="str">
        <f t="shared" si="7"/>
        <v>---</v>
      </c>
      <c r="F95" s="6"/>
      <c r="G95" s="15"/>
      <c r="H95" s="50" t="str">
        <f t="shared" si="8"/>
        <v>---</v>
      </c>
      <c r="I95" s="16"/>
    </row>
    <row r="96" spans="1:13">
      <c r="A96" s="9"/>
      <c r="B96" s="14"/>
      <c r="C96" s="6"/>
      <c r="D96" s="13">
        <f t="shared" si="6"/>
        <v>0</v>
      </c>
      <c r="E96" s="44" t="str">
        <f t="shared" si="7"/>
        <v>---</v>
      </c>
      <c r="F96" s="6"/>
      <c r="G96" s="19"/>
      <c r="H96" s="50" t="str">
        <f t="shared" si="8"/>
        <v>---</v>
      </c>
      <c r="I96" s="18"/>
      <c r="J96" s="2"/>
      <c r="K96" s="2"/>
      <c r="L96" s="2"/>
      <c r="M96" s="2"/>
    </row>
    <row r="97" spans="1:13">
      <c r="A97" s="9"/>
      <c r="B97" s="14"/>
      <c r="C97" s="6"/>
      <c r="D97" s="13">
        <f t="shared" si="6"/>
        <v>0</v>
      </c>
      <c r="E97" s="44" t="str">
        <f t="shared" si="7"/>
        <v>---</v>
      </c>
      <c r="F97" s="6"/>
      <c r="G97" s="15"/>
      <c r="H97" s="50" t="str">
        <f t="shared" si="8"/>
        <v>---</v>
      </c>
      <c r="I97" s="16"/>
    </row>
    <row r="98" spans="1:13">
      <c r="A98" s="9"/>
      <c r="B98" s="14"/>
      <c r="C98" s="6"/>
      <c r="D98" s="13">
        <f t="shared" si="6"/>
        <v>0</v>
      </c>
      <c r="E98" s="44" t="str">
        <f t="shared" si="7"/>
        <v>---</v>
      </c>
      <c r="F98" s="6"/>
      <c r="G98" s="15"/>
      <c r="H98" s="50" t="str">
        <f t="shared" si="8"/>
        <v>---</v>
      </c>
      <c r="I98" s="16"/>
    </row>
    <row r="99" spans="1:13">
      <c r="A99" s="9"/>
      <c r="B99" s="14"/>
      <c r="C99" s="6"/>
      <c r="D99" s="13">
        <f t="shared" si="6"/>
        <v>0</v>
      </c>
      <c r="E99" s="44" t="str">
        <f t="shared" si="7"/>
        <v>---</v>
      </c>
      <c r="F99" s="6"/>
      <c r="G99" s="15"/>
      <c r="H99" s="50" t="str">
        <f t="shared" si="8"/>
        <v>---</v>
      </c>
      <c r="I99" s="16"/>
    </row>
    <row r="100" spans="1:13">
      <c r="A100" s="9"/>
      <c r="B100" s="14"/>
      <c r="C100" s="6"/>
      <c r="D100" s="13">
        <f t="shared" si="6"/>
        <v>0</v>
      </c>
      <c r="E100" s="44" t="str">
        <f t="shared" si="7"/>
        <v>---</v>
      </c>
      <c r="F100" s="6"/>
      <c r="G100" s="19"/>
      <c r="H100" s="50" t="str">
        <f t="shared" si="8"/>
        <v>---</v>
      </c>
      <c r="I100" s="18"/>
      <c r="J100" s="2"/>
      <c r="K100" s="2"/>
      <c r="L100" s="2"/>
      <c r="M100" s="2"/>
    </row>
    <row r="101" spans="1:13">
      <c r="A101" s="9"/>
      <c r="B101" s="14"/>
      <c r="C101" s="6"/>
      <c r="D101" s="13">
        <f t="shared" si="6"/>
        <v>0</v>
      </c>
      <c r="E101" s="44" t="str">
        <f t="shared" si="7"/>
        <v>---</v>
      </c>
      <c r="F101" s="6"/>
      <c r="G101" s="15"/>
      <c r="H101" s="50" t="str">
        <f t="shared" si="8"/>
        <v>---</v>
      </c>
      <c r="I101" s="16"/>
    </row>
    <row r="102" spans="1:13">
      <c r="A102" s="9"/>
      <c r="B102" s="14"/>
      <c r="C102" s="6"/>
      <c r="D102" s="13">
        <f t="shared" si="6"/>
        <v>0</v>
      </c>
      <c r="E102" s="44" t="str">
        <f t="shared" si="7"/>
        <v>---</v>
      </c>
      <c r="F102" s="6"/>
      <c r="G102" s="15"/>
      <c r="H102" s="50" t="str">
        <f t="shared" si="8"/>
        <v>---</v>
      </c>
      <c r="I102" s="16"/>
    </row>
    <row r="103" spans="1:13">
      <c r="A103" s="9"/>
      <c r="B103" s="14"/>
      <c r="C103" s="6"/>
      <c r="D103" s="13">
        <f t="shared" si="6"/>
        <v>0</v>
      </c>
      <c r="E103" s="44" t="str">
        <f t="shared" si="7"/>
        <v>---</v>
      </c>
      <c r="F103" s="6"/>
      <c r="G103" s="19"/>
      <c r="H103" s="50" t="str">
        <f t="shared" si="8"/>
        <v>---</v>
      </c>
      <c r="I103" s="18"/>
      <c r="J103" s="2"/>
      <c r="K103" s="2"/>
      <c r="L103" s="2"/>
      <c r="M103" s="2"/>
    </row>
    <row r="104" spans="1:13">
      <c r="A104" s="9"/>
      <c r="B104" s="14"/>
      <c r="C104" s="6"/>
      <c r="D104" s="13">
        <f t="shared" si="6"/>
        <v>0</v>
      </c>
      <c r="E104" s="44" t="str">
        <f t="shared" si="7"/>
        <v>---</v>
      </c>
      <c r="F104" s="6"/>
      <c r="G104" s="15"/>
      <c r="H104" s="50" t="str">
        <f t="shared" si="8"/>
        <v>---</v>
      </c>
      <c r="I104" s="16"/>
    </row>
    <row r="105" spans="1:13">
      <c r="A105" s="9"/>
      <c r="B105" s="14"/>
      <c r="C105" s="6"/>
      <c r="D105" s="13">
        <f t="shared" si="6"/>
        <v>0</v>
      </c>
      <c r="E105" s="44" t="str">
        <f t="shared" si="7"/>
        <v>---</v>
      </c>
      <c r="F105" s="6"/>
      <c r="G105" s="15"/>
      <c r="H105" s="50" t="str">
        <f t="shared" si="8"/>
        <v>---</v>
      </c>
      <c r="I105" s="16"/>
    </row>
    <row r="106" spans="1:13">
      <c r="A106" s="9"/>
      <c r="B106" s="14"/>
      <c r="C106" s="6"/>
      <c r="D106" s="13">
        <f t="shared" si="6"/>
        <v>0</v>
      </c>
      <c r="E106" s="44" t="str">
        <f t="shared" si="7"/>
        <v>---</v>
      </c>
      <c r="F106" s="6"/>
      <c r="G106" s="17"/>
      <c r="H106" s="50" t="str">
        <f t="shared" si="8"/>
        <v>---</v>
      </c>
      <c r="I106" s="18"/>
      <c r="J106" s="2"/>
      <c r="K106" s="2"/>
      <c r="L106" s="2"/>
      <c r="M106" s="2"/>
    </row>
    <row r="107" spans="1:13">
      <c r="A107" s="9"/>
      <c r="B107" s="14"/>
      <c r="C107" s="6"/>
      <c r="D107" s="13">
        <f t="shared" si="6"/>
        <v>0</v>
      </c>
      <c r="E107" s="44" t="str">
        <f t="shared" si="7"/>
        <v>---</v>
      </c>
      <c r="F107" s="6"/>
      <c r="G107" s="19"/>
      <c r="H107" s="50" t="str">
        <f t="shared" si="8"/>
        <v>---</v>
      </c>
      <c r="I107" s="18"/>
      <c r="J107" s="2"/>
      <c r="K107" s="2"/>
      <c r="L107" s="2"/>
    </row>
    <row r="108" spans="1:13">
      <c r="A108" s="9"/>
      <c r="B108" s="14"/>
      <c r="C108" s="6"/>
      <c r="D108" s="13">
        <f t="shared" si="6"/>
        <v>0</v>
      </c>
      <c r="E108" s="44" t="str">
        <f t="shared" si="7"/>
        <v>---</v>
      </c>
      <c r="F108" s="6"/>
      <c r="G108" s="15"/>
      <c r="H108" s="50" t="str">
        <f t="shared" si="8"/>
        <v>---</v>
      </c>
      <c r="I108" s="16"/>
    </row>
    <row r="109" spans="1:13">
      <c r="A109" s="9"/>
      <c r="B109" s="14"/>
      <c r="C109" s="6"/>
      <c r="D109" s="13">
        <f t="shared" si="6"/>
        <v>0</v>
      </c>
      <c r="E109" s="44" t="str">
        <f t="shared" si="7"/>
        <v>---</v>
      </c>
      <c r="F109" s="6"/>
      <c r="G109" s="15"/>
      <c r="H109" s="50" t="str">
        <f t="shared" si="8"/>
        <v>---</v>
      </c>
      <c r="I109" s="16"/>
    </row>
    <row r="110" spans="1:13">
      <c r="A110" s="9"/>
      <c r="B110" s="14"/>
      <c r="C110" s="6"/>
      <c r="D110" s="13">
        <f t="shared" ref="D110:D141" si="9">F110-C110</f>
        <v>0</v>
      </c>
      <c r="E110" s="44" t="str">
        <f t="shared" ref="E110:E141" si="10">IFERROR(D110/C110,"---")</f>
        <v>---</v>
      </c>
      <c r="F110" s="6"/>
      <c r="G110" s="17"/>
      <c r="H110" s="50" t="str">
        <f t="shared" ref="H110:H141" si="11">IFERROR(F110/G110,"---")</f>
        <v>---</v>
      </c>
      <c r="I110" s="18"/>
      <c r="J110" s="2"/>
      <c r="K110" s="2"/>
      <c r="L110" s="2"/>
      <c r="M110" s="2"/>
    </row>
    <row r="111" spans="1:13">
      <c r="A111" s="9"/>
      <c r="B111" s="14"/>
      <c r="C111" s="6"/>
      <c r="D111" s="13">
        <f t="shared" si="9"/>
        <v>0</v>
      </c>
      <c r="E111" s="44" t="str">
        <f t="shared" si="10"/>
        <v>---</v>
      </c>
      <c r="F111" s="6"/>
      <c r="G111" s="15"/>
      <c r="H111" s="50" t="str">
        <f t="shared" si="11"/>
        <v>---</v>
      </c>
      <c r="I111" s="16"/>
    </row>
    <row r="112" spans="1:13">
      <c r="A112" s="9"/>
      <c r="B112" s="14"/>
      <c r="C112" s="6"/>
      <c r="D112" s="13">
        <f t="shared" si="9"/>
        <v>0</v>
      </c>
      <c r="E112" s="44" t="str">
        <f t="shared" si="10"/>
        <v>---</v>
      </c>
      <c r="F112" s="6"/>
      <c r="G112" s="15"/>
      <c r="H112" s="50" t="str">
        <f t="shared" si="11"/>
        <v>---</v>
      </c>
      <c r="I112" s="16"/>
    </row>
    <row r="113" spans="1:13">
      <c r="A113" s="9"/>
      <c r="B113" s="14"/>
      <c r="C113" s="6"/>
      <c r="D113" s="13">
        <f t="shared" si="9"/>
        <v>0</v>
      </c>
      <c r="E113" s="44" t="str">
        <f t="shared" si="10"/>
        <v>---</v>
      </c>
      <c r="F113" s="6"/>
      <c r="G113" s="15"/>
      <c r="H113" s="50" t="str">
        <f t="shared" si="11"/>
        <v>---</v>
      </c>
      <c r="I113" s="16"/>
    </row>
    <row r="114" spans="1:13">
      <c r="A114" s="9"/>
      <c r="B114" s="14"/>
      <c r="C114" s="6"/>
      <c r="D114" s="13">
        <f t="shared" si="9"/>
        <v>0</v>
      </c>
      <c r="E114" s="44" t="str">
        <f t="shared" si="10"/>
        <v>---</v>
      </c>
      <c r="F114" s="6"/>
      <c r="G114" s="15"/>
      <c r="H114" s="50" t="str">
        <f t="shared" si="11"/>
        <v>---</v>
      </c>
      <c r="I114" s="16"/>
    </row>
    <row r="115" spans="1:13">
      <c r="A115" s="9"/>
      <c r="B115" s="14"/>
      <c r="C115" s="6"/>
      <c r="D115" s="13">
        <f t="shared" si="9"/>
        <v>0</v>
      </c>
      <c r="E115" s="44" t="str">
        <f t="shared" si="10"/>
        <v>---</v>
      </c>
      <c r="F115" s="6"/>
      <c r="G115" s="15"/>
      <c r="H115" s="50" t="str">
        <f t="shared" si="11"/>
        <v>---</v>
      </c>
      <c r="I115" s="16"/>
    </row>
    <row r="116" spans="1:13">
      <c r="A116" s="9"/>
      <c r="B116" s="14"/>
      <c r="C116" s="6"/>
      <c r="D116" s="13">
        <f t="shared" si="9"/>
        <v>0</v>
      </c>
      <c r="E116" s="44" t="str">
        <f t="shared" si="10"/>
        <v>---</v>
      </c>
      <c r="F116" s="6"/>
      <c r="G116" s="15"/>
      <c r="H116" s="50" t="str">
        <f t="shared" si="11"/>
        <v>---</v>
      </c>
      <c r="I116" s="16"/>
    </row>
    <row r="117" spans="1:13">
      <c r="A117" s="9"/>
      <c r="B117" s="14"/>
      <c r="C117" s="6"/>
      <c r="D117" s="13">
        <f t="shared" si="9"/>
        <v>0</v>
      </c>
      <c r="E117" s="44" t="str">
        <f t="shared" si="10"/>
        <v>---</v>
      </c>
      <c r="F117" s="6"/>
      <c r="G117" s="15"/>
      <c r="H117" s="50" t="str">
        <f t="shared" si="11"/>
        <v>---</v>
      </c>
      <c r="I117" s="16"/>
    </row>
    <row r="118" spans="1:13">
      <c r="A118" s="9"/>
      <c r="B118" s="14"/>
      <c r="C118" s="6"/>
      <c r="D118" s="13">
        <f t="shared" si="9"/>
        <v>0</v>
      </c>
      <c r="E118" s="44" t="str">
        <f t="shared" si="10"/>
        <v>---</v>
      </c>
      <c r="F118" s="6"/>
      <c r="G118" s="15"/>
      <c r="H118" s="50" t="str">
        <f t="shared" si="11"/>
        <v>---</v>
      </c>
      <c r="I118" s="16"/>
    </row>
    <row r="119" spans="1:13">
      <c r="A119" s="9"/>
      <c r="B119" s="14"/>
      <c r="C119" s="6"/>
      <c r="D119" s="13">
        <f t="shared" si="9"/>
        <v>0</v>
      </c>
      <c r="E119" s="44" t="str">
        <f t="shared" si="10"/>
        <v>---</v>
      </c>
      <c r="F119" s="6"/>
      <c r="G119" s="15"/>
      <c r="H119" s="50" t="str">
        <f t="shared" si="11"/>
        <v>---</v>
      </c>
      <c r="I119" s="16"/>
    </row>
    <row r="120" spans="1:13">
      <c r="A120" s="9"/>
      <c r="B120" s="14"/>
      <c r="C120" s="6"/>
      <c r="D120" s="13">
        <f t="shared" si="9"/>
        <v>0</v>
      </c>
      <c r="E120" s="44" t="str">
        <f t="shared" si="10"/>
        <v>---</v>
      </c>
      <c r="F120" s="6"/>
      <c r="G120" s="15"/>
      <c r="H120" s="50" t="str">
        <f t="shared" si="11"/>
        <v>---</v>
      </c>
      <c r="I120" s="16"/>
    </row>
    <row r="121" spans="1:13">
      <c r="A121" s="9"/>
      <c r="B121" s="14"/>
      <c r="C121" s="6"/>
      <c r="D121" s="13">
        <f t="shared" si="9"/>
        <v>0</v>
      </c>
      <c r="E121" s="44" t="str">
        <f t="shared" si="10"/>
        <v>---</v>
      </c>
      <c r="F121" s="6"/>
      <c r="G121" s="15"/>
      <c r="H121" s="50" t="str">
        <f t="shared" si="11"/>
        <v>---</v>
      </c>
      <c r="I121" s="16"/>
    </row>
    <row r="122" spans="1:13">
      <c r="A122" s="9"/>
      <c r="B122" s="14"/>
      <c r="C122" s="6"/>
      <c r="D122" s="13">
        <f t="shared" si="9"/>
        <v>0</v>
      </c>
      <c r="E122" s="44" t="str">
        <f t="shared" si="10"/>
        <v>---</v>
      </c>
      <c r="F122" s="6"/>
      <c r="G122" s="15"/>
      <c r="H122" s="50" t="str">
        <f t="shared" si="11"/>
        <v>---</v>
      </c>
      <c r="I122" s="16"/>
    </row>
    <row r="123" spans="1:13">
      <c r="A123" s="9"/>
      <c r="B123" s="14"/>
      <c r="C123" s="6"/>
      <c r="D123" s="13">
        <f t="shared" si="9"/>
        <v>0</v>
      </c>
      <c r="E123" s="44" t="str">
        <f t="shared" si="10"/>
        <v>---</v>
      </c>
      <c r="F123" s="6"/>
      <c r="G123" s="19"/>
      <c r="H123" s="50" t="str">
        <f t="shared" si="11"/>
        <v>---</v>
      </c>
      <c r="I123" s="18"/>
      <c r="J123" s="2"/>
      <c r="K123" s="2"/>
      <c r="L123" s="2"/>
      <c r="M123" s="2"/>
    </row>
    <row r="124" spans="1:13">
      <c r="A124" s="9"/>
      <c r="B124" s="14"/>
      <c r="C124" s="6"/>
      <c r="D124" s="13">
        <f t="shared" si="9"/>
        <v>0</v>
      </c>
      <c r="E124" s="44" t="str">
        <f t="shared" si="10"/>
        <v>---</v>
      </c>
      <c r="F124" s="6"/>
      <c r="G124" s="15"/>
      <c r="H124" s="50" t="str">
        <f t="shared" si="11"/>
        <v>---</v>
      </c>
      <c r="I124" s="16"/>
    </row>
    <row r="125" spans="1:13">
      <c r="A125" s="9"/>
      <c r="B125" s="14"/>
      <c r="C125" s="6"/>
      <c r="D125" s="13">
        <f t="shared" si="9"/>
        <v>0</v>
      </c>
      <c r="E125" s="44" t="str">
        <f t="shared" si="10"/>
        <v>---</v>
      </c>
      <c r="F125" s="6"/>
      <c r="G125" s="17"/>
      <c r="H125" s="50" t="str">
        <f t="shared" si="11"/>
        <v>---</v>
      </c>
      <c r="I125" s="18"/>
      <c r="J125" s="2"/>
      <c r="K125" s="2"/>
      <c r="L125" s="2"/>
      <c r="M125" s="2"/>
    </row>
    <row r="126" spans="1:13">
      <c r="A126" s="9"/>
      <c r="B126" s="14"/>
      <c r="C126" s="6"/>
      <c r="D126" s="13">
        <f t="shared" si="9"/>
        <v>0</v>
      </c>
      <c r="E126" s="44" t="str">
        <f t="shared" si="10"/>
        <v>---</v>
      </c>
      <c r="F126" s="6"/>
      <c r="G126" s="19"/>
      <c r="H126" s="50" t="str">
        <f t="shared" si="11"/>
        <v>---</v>
      </c>
      <c r="I126" s="18"/>
      <c r="J126" s="2"/>
      <c r="K126" s="2"/>
      <c r="L126" s="2"/>
      <c r="M126" s="2"/>
    </row>
    <row r="127" spans="1:13">
      <c r="A127" s="9"/>
      <c r="B127" s="14"/>
      <c r="C127" s="6"/>
      <c r="D127" s="13">
        <f t="shared" si="9"/>
        <v>0</v>
      </c>
      <c r="E127" s="44" t="str">
        <f t="shared" si="10"/>
        <v>---</v>
      </c>
      <c r="F127" s="6"/>
      <c r="G127" s="15"/>
      <c r="H127" s="50" t="str">
        <f t="shared" si="11"/>
        <v>---</v>
      </c>
      <c r="I127" s="16"/>
    </row>
    <row r="128" spans="1:13">
      <c r="A128" s="9"/>
      <c r="B128" s="14"/>
      <c r="C128" s="6"/>
      <c r="D128" s="13">
        <f t="shared" si="9"/>
        <v>0</v>
      </c>
      <c r="E128" s="44" t="str">
        <f t="shared" si="10"/>
        <v>---</v>
      </c>
      <c r="F128" s="6"/>
      <c r="G128" s="19"/>
      <c r="H128" s="50" t="str">
        <f t="shared" si="11"/>
        <v>---</v>
      </c>
      <c r="I128" s="18"/>
      <c r="J128" s="2"/>
      <c r="K128" s="2"/>
      <c r="L128" s="2"/>
      <c r="M128" s="2"/>
    </row>
    <row r="129" spans="1:13">
      <c r="A129" s="9"/>
      <c r="B129" s="14"/>
      <c r="C129" s="6"/>
      <c r="D129" s="13">
        <f t="shared" si="9"/>
        <v>0</v>
      </c>
      <c r="E129" s="44" t="str">
        <f t="shared" si="10"/>
        <v>---</v>
      </c>
      <c r="F129" s="6"/>
      <c r="G129" s="19"/>
      <c r="H129" s="50" t="str">
        <f t="shared" si="11"/>
        <v>---</v>
      </c>
      <c r="I129" s="18"/>
      <c r="J129" s="2"/>
      <c r="K129" s="2"/>
      <c r="L129" s="2"/>
      <c r="M129" s="2"/>
    </row>
    <row r="130" spans="1:13">
      <c r="A130" s="9"/>
      <c r="B130" s="14"/>
      <c r="C130" s="6"/>
      <c r="D130" s="13">
        <f t="shared" si="9"/>
        <v>0</v>
      </c>
      <c r="E130" s="44" t="str">
        <f t="shared" si="10"/>
        <v>---</v>
      </c>
      <c r="F130" s="6"/>
      <c r="G130" s="19"/>
      <c r="H130" s="50" t="str">
        <f t="shared" si="11"/>
        <v>---</v>
      </c>
      <c r="I130" s="18"/>
      <c r="J130" s="2"/>
      <c r="K130" s="2"/>
      <c r="L130" s="2"/>
      <c r="M130" s="2"/>
    </row>
    <row r="131" spans="1:13">
      <c r="A131" s="9"/>
      <c r="B131" s="20"/>
      <c r="C131" s="6"/>
      <c r="D131" s="13">
        <f t="shared" si="9"/>
        <v>0</v>
      </c>
      <c r="E131" s="44" t="str">
        <f t="shared" si="10"/>
        <v>---</v>
      </c>
      <c r="F131" s="6"/>
      <c r="G131" s="15"/>
      <c r="H131" s="50" t="str">
        <f t="shared" si="11"/>
        <v>---</v>
      </c>
      <c r="I131" s="16"/>
    </row>
    <row r="132" spans="1:13">
      <c r="A132" s="9"/>
      <c r="B132" s="14"/>
      <c r="C132" s="6"/>
      <c r="D132" s="13">
        <f t="shared" si="9"/>
        <v>0</v>
      </c>
      <c r="E132" s="44" t="str">
        <f t="shared" si="10"/>
        <v>---</v>
      </c>
      <c r="F132" s="6"/>
      <c r="G132" s="19"/>
      <c r="H132" s="50" t="str">
        <f t="shared" si="11"/>
        <v>---</v>
      </c>
      <c r="I132" s="18"/>
      <c r="J132" s="2"/>
      <c r="K132" s="2"/>
      <c r="L132" s="2"/>
      <c r="M132" s="2"/>
    </row>
    <row r="133" spans="1:13">
      <c r="A133" s="9"/>
      <c r="B133" s="14"/>
      <c r="C133" s="6"/>
      <c r="D133" s="13">
        <f t="shared" si="9"/>
        <v>0</v>
      </c>
      <c r="E133" s="44" t="str">
        <f t="shared" si="10"/>
        <v>---</v>
      </c>
      <c r="F133" s="6"/>
      <c r="G133" s="15"/>
      <c r="H133" s="50" t="str">
        <f t="shared" si="11"/>
        <v>---</v>
      </c>
      <c r="I133" s="16"/>
    </row>
    <row r="134" spans="1:13">
      <c r="A134" s="9"/>
      <c r="B134" s="14"/>
      <c r="C134" s="6"/>
      <c r="D134" s="13">
        <f t="shared" si="9"/>
        <v>0</v>
      </c>
      <c r="E134" s="44" t="str">
        <f t="shared" si="10"/>
        <v>---</v>
      </c>
      <c r="F134" s="6"/>
      <c r="G134" s="15"/>
      <c r="H134" s="50" t="str">
        <f t="shared" si="11"/>
        <v>---</v>
      </c>
      <c r="I134" s="16"/>
    </row>
    <row r="135" spans="1:13">
      <c r="A135" s="9"/>
      <c r="B135" s="14"/>
      <c r="C135" s="6"/>
      <c r="D135" s="13">
        <f t="shared" si="9"/>
        <v>0</v>
      </c>
      <c r="E135" s="44" t="str">
        <f t="shared" si="10"/>
        <v>---</v>
      </c>
      <c r="F135" s="6"/>
      <c r="G135" s="15"/>
      <c r="H135" s="50" t="str">
        <f t="shared" si="11"/>
        <v>---</v>
      </c>
      <c r="I135" s="16"/>
    </row>
    <row r="136" spans="1:13">
      <c r="A136" s="9"/>
      <c r="B136" s="14"/>
      <c r="C136" s="6"/>
      <c r="D136" s="13">
        <f t="shared" si="9"/>
        <v>0</v>
      </c>
      <c r="E136" s="44" t="str">
        <f t="shared" si="10"/>
        <v>---</v>
      </c>
      <c r="F136" s="6"/>
      <c r="G136" s="15"/>
      <c r="H136" s="50" t="str">
        <f t="shared" si="11"/>
        <v>---</v>
      </c>
      <c r="I136" s="16"/>
    </row>
    <row r="137" spans="1:13">
      <c r="A137" s="9"/>
      <c r="B137" s="14"/>
      <c r="C137" s="6"/>
      <c r="D137" s="13">
        <f t="shared" si="9"/>
        <v>0</v>
      </c>
      <c r="E137" s="44" t="str">
        <f t="shared" si="10"/>
        <v>---</v>
      </c>
      <c r="F137" s="6"/>
      <c r="G137" s="15"/>
      <c r="H137" s="50" t="str">
        <f t="shared" si="11"/>
        <v>---</v>
      </c>
      <c r="I137" s="16"/>
    </row>
    <row r="138" spans="1:13">
      <c r="A138" s="9"/>
      <c r="B138" s="14"/>
      <c r="C138" s="6"/>
      <c r="D138" s="13">
        <f t="shared" si="9"/>
        <v>0</v>
      </c>
      <c r="E138" s="44" t="str">
        <f t="shared" si="10"/>
        <v>---</v>
      </c>
      <c r="F138" s="6"/>
      <c r="G138" s="15"/>
      <c r="H138" s="50" t="str">
        <f t="shared" si="11"/>
        <v>---</v>
      </c>
      <c r="I138" s="16"/>
    </row>
    <row r="139" spans="1:13">
      <c r="A139" s="9"/>
      <c r="B139" s="14"/>
      <c r="C139" s="6"/>
      <c r="D139" s="13">
        <f t="shared" si="9"/>
        <v>0</v>
      </c>
      <c r="E139" s="44" t="str">
        <f t="shared" si="10"/>
        <v>---</v>
      </c>
      <c r="F139" s="6"/>
      <c r="G139" s="15"/>
      <c r="H139" s="50" t="str">
        <f t="shared" si="11"/>
        <v>---</v>
      </c>
      <c r="I139" s="16"/>
    </row>
    <row r="140" spans="1:13">
      <c r="A140" s="9"/>
      <c r="B140" s="14"/>
      <c r="C140" s="6"/>
      <c r="D140" s="13">
        <f t="shared" si="9"/>
        <v>0</v>
      </c>
      <c r="E140" s="44" t="str">
        <f t="shared" si="10"/>
        <v>---</v>
      </c>
      <c r="F140" s="6"/>
      <c r="G140" s="15"/>
      <c r="H140" s="50" t="str">
        <f t="shared" si="11"/>
        <v>---</v>
      </c>
      <c r="I140" s="16"/>
    </row>
    <row r="141" spans="1:13">
      <c r="A141" s="9"/>
      <c r="B141" s="14"/>
      <c r="C141" s="6"/>
      <c r="D141" s="13">
        <f t="shared" si="9"/>
        <v>0</v>
      </c>
      <c r="E141" s="44" t="str">
        <f t="shared" si="10"/>
        <v>---</v>
      </c>
      <c r="F141" s="6"/>
      <c r="G141" s="15"/>
      <c r="H141" s="50" t="str">
        <f t="shared" si="11"/>
        <v>---</v>
      </c>
      <c r="I141" s="16"/>
    </row>
    <row r="142" spans="1:13">
      <c r="A142" s="9"/>
      <c r="B142" s="14"/>
      <c r="C142" s="6"/>
      <c r="D142" s="13">
        <f t="shared" ref="D142:D173" si="12">F142-C142</f>
        <v>0</v>
      </c>
      <c r="E142" s="44" t="str">
        <f t="shared" ref="E142:E173" si="13">IFERROR(D142/C142,"---")</f>
        <v>---</v>
      </c>
      <c r="F142" s="6"/>
      <c r="G142" s="15"/>
      <c r="H142" s="50" t="str">
        <f t="shared" ref="H142:H173" si="14">IFERROR(F142/G142,"---")</f>
        <v>---</v>
      </c>
      <c r="I142" s="16"/>
    </row>
    <row r="143" spans="1:13">
      <c r="A143" s="9"/>
      <c r="B143" s="14"/>
      <c r="C143" s="6"/>
      <c r="D143" s="13">
        <f t="shared" si="12"/>
        <v>0</v>
      </c>
      <c r="E143" s="44" t="str">
        <f t="shared" si="13"/>
        <v>---</v>
      </c>
      <c r="F143" s="6"/>
      <c r="G143" s="15"/>
      <c r="H143" s="50" t="str">
        <f t="shared" si="14"/>
        <v>---</v>
      </c>
      <c r="I143" s="16"/>
    </row>
    <row r="144" spans="1:13">
      <c r="A144" s="9"/>
      <c r="B144" s="14"/>
      <c r="C144" s="6"/>
      <c r="D144" s="13">
        <f t="shared" si="12"/>
        <v>0</v>
      </c>
      <c r="E144" s="44" t="str">
        <f t="shared" si="13"/>
        <v>---</v>
      </c>
      <c r="F144" s="6"/>
      <c r="G144" s="15"/>
      <c r="H144" s="50" t="str">
        <f t="shared" si="14"/>
        <v>---</v>
      </c>
      <c r="I144" s="16"/>
    </row>
    <row r="145" spans="1:9">
      <c r="A145" s="9"/>
      <c r="B145" s="14"/>
      <c r="C145" s="6"/>
      <c r="D145" s="13">
        <f t="shared" si="12"/>
        <v>0</v>
      </c>
      <c r="E145" s="44" t="str">
        <f t="shared" si="13"/>
        <v>---</v>
      </c>
      <c r="F145" s="6"/>
      <c r="G145" s="15"/>
      <c r="H145" s="50" t="str">
        <f t="shared" si="14"/>
        <v>---</v>
      </c>
      <c r="I145" s="16"/>
    </row>
    <row r="146" spans="1:9">
      <c r="A146" s="9"/>
      <c r="B146" s="14"/>
      <c r="C146" s="6"/>
      <c r="D146" s="13">
        <f t="shared" si="12"/>
        <v>0</v>
      </c>
      <c r="E146" s="44" t="str">
        <f t="shared" si="13"/>
        <v>---</v>
      </c>
      <c r="F146" s="6"/>
      <c r="G146" s="15"/>
      <c r="H146" s="50" t="str">
        <f t="shared" si="14"/>
        <v>---</v>
      </c>
      <c r="I146" s="16"/>
    </row>
    <row r="147" spans="1:9">
      <c r="A147" s="9"/>
      <c r="B147" s="14"/>
      <c r="C147" s="6"/>
      <c r="D147" s="13">
        <f t="shared" si="12"/>
        <v>0</v>
      </c>
      <c r="E147" s="44" t="str">
        <f t="shared" si="13"/>
        <v>---</v>
      </c>
      <c r="F147" s="6"/>
      <c r="G147" s="15"/>
      <c r="H147" s="50" t="str">
        <f t="shared" si="14"/>
        <v>---</v>
      </c>
      <c r="I147" s="16"/>
    </row>
    <row r="148" spans="1:9">
      <c r="A148" s="9"/>
      <c r="B148" s="14"/>
      <c r="C148" s="6"/>
      <c r="D148" s="13">
        <f t="shared" si="12"/>
        <v>0</v>
      </c>
      <c r="E148" s="44" t="str">
        <f t="shared" si="13"/>
        <v>---</v>
      </c>
      <c r="F148" s="6"/>
      <c r="G148" s="15"/>
      <c r="H148" s="50" t="str">
        <f t="shared" si="14"/>
        <v>---</v>
      </c>
      <c r="I148" s="16"/>
    </row>
    <row r="149" spans="1:9">
      <c r="A149" s="9"/>
      <c r="B149" s="14"/>
      <c r="C149" s="6"/>
      <c r="D149" s="13">
        <f t="shared" si="12"/>
        <v>0</v>
      </c>
      <c r="E149" s="44" t="str">
        <f t="shared" si="13"/>
        <v>---</v>
      </c>
      <c r="F149" s="6"/>
      <c r="G149" s="15"/>
      <c r="H149" s="50" t="str">
        <f t="shared" si="14"/>
        <v>---</v>
      </c>
      <c r="I149" s="16"/>
    </row>
    <row r="150" spans="1:9">
      <c r="A150" s="9"/>
      <c r="B150" s="14"/>
      <c r="C150" s="6"/>
      <c r="D150" s="13">
        <f t="shared" si="12"/>
        <v>0</v>
      </c>
      <c r="E150" s="44" t="str">
        <f t="shared" si="13"/>
        <v>---</v>
      </c>
      <c r="F150" s="6"/>
      <c r="G150" s="15"/>
      <c r="H150" s="50" t="str">
        <f t="shared" si="14"/>
        <v>---</v>
      </c>
      <c r="I150" s="16"/>
    </row>
    <row r="151" spans="1:9">
      <c r="A151" s="9"/>
      <c r="B151" s="14"/>
      <c r="C151" s="6"/>
      <c r="D151" s="13">
        <f t="shared" si="12"/>
        <v>0</v>
      </c>
      <c r="E151" s="44" t="str">
        <f t="shared" si="13"/>
        <v>---</v>
      </c>
      <c r="F151" s="6"/>
      <c r="G151" s="15"/>
      <c r="H151" s="50" t="str">
        <f t="shared" si="14"/>
        <v>---</v>
      </c>
      <c r="I151" s="16"/>
    </row>
    <row r="152" spans="1:9">
      <c r="A152" s="9"/>
      <c r="B152" s="14"/>
      <c r="C152" s="6"/>
      <c r="D152" s="13">
        <f t="shared" si="12"/>
        <v>0</v>
      </c>
      <c r="E152" s="44" t="str">
        <f t="shared" si="13"/>
        <v>---</v>
      </c>
      <c r="F152" s="6"/>
      <c r="G152" s="15"/>
      <c r="H152" s="50" t="str">
        <f t="shared" si="14"/>
        <v>---</v>
      </c>
      <c r="I152" s="16"/>
    </row>
    <row r="153" spans="1:9">
      <c r="A153" s="9"/>
      <c r="B153" s="14"/>
      <c r="C153" s="6"/>
      <c r="D153" s="13">
        <f t="shared" si="12"/>
        <v>0</v>
      </c>
      <c r="E153" s="44" t="str">
        <f t="shared" si="13"/>
        <v>---</v>
      </c>
      <c r="F153" s="6"/>
      <c r="G153" s="15"/>
      <c r="H153" s="50" t="str">
        <f t="shared" si="14"/>
        <v>---</v>
      </c>
      <c r="I153" s="16"/>
    </row>
    <row r="154" spans="1:9">
      <c r="A154" s="9"/>
      <c r="B154" s="14"/>
      <c r="C154" s="6"/>
      <c r="D154" s="13">
        <f t="shared" si="12"/>
        <v>0</v>
      </c>
      <c r="E154" s="44" t="str">
        <f t="shared" si="13"/>
        <v>---</v>
      </c>
      <c r="F154" s="6"/>
      <c r="G154" s="15"/>
      <c r="H154" s="50" t="str">
        <f t="shared" si="14"/>
        <v>---</v>
      </c>
      <c r="I154" s="16"/>
    </row>
    <row r="155" spans="1:9">
      <c r="A155" s="9"/>
      <c r="B155" s="14"/>
      <c r="C155" s="6"/>
      <c r="D155" s="13">
        <f t="shared" si="12"/>
        <v>0</v>
      </c>
      <c r="E155" s="44" t="str">
        <f t="shared" si="13"/>
        <v>---</v>
      </c>
      <c r="F155" s="6"/>
      <c r="G155" s="15"/>
      <c r="H155" s="50" t="str">
        <f t="shared" si="14"/>
        <v>---</v>
      </c>
      <c r="I155" s="16"/>
    </row>
    <row r="156" spans="1:9">
      <c r="A156" s="9"/>
      <c r="B156" s="14"/>
      <c r="C156" s="6"/>
      <c r="D156" s="13">
        <f t="shared" si="12"/>
        <v>0</v>
      </c>
      <c r="E156" s="44" t="str">
        <f t="shared" si="13"/>
        <v>---</v>
      </c>
      <c r="F156" s="6"/>
      <c r="G156" s="15"/>
      <c r="H156" s="50" t="str">
        <f t="shared" si="14"/>
        <v>---</v>
      </c>
      <c r="I156" s="16"/>
    </row>
    <row r="157" spans="1:9">
      <c r="A157" s="9"/>
      <c r="B157" s="14"/>
      <c r="C157" s="6"/>
      <c r="D157" s="13">
        <f t="shared" si="12"/>
        <v>0</v>
      </c>
      <c r="E157" s="44" t="str">
        <f t="shared" si="13"/>
        <v>---</v>
      </c>
      <c r="F157" s="6"/>
      <c r="G157" s="15"/>
      <c r="H157" s="50" t="str">
        <f t="shared" si="14"/>
        <v>---</v>
      </c>
      <c r="I157" s="16"/>
    </row>
    <row r="158" spans="1:9">
      <c r="A158" s="9"/>
      <c r="B158" s="14"/>
      <c r="C158" s="6"/>
      <c r="D158" s="13">
        <f t="shared" si="12"/>
        <v>0</v>
      </c>
      <c r="E158" s="44" t="str">
        <f t="shared" si="13"/>
        <v>---</v>
      </c>
      <c r="F158" s="6"/>
      <c r="G158" s="15"/>
      <c r="H158" s="50" t="str">
        <f t="shared" si="14"/>
        <v>---</v>
      </c>
      <c r="I158" s="16"/>
    </row>
    <row r="159" spans="1:9">
      <c r="A159" s="9"/>
      <c r="B159" s="14"/>
      <c r="C159" s="6"/>
      <c r="D159" s="13">
        <f t="shared" si="12"/>
        <v>0</v>
      </c>
      <c r="E159" s="44" t="str">
        <f t="shared" si="13"/>
        <v>---</v>
      </c>
      <c r="F159" s="6"/>
      <c r="G159" s="15"/>
      <c r="H159" s="50" t="str">
        <f t="shared" si="14"/>
        <v>---</v>
      </c>
      <c r="I159" s="16"/>
    </row>
    <row r="160" spans="1:9">
      <c r="A160" s="9"/>
      <c r="B160" s="14"/>
      <c r="C160" s="6"/>
      <c r="D160" s="13">
        <f t="shared" si="12"/>
        <v>0</v>
      </c>
      <c r="E160" s="44" t="str">
        <f t="shared" si="13"/>
        <v>---</v>
      </c>
      <c r="F160" s="6"/>
      <c r="G160" s="15"/>
      <c r="H160" s="50" t="str">
        <f t="shared" si="14"/>
        <v>---</v>
      </c>
      <c r="I160" s="16"/>
    </row>
    <row r="161" spans="1:9">
      <c r="A161" s="9"/>
      <c r="B161" s="14"/>
      <c r="C161" s="6"/>
      <c r="D161" s="13">
        <f t="shared" si="12"/>
        <v>0</v>
      </c>
      <c r="E161" s="44" t="str">
        <f t="shared" si="13"/>
        <v>---</v>
      </c>
      <c r="F161" s="6"/>
      <c r="G161" s="15"/>
      <c r="H161" s="50" t="str">
        <f t="shared" si="14"/>
        <v>---</v>
      </c>
      <c r="I161" s="16"/>
    </row>
    <row r="162" spans="1:9">
      <c r="A162" s="9"/>
      <c r="B162" s="14"/>
      <c r="C162" s="6"/>
      <c r="D162" s="13">
        <f t="shared" si="12"/>
        <v>0</v>
      </c>
      <c r="E162" s="44" t="str">
        <f t="shared" si="13"/>
        <v>---</v>
      </c>
      <c r="F162" s="6"/>
      <c r="G162" s="15"/>
      <c r="H162" s="50" t="str">
        <f t="shared" si="14"/>
        <v>---</v>
      </c>
      <c r="I162" s="16"/>
    </row>
    <row r="163" spans="1:9">
      <c r="A163" s="9"/>
      <c r="B163" s="14"/>
      <c r="C163" s="6"/>
      <c r="D163" s="13">
        <f t="shared" si="12"/>
        <v>0</v>
      </c>
      <c r="E163" s="44" t="str">
        <f t="shared" si="13"/>
        <v>---</v>
      </c>
      <c r="F163" s="6"/>
      <c r="G163" s="15"/>
      <c r="H163" s="50" t="str">
        <f t="shared" si="14"/>
        <v>---</v>
      </c>
      <c r="I163" s="16"/>
    </row>
    <row r="164" spans="1:9">
      <c r="A164" s="9"/>
      <c r="B164" s="14"/>
      <c r="C164" s="6"/>
      <c r="D164" s="13">
        <f t="shared" si="12"/>
        <v>0</v>
      </c>
      <c r="E164" s="44" t="str">
        <f t="shared" si="13"/>
        <v>---</v>
      </c>
      <c r="F164" s="6"/>
      <c r="G164" s="15"/>
      <c r="H164" s="50" t="str">
        <f t="shared" si="14"/>
        <v>---</v>
      </c>
      <c r="I164" s="16"/>
    </row>
    <row r="165" spans="1:9">
      <c r="A165" s="9"/>
      <c r="B165" s="14"/>
      <c r="C165" s="6"/>
      <c r="D165" s="13">
        <f t="shared" si="12"/>
        <v>0</v>
      </c>
      <c r="E165" s="44" t="str">
        <f t="shared" si="13"/>
        <v>---</v>
      </c>
      <c r="F165" s="6"/>
      <c r="G165" s="15"/>
      <c r="H165" s="50" t="str">
        <f t="shared" si="14"/>
        <v>---</v>
      </c>
      <c r="I165" s="16"/>
    </row>
    <row r="166" spans="1:9">
      <c r="A166" s="9"/>
      <c r="B166" s="14"/>
      <c r="C166" s="6"/>
      <c r="D166" s="13">
        <f t="shared" si="12"/>
        <v>0</v>
      </c>
      <c r="E166" s="44" t="str">
        <f t="shared" si="13"/>
        <v>---</v>
      </c>
      <c r="F166" s="6"/>
      <c r="G166" s="15"/>
      <c r="H166" s="50" t="str">
        <f t="shared" si="14"/>
        <v>---</v>
      </c>
      <c r="I166" s="16"/>
    </row>
    <row r="167" spans="1:9">
      <c r="A167" s="9"/>
      <c r="B167" s="14"/>
      <c r="C167" s="6"/>
      <c r="D167" s="13">
        <f t="shared" si="12"/>
        <v>0</v>
      </c>
      <c r="E167" s="44" t="str">
        <f t="shared" si="13"/>
        <v>---</v>
      </c>
      <c r="F167" s="6"/>
      <c r="G167" s="15"/>
      <c r="H167" s="50" t="str">
        <f t="shared" si="14"/>
        <v>---</v>
      </c>
      <c r="I167" s="16"/>
    </row>
    <row r="168" spans="1:9">
      <c r="A168" s="9"/>
      <c r="B168" s="14"/>
      <c r="C168" s="6"/>
      <c r="D168" s="13">
        <f t="shared" si="12"/>
        <v>0</v>
      </c>
      <c r="E168" s="44" t="str">
        <f t="shared" si="13"/>
        <v>---</v>
      </c>
      <c r="F168" s="6"/>
      <c r="G168" s="15"/>
      <c r="H168" s="50" t="str">
        <f t="shared" si="14"/>
        <v>---</v>
      </c>
      <c r="I168" s="16"/>
    </row>
    <row r="169" spans="1:9">
      <c r="A169" s="9"/>
      <c r="B169" s="14"/>
      <c r="C169" s="6"/>
      <c r="D169" s="13">
        <f t="shared" si="12"/>
        <v>0</v>
      </c>
      <c r="E169" s="44" t="str">
        <f t="shared" si="13"/>
        <v>---</v>
      </c>
      <c r="F169" s="6"/>
      <c r="G169" s="15"/>
      <c r="H169" s="50" t="str">
        <f t="shared" si="14"/>
        <v>---</v>
      </c>
      <c r="I169" s="16"/>
    </row>
    <row r="170" spans="1:9">
      <c r="A170" s="9"/>
      <c r="B170" s="14"/>
      <c r="C170" s="6"/>
      <c r="D170" s="13">
        <f t="shared" si="12"/>
        <v>0</v>
      </c>
      <c r="E170" s="44" t="str">
        <f t="shared" si="13"/>
        <v>---</v>
      </c>
      <c r="F170" s="6"/>
      <c r="G170" s="15"/>
      <c r="H170" s="50" t="str">
        <f t="shared" si="14"/>
        <v>---</v>
      </c>
      <c r="I170" s="16"/>
    </row>
    <row r="171" spans="1:9">
      <c r="A171" s="9"/>
      <c r="B171" s="14"/>
      <c r="C171" s="6"/>
      <c r="D171" s="13">
        <f t="shared" si="12"/>
        <v>0</v>
      </c>
      <c r="E171" s="44" t="str">
        <f t="shared" si="13"/>
        <v>---</v>
      </c>
      <c r="F171" s="6"/>
      <c r="G171" s="15"/>
      <c r="H171" s="50" t="str">
        <f t="shared" si="14"/>
        <v>---</v>
      </c>
      <c r="I171" s="16"/>
    </row>
    <row r="172" spans="1:9">
      <c r="A172" s="9"/>
      <c r="B172" s="14"/>
      <c r="C172" s="6"/>
      <c r="D172" s="13">
        <f t="shared" si="12"/>
        <v>0</v>
      </c>
      <c r="E172" s="44" t="str">
        <f t="shared" si="13"/>
        <v>---</v>
      </c>
      <c r="F172" s="6"/>
      <c r="G172" s="15"/>
      <c r="H172" s="50" t="str">
        <f t="shared" si="14"/>
        <v>---</v>
      </c>
      <c r="I172" s="16"/>
    </row>
    <row r="173" spans="1:9">
      <c r="A173" s="9"/>
      <c r="B173" s="14"/>
      <c r="C173" s="6"/>
      <c r="D173" s="13">
        <f t="shared" si="12"/>
        <v>0</v>
      </c>
      <c r="E173" s="44" t="str">
        <f t="shared" si="13"/>
        <v>---</v>
      </c>
      <c r="F173" s="6"/>
      <c r="G173" s="15"/>
      <c r="H173" s="50" t="str">
        <f t="shared" si="14"/>
        <v>---</v>
      </c>
      <c r="I173" s="16"/>
    </row>
    <row r="174" spans="1:9">
      <c r="A174" s="9"/>
      <c r="B174" s="14"/>
      <c r="C174" s="6"/>
      <c r="D174" s="13">
        <f t="shared" ref="D174:D199" si="15">F174-C174</f>
        <v>0</v>
      </c>
      <c r="E174" s="44" t="str">
        <f t="shared" ref="E174:E199" si="16">IFERROR(D174/C174,"---")</f>
        <v>---</v>
      </c>
      <c r="F174" s="6"/>
      <c r="G174" s="15"/>
      <c r="H174" s="50" t="str">
        <f t="shared" ref="H174:H199" si="17">IFERROR(F174/G174,"---")</f>
        <v>---</v>
      </c>
      <c r="I174" s="16"/>
    </row>
    <row r="175" spans="1:9">
      <c r="A175" s="9"/>
      <c r="B175" s="14"/>
      <c r="C175" s="6"/>
      <c r="D175" s="13">
        <f t="shared" si="15"/>
        <v>0</v>
      </c>
      <c r="E175" s="44" t="str">
        <f t="shared" si="16"/>
        <v>---</v>
      </c>
      <c r="F175" s="6"/>
      <c r="G175" s="15"/>
      <c r="H175" s="50" t="str">
        <f t="shared" si="17"/>
        <v>---</v>
      </c>
      <c r="I175" s="16"/>
    </row>
    <row r="176" spans="1:9">
      <c r="A176" s="9"/>
      <c r="B176" s="14"/>
      <c r="C176" s="6"/>
      <c r="D176" s="13">
        <f t="shared" si="15"/>
        <v>0</v>
      </c>
      <c r="E176" s="44" t="str">
        <f t="shared" si="16"/>
        <v>---</v>
      </c>
      <c r="F176" s="6"/>
      <c r="G176" s="15"/>
      <c r="H176" s="50" t="str">
        <f t="shared" si="17"/>
        <v>---</v>
      </c>
      <c r="I176" s="16"/>
    </row>
    <row r="177" spans="1:9">
      <c r="A177" s="9"/>
      <c r="B177" s="14"/>
      <c r="C177" s="6"/>
      <c r="D177" s="13">
        <f t="shared" si="15"/>
        <v>0</v>
      </c>
      <c r="E177" s="44" t="str">
        <f t="shared" si="16"/>
        <v>---</v>
      </c>
      <c r="F177" s="6"/>
      <c r="G177" s="15"/>
      <c r="H177" s="50" t="str">
        <f t="shared" si="17"/>
        <v>---</v>
      </c>
      <c r="I177" s="16"/>
    </row>
    <row r="178" spans="1:9">
      <c r="A178" s="9"/>
      <c r="B178" s="14"/>
      <c r="C178" s="6"/>
      <c r="D178" s="13">
        <f t="shared" si="15"/>
        <v>0</v>
      </c>
      <c r="E178" s="44" t="str">
        <f t="shared" si="16"/>
        <v>---</v>
      </c>
      <c r="F178" s="6"/>
      <c r="G178" s="15"/>
      <c r="H178" s="50" t="str">
        <f t="shared" si="17"/>
        <v>---</v>
      </c>
      <c r="I178" s="16"/>
    </row>
    <row r="179" spans="1:9">
      <c r="A179" s="9"/>
      <c r="B179" s="14"/>
      <c r="C179" s="6"/>
      <c r="D179" s="13">
        <f t="shared" si="15"/>
        <v>0</v>
      </c>
      <c r="E179" s="44" t="str">
        <f t="shared" si="16"/>
        <v>---</v>
      </c>
      <c r="F179" s="6"/>
      <c r="G179" s="15"/>
      <c r="H179" s="50" t="str">
        <f t="shared" si="17"/>
        <v>---</v>
      </c>
      <c r="I179" s="16"/>
    </row>
    <row r="180" spans="1:9">
      <c r="A180" s="9"/>
      <c r="B180" s="14"/>
      <c r="C180" s="6"/>
      <c r="D180" s="13">
        <f t="shared" si="15"/>
        <v>0</v>
      </c>
      <c r="E180" s="44" t="str">
        <f t="shared" si="16"/>
        <v>---</v>
      </c>
      <c r="F180" s="6"/>
      <c r="G180" s="15"/>
      <c r="H180" s="50" t="str">
        <f t="shared" si="17"/>
        <v>---</v>
      </c>
      <c r="I180" s="16"/>
    </row>
    <row r="181" spans="1:9">
      <c r="A181" s="9"/>
      <c r="B181" s="14"/>
      <c r="C181" s="6"/>
      <c r="D181" s="13">
        <f t="shared" si="15"/>
        <v>0</v>
      </c>
      <c r="E181" s="44" t="str">
        <f t="shared" si="16"/>
        <v>---</v>
      </c>
      <c r="F181" s="6"/>
      <c r="G181" s="15"/>
      <c r="H181" s="50" t="str">
        <f t="shared" si="17"/>
        <v>---</v>
      </c>
      <c r="I181" s="16"/>
    </row>
    <row r="182" spans="1:9">
      <c r="A182" s="9"/>
      <c r="B182" s="14"/>
      <c r="C182" s="6"/>
      <c r="D182" s="13">
        <f t="shared" si="15"/>
        <v>0</v>
      </c>
      <c r="E182" s="44" t="str">
        <f t="shared" si="16"/>
        <v>---</v>
      </c>
      <c r="F182" s="6"/>
      <c r="G182" s="15"/>
      <c r="H182" s="50" t="str">
        <f t="shared" si="17"/>
        <v>---</v>
      </c>
      <c r="I182" s="16"/>
    </row>
    <row r="183" spans="1:9">
      <c r="A183" s="9"/>
      <c r="B183" s="14"/>
      <c r="C183" s="6"/>
      <c r="D183" s="13">
        <f t="shared" si="15"/>
        <v>0</v>
      </c>
      <c r="E183" s="44" t="str">
        <f t="shared" si="16"/>
        <v>---</v>
      </c>
      <c r="F183" s="6"/>
      <c r="G183" s="15"/>
      <c r="H183" s="50" t="str">
        <f t="shared" si="17"/>
        <v>---</v>
      </c>
      <c r="I183" s="16"/>
    </row>
    <row r="184" spans="1:9">
      <c r="A184" s="9"/>
      <c r="B184" s="14"/>
      <c r="C184" s="6"/>
      <c r="D184" s="13">
        <f t="shared" si="15"/>
        <v>0</v>
      </c>
      <c r="E184" s="44" t="str">
        <f t="shared" si="16"/>
        <v>---</v>
      </c>
      <c r="F184" s="6"/>
      <c r="G184" s="15"/>
      <c r="H184" s="50" t="str">
        <f t="shared" si="17"/>
        <v>---</v>
      </c>
      <c r="I184" s="16"/>
    </row>
    <row r="185" spans="1:9">
      <c r="A185" s="9"/>
      <c r="B185" s="14"/>
      <c r="C185" s="6"/>
      <c r="D185" s="13">
        <f t="shared" si="15"/>
        <v>0</v>
      </c>
      <c r="E185" s="44" t="str">
        <f t="shared" si="16"/>
        <v>---</v>
      </c>
      <c r="F185" s="6"/>
      <c r="G185" s="15"/>
      <c r="H185" s="50" t="str">
        <f t="shared" si="17"/>
        <v>---</v>
      </c>
      <c r="I185" s="16"/>
    </row>
    <row r="186" spans="1:9">
      <c r="A186" s="9"/>
      <c r="B186" s="14"/>
      <c r="C186" s="6"/>
      <c r="D186" s="13">
        <f t="shared" si="15"/>
        <v>0</v>
      </c>
      <c r="E186" s="44" t="str">
        <f t="shared" si="16"/>
        <v>---</v>
      </c>
      <c r="F186" s="6"/>
      <c r="G186" s="15"/>
      <c r="H186" s="50" t="str">
        <f t="shared" si="17"/>
        <v>---</v>
      </c>
      <c r="I186" s="16"/>
    </row>
    <row r="187" spans="1:9">
      <c r="A187" s="9"/>
      <c r="B187" s="14"/>
      <c r="C187" s="6"/>
      <c r="D187" s="13">
        <f t="shared" si="15"/>
        <v>0</v>
      </c>
      <c r="E187" s="44" t="str">
        <f t="shared" si="16"/>
        <v>---</v>
      </c>
      <c r="F187" s="6"/>
      <c r="G187" s="15"/>
      <c r="H187" s="50" t="str">
        <f t="shared" si="17"/>
        <v>---</v>
      </c>
      <c r="I187" s="16"/>
    </row>
    <row r="188" spans="1:9">
      <c r="A188" s="9"/>
      <c r="B188" s="14"/>
      <c r="C188" s="6"/>
      <c r="D188" s="13">
        <f t="shared" si="15"/>
        <v>0</v>
      </c>
      <c r="E188" s="44" t="str">
        <f t="shared" si="16"/>
        <v>---</v>
      </c>
      <c r="F188" s="6"/>
      <c r="G188" s="15"/>
      <c r="H188" s="50" t="str">
        <f t="shared" si="17"/>
        <v>---</v>
      </c>
      <c r="I188" s="16"/>
    </row>
    <row r="189" spans="1:9">
      <c r="A189" s="9"/>
      <c r="B189" s="14"/>
      <c r="C189" s="6"/>
      <c r="D189" s="13">
        <f t="shared" si="15"/>
        <v>0</v>
      </c>
      <c r="E189" s="44" t="str">
        <f t="shared" si="16"/>
        <v>---</v>
      </c>
      <c r="F189" s="6"/>
      <c r="G189" s="15"/>
      <c r="H189" s="50" t="str">
        <f t="shared" si="17"/>
        <v>---</v>
      </c>
      <c r="I189" s="16"/>
    </row>
    <row r="190" spans="1:9">
      <c r="A190" s="9"/>
      <c r="B190" s="14"/>
      <c r="C190" s="6"/>
      <c r="D190" s="13">
        <f t="shared" si="15"/>
        <v>0</v>
      </c>
      <c r="E190" s="44" t="str">
        <f t="shared" si="16"/>
        <v>---</v>
      </c>
      <c r="F190" s="6"/>
      <c r="G190" s="15"/>
      <c r="H190" s="50" t="str">
        <f t="shared" si="17"/>
        <v>---</v>
      </c>
      <c r="I190" s="16"/>
    </row>
    <row r="191" spans="1:9">
      <c r="A191" s="9"/>
      <c r="B191" s="14"/>
      <c r="C191" s="6"/>
      <c r="D191" s="13">
        <f t="shared" si="15"/>
        <v>0</v>
      </c>
      <c r="E191" s="44" t="str">
        <f t="shared" si="16"/>
        <v>---</v>
      </c>
      <c r="F191" s="6"/>
      <c r="G191" s="15"/>
      <c r="H191" s="50" t="str">
        <f t="shared" si="17"/>
        <v>---</v>
      </c>
      <c r="I191" s="16"/>
    </row>
    <row r="192" spans="1:9">
      <c r="A192" s="9"/>
      <c r="B192" s="14"/>
      <c r="C192" s="6"/>
      <c r="D192" s="13">
        <f t="shared" si="15"/>
        <v>0</v>
      </c>
      <c r="E192" s="44" t="str">
        <f t="shared" si="16"/>
        <v>---</v>
      </c>
      <c r="F192" s="6"/>
      <c r="G192" s="15"/>
      <c r="H192" s="50" t="str">
        <f t="shared" si="17"/>
        <v>---</v>
      </c>
      <c r="I192" s="16"/>
    </row>
    <row r="193" spans="1:9">
      <c r="A193" s="9"/>
      <c r="B193" s="14"/>
      <c r="C193" s="6"/>
      <c r="D193" s="13">
        <f t="shared" si="15"/>
        <v>0</v>
      </c>
      <c r="E193" s="44" t="str">
        <f t="shared" si="16"/>
        <v>---</v>
      </c>
      <c r="F193" s="6"/>
      <c r="G193" s="15"/>
      <c r="H193" s="50" t="str">
        <f t="shared" si="17"/>
        <v>---</v>
      </c>
      <c r="I193" s="16"/>
    </row>
    <row r="194" spans="1:9">
      <c r="A194" s="9"/>
      <c r="B194" s="14"/>
      <c r="C194" s="6"/>
      <c r="D194" s="13">
        <f t="shared" si="15"/>
        <v>0</v>
      </c>
      <c r="E194" s="44" t="str">
        <f t="shared" si="16"/>
        <v>---</v>
      </c>
      <c r="F194" s="6"/>
      <c r="G194" s="15"/>
      <c r="H194" s="50" t="str">
        <f t="shared" si="17"/>
        <v>---</v>
      </c>
      <c r="I194" s="16"/>
    </row>
    <row r="195" spans="1:9">
      <c r="A195" s="9"/>
      <c r="B195" s="14"/>
      <c r="C195" s="6"/>
      <c r="D195" s="13">
        <f t="shared" si="15"/>
        <v>0</v>
      </c>
      <c r="E195" s="44" t="str">
        <f t="shared" si="16"/>
        <v>---</v>
      </c>
      <c r="F195" s="6"/>
      <c r="G195" s="15"/>
      <c r="H195" s="50" t="str">
        <f t="shared" si="17"/>
        <v>---</v>
      </c>
      <c r="I195" s="16"/>
    </row>
    <row r="196" spans="1:9">
      <c r="A196" s="9"/>
      <c r="B196" s="14"/>
      <c r="C196" s="6"/>
      <c r="D196" s="13">
        <f t="shared" si="15"/>
        <v>0</v>
      </c>
      <c r="E196" s="44" t="str">
        <f t="shared" si="16"/>
        <v>---</v>
      </c>
      <c r="F196" s="6"/>
      <c r="G196" s="15"/>
      <c r="H196" s="50" t="str">
        <f t="shared" si="17"/>
        <v>---</v>
      </c>
      <c r="I196" s="16"/>
    </row>
    <row r="197" spans="1:9">
      <c r="A197" s="9"/>
      <c r="B197" s="14"/>
      <c r="C197" s="6"/>
      <c r="D197" s="13">
        <f t="shared" si="15"/>
        <v>0</v>
      </c>
      <c r="E197" s="44" t="str">
        <f t="shared" si="16"/>
        <v>---</v>
      </c>
      <c r="F197" s="6"/>
      <c r="G197" s="15"/>
      <c r="H197" s="50" t="str">
        <f t="shared" si="17"/>
        <v>---</v>
      </c>
      <c r="I197" s="16"/>
    </row>
    <row r="198" spans="1:9">
      <c r="A198" s="9"/>
      <c r="B198" s="14"/>
      <c r="C198" s="6"/>
      <c r="D198" s="13">
        <f t="shared" si="15"/>
        <v>0</v>
      </c>
      <c r="E198" s="44" t="str">
        <f t="shared" si="16"/>
        <v>---</v>
      </c>
      <c r="F198" s="6"/>
      <c r="G198" s="15"/>
      <c r="H198" s="50" t="str">
        <f t="shared" si="17"/>
        <v>---</v>
      </c>
      <c r="I198" s="16"/>
    </row>
    <row r="199" spans="1:9">
      <c r="A199" s="9"/>
      <c r="B199" s="14"/>
      <c r="C199" s="6"/>
      <c r="D199" s="13">
        <f t="shared" si="15"/>
        <v>0</v>
      </c>
      <c r="E199" s="44" t="str">
        <f t="shared" si="16"/>
        <v>---</v>
      </c>
      <c r="F199" s="6"/>
      <c r="G199" s="15"/>
      <c r="H199" s="50" t="str">
        <f t="shared" si="17"/>
        <v>---</v>
      </c>
      <c r="I199" s="16"/>
    </row>
  </sheetData>
  <autoFilter ref="A13:M199">
    <sortState ref="A16:M199">
      <sortCondition ref="A13:A199"/>
    </sortState>
  </autoFilter>
  <mergeCells count="9">
    <mergeCell ref="A1:I10"/>
    <mergeCell ref="A11:A13"/>
    <mergeCell ref="F11:F13"/>
    <mergeCell ref="G11:G13"/>
    <mergeCell ref="H11:H13"/>
    <mergeCell ref="I11:I13"/>
    <mergeCell ref="B11:B13"/>
    <mergeCell ref="C11:C13"/>
    <mergeCell ref="E11:E1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M199"/>
  <sheetViews>
    <sheetView workbookViewId="0">
      <pane ySplit="13" topLeftCell="A26" activePane="bottomLeft" state="frozenSplit"/>
      <selection pane="bottomLeft" activeCell="A41" sqref="A41"/>
    </sheetView>
  </sheetViews>
  <sheetFormatPr baseColWidth="10" defaultRowHeight="15"/>
  <cols>
    <col min="1" max="1" width="57.140625" customWidth="1"/>
    <col min="2" max="2" width="10.140625" style="4" bestFit="1" customWidth="1"/>
    <col min="3" max="3" width="12.42578125" style="7" customWidth="1"/>
    <col min="4" max="4" width="0.140625" style="5" customWidth="1"/>
    <col min="5" max="5" width="12.85546875" style="5" customWidth="1"/>
    <col min="6" max="6" width="11.42578125" style="3"/>
    <col min="7" max="7" width="11.42578125" style="57"/>
    <col min="8" max="9" width="11.42578125" style="3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103" t="s">
        <v>23</v>
      </c>
      <c r="B1" s="105"/>
      <c r="C1" s="105"/>
      <c r="D1" s="105"/>
      <c r="E1" s="105"/>
      <c r="F1" s="105"/>
      <c r="G1" s="105"/>
      <c r="H1" s="105"/>
      <c r="I1" s="106"/>
    </row>
    <row r="2" spans="1:13" s="1" customFormat="1" ht="5.25">
      <c r="A2" s="107"/>
      <c r="B2" s="109"/>
      <c r="C2" s="109"/>
      <c r="D2" s="109"/>
      <c r="E2" s="109"/>
      <c r="F2" s="109"/>
      <c r="G2" s="109"/>
      <c r="H2" s="109"/>
      <c r="I2" s="110"/>
    </row>
    <row r="3" spans="1:13" ht="15.75" customHeight="1">
      <c r="A3" s="107"/>
      <c r="B3" s="109"/>
      <c r="C3" s="109"/>
      <c r="D3" s="109"/>
      <c r="E3" s="109"/>
      <c r="F3" s="109"/>
      <c r="G3" s="109"/>
      <c r="H3" s="109"/>
      <c r="I3" s="110"/>
    </row>
    <row r="4" spans="1:13" ht="15.75" customHeight="1">
      <c r="A4" s="107"/>
      <c r="B4" s="109"/>
      <c r="C4" s="109"/>
      <c r="D4" s="109"/>
      <c r="E4" s="109"/>
      <c r="F4" s="109"/>
      <c r="G4" s="109"/>
      <c r="H4" s="109"/>
      <c r="I4" s="110"/>
    </row>
    <row r="5" spans="1:13" s="1" customFormat="1" ht="5.25">
      <c r="A5" s="107"/>
      <c r="B5" s="109"/>
      <c r="C5" s="109"/>
      <c r="D5" s="109"/>
      <c r="E5" s="109"/>
      <c r="F5" s="109"/>
      <c r="G5" s="109"/>
      <c r="H5" s="109"/>
      <c r="I5" s="110"/>
    </row>
    <row r="6" spans="1:13" ht="12.75" customHeight="1">
      <c r="A6" s="107"/>
      <c r="B6" s="109"/>
      <c r="C6" s="109"/>
      <c r="D6" s="109"/>
      <c r="E6" s="109"/>
      <c r="F6" s="109"/>
      <c r="G6" s="109"/>
      <c r="H6" s="109"/>
      <c r="I6" s="110"/>
    </row>
    <row r="7" spans="1:13" ht="12.75" customHeight="1">
      <c r="A7" s="107"/>
      <c r="B7" s="109"/>
      <c r="C7" s="109"/>
      <c r="D7" s="109"/>
      <c r="E7" s="109"/>
      <c r="F7" s="109"/>
      <c r="G7" s="109"/>
      <c r="H7" s="109"/>
      <c r="I7" s="110"/>
    </row>
    <row r="8" spans="1:13">
      <c r="A8" s="107"/>
      <c r="B8" s="109"/>
      <c r="C8" s="109"/>
      <c r="D8" s="109"/>
      <c r="E8" s="109"/>
      <c r="F8" s="109"/>
      <c r="G8" s="109"/>
      <c r="H8" s="109"/>
      <c r="I8" s="110"/>
    </row>
    <row r="9" spans="1:13">
      <c r="A9" s="107"/>
      <c r="B9" s="109"/>
      <c r="C9" s="109"/>
      <c r="D9" s="109"/>
      <c r="E9" s="109"/>
      <c r="F9" s="109"/>
      <c r="G9" s="109"/>
      <c r="H9" s="109"/>
      <c r="I9" s="110"/>
    </row>
    <row r="10" spans="1:13" ht="15.75" thickBot="1">
      <c r="A10" s="111"/>
      <c r="B10" s="113"/>
      <c r="C10" s="113"/>
      <c r="D10" s="113"/>
      <c r="E10" s="113"/>
      <c r="F10" s="113"/>
      <c r="G10" s="113"/>
      <c r="H10" s="113"/>
      <c r="I10" s="114"/>
    </row>
    <row r="11" spans="1:13" ht="15.75" customHeight="1" thickBot="1">
      <c r="A11" s="115" t="s">
        <v>7</v>
      </c>
      <c r="B11" s="119" t="s">
        <v>140</v>
      </c>
      <c r="C11" s="117" t="s">
        <v>141</v>
      </c>
      <c r="D11" s="41"/>
      <c r="E11" s="124" t="s">
        <v>142</v>
      </c>
      <c r="F11" s="117" t="s">
        <v>8</v>
      </c>
      <c r="G11" s="119" t="s">
        <v>4</v>
      </c>
      <c r="H11" s="117" t="s">
        <v>131</v>
      </c>
      <c r="I11" s="117"/>
      <c r="J11" s="2"/>
      <c r="K11" s="2"/>
      <c r="L11" s="2"/>
      <c r="M11" s="2"/>
    </row>
    <row r="12" spans="1:13" ht="12.75" customHeight="1" thickBot="1">
      <c r="A12" s="115"/>
      <c r="B12" s="126"/>
      <c r="C12" s="123"/>
      <c r="D12" s="42"/>
      <c r="E12" s="125"/>
      <c r="F12" s="118"/>
      <c r="G12" s="120"/>
      <c r="H12" s="118"/>
      <c r="I12" s="118"/>
      <c r="J12" s="2"/>
      <c r="K12" s="2"/>
      <c r="L12" s="2"/>
      <c r="M12" s="2"/>
    </row>
    <row r="13" spans="1:13" ht="25.5" customHeight="1">
      <c r="A13" s="116"/>
      <c r="B13" s="126"/>
      <c r="C13" s="123"/>
      <c r="D13" s="43"/>
      <c r="E13" s="125"/>
      <c r="F13" s="118"/>
      <c r="G13" s="120"/>
      <c r="H13" s="118"/>
      <c r="I13" s="118"/>
      <c r="J13" s="2"/>
      <c r="K13" s="2"/>
      <c r="L13" s="2"/>
      <c r="M13" s="2"/>
    </row>
    <row r="14" spans="1:13">
      <c r="A14" s="9" t="s">
        <v>237</v>
      </c>
      <c r="B14" s="20">
        <v>42524</v>
      </c>
      <c r="C14" s="6">
        <v>14.5</v>
      </c>
      <c r="D14" s="13">
        <f t="shared" ref="D14:D45" si="0">F14-C14</f>
        <v>0</v>
      </c>
      <c r="E14" s="44">
        <f t="shared" ref="E14:E45" si="1">IFERROR(D14/C14,"---")</f>
        <v>0</v>
      </c>
      <c r="F14" s="6">
        <v>14.5</v>
      </c>
      <c r="G14" s="55"/>
      <c r="H14" s="50" t="str">
        <f t="shared" ref="H14:H45" si="2">IFERROR(F14/G14,"---")</f>
        <v>---</v>
      </c>
      <c r="I14" s="16"/>
    </row>
    <row r="15" spans="1:13">
      <c r="A15" s="9" t="s">
        <v>50</v>
      </c>
      <c r="B15" s="9"/>
      <c r="C15" s="10"/>
      <c r="D15" s="13">
        <f t="shared" si="0"/>
        <v>0</v>
      </c>
      <c r="E15" s="44" t="str">
        <f t="shared" si="1"/>
        <v>---</v>
      </c>
      <c r="F15" s="10"/>
      <c r="G15" s="11"/>
      <c r="H15" s="50" t="str">
        <f t="shared" si="2"/>
        <v>---</v>
      </c>
      <c r="I15" s="12"/>
      <c r="J15" s="2"/>
      <c r="K15" s="2"/>
      <c r="L15" s="2"/>
      <c r="M15" s="2"/>
    </row>
    <row r="16" spans="1:13">
      <c r="A16" s="9" t="s">
        <v>120</v>
      </c>
      <c r="B16" s="14"/>
      <c r="C16" s="6"/>
      <c r="D16" s="13">
        <f t="shared" si="0"/>
        <v>0</v>
      </c>
      <c r="E16" s="44" t="str">
        <f t="shared" si="1"/>
        <v>---</v>
      </c>
      <c r="F16" s="6"/>
      <c r="G16" s="55"/>
      <c r="H16" s="50" t="str">
        <f t="shared" si="2"/>
        <v>---</v>
      </c>
      <c r="I16" s="16"/>
    </row>
    <row r="17" spans="1:13">
      <c r="A17" s="9" t="s">
        <v>113</v>
      </c>
      <c r="B17" s="14"/>
      <c r="C17" s="6"/>
      <c r="D17" s="13">
        <f t="shared" si="0"/>
        <v>0</v>
      </c>
      <c r="E17" s="44" t="str">
        <f t="shared" si="1"/>
        <v>---</v>
      </c>
      <c r="F17" s="6"/>
      <c r="G17" s="55"/>
      <c r="H17" s="50" t="str">
        <f t="shared" si="2"/>
        <v>---</v>
      </c>
      <c r="I17" s="16"/>
    </row>
    <row r="18" spans="1:13">
      <c r="A18" s="9" t="s">
        <v>79</v>
      </c>
      <c r="B18" s="14"/>
      <c r="C18" s="6"/>
      <c r="D18" s="13">
        <f t="shared" si="0"/>
        <v>0</v>
      </c>
      <c r="E18" s="44" t="str">
        <f t="shared" si="1"/>
        <v>---</v>
      </c>
      <c r="F18" s="6"/>
      <c r="G18" s="55"/>
      <c r="H18" s="50" t="str">
        <f t="shared" si="2"/>
        <v>---</v>
      </c>
      <c r="I18" s="16"/>
    </row>
    <row r="19" spans="1:13">
      <c r="A19" s="9" t="s">
        <v>89</v>
      </c>
      <c r="B19" s="14"/>
      <c r="C19" s="6"/>
      <c r="D19" s="13">
        <f t="shared" si="0"/>
        <v>0</v>
      </c>
      <c r="E19" s="44" t="str">
        <f t="shared" si="1"/>
        <v>---</v>
      </c>
      <c r="F19" s="6"/>
      <c r="G19" s="55"/>
      <c r="H19" s="50" t="str">
        <f t="shared" si="2"/>
        <v>---</v>
      </c>
      <c r="I19" s="16"/>
    </row>
    <row r="20" spans="1:13">
      <c r="A20" s="9" t="s">
        <v>38</v>
      </c>
      <c r="B20" s="14"/>
      <c r="C20" s="6"/>
      <c r="D20" s="13">
        <f t="shared" si="0"/>
        <v>0</v>
      </c>
      <c r="E20" s="44" t="str">
        <f t="shared" si="1"/>
        <v>---</v>
      </c>
      <c r="F20" s="6"/>
      <c r="G20" s="17"/>
      <c r="H20" s="50" t="str">
        <f t="shared" si="2"/>
        <v>---</v>
      </c>
      <c r="I20" s="18"/>
      <c r="J20" s="2"/>
      <c r="K20" s="2"/>
      <c r="L20" s="2"/>
      <c r="M20" s="2"/>
    </row>
    <row r="21" spans="1:13">
      <c r="A21" s="9" t="s">
        <v>48</v>
      </c>
      <c r="B21" s="14"/>
      <c r="C21" s="6"/>
      <c r="D21" s="13">
        <f t="shared" si="0"/>
        <v>0</v>
      </c>
      <c r="E21" s="44" t="str">
        <f t="shared" si="1"/>
        <v>---</v>
      </c>
      <c r="F21" s="6"/>
      <c r="G21" s="17"/>
      <c r="H21" s="50" t="str">
        <f t="shared" si="2"/>
        <v>---</v>
      </c>
      <c r="I21" s="18"/>
      <c r="J21" s="2"/>
      <c r="K21" s="2"/>
      <c r="L21" s="2"/>
      <c r="M21" s="2"/>
    </row>
    <row r="22" spans="1:13">
      <c r="A22" s="9" t="s">
        <v>93</v>
      </c>
      <c r="B22" s="14"/>
      <c r="C22" s="6"/>
      <c r="D22" s="13">
        <f t="shared" si="0"/>
        <v>0</v>
      </c>
      <c r="E22" s="44" t="str">
        <f t="shared" si="1"/>
        <v>---</v>
      </c>
      <c r="F22" s="6"/>
      <c r="G22" s="55"/>
      <c r="H22" s="50" t="str">
        <f t="shared" si="2"/>
        <v>---</v>
      </c>
      <c r="I22" s="16"/>
    </row>
    <row r="23" spans="1:13">
      <c r="A23" s="9" t="s">
        <v>40</v>
      </c>
      <c r="B23" s="14"/>
      <c r="C23" s="6"/>
      <c r="D23" s="13">
        <f t="shared" si="0"/>
        <v>0</v>
      </c>
      <c r="E23" s="44" t="str">
        <f t="shared" si="1"/>
        <v>---</v>
      </c>
      <c r="F23" s="6"/>
      <c r="G23" s="17"/>
      <c r="H23" s="50" t="str">
        <f t="shared" si="2"/>
        <v>---</v>
      </c>
      <c r="I23" s="18"/>
      <c r="J23" s="2"/>
      <c r="K23" s="2"/>
      <c r="L23" s="2"/>
      <c r="M23" s="2"/>
    </row>
    <row r="24" spans="1:13">
      <c r="A24" s="9" t="s">
        <v>58</v>
      </c>
      <c r="B24" s="14"/>
      <c r="C24" s="6"/>
      <c r="D24" s="13">
        <f t="shared" si="0"/>
        <v>0</v>
      </c>
      <c r="E24" s="44" t="str">
        <f t="shared" si="1"/>
        <v>---</v>
      </c>
      <c r="F24" s="6"/>
      <c r="G24" s="55"/>
      <c r="H24" s="50" t="str">
        <f t="shared" si="2"/>
        <v>---</v>
      </c>
      <c r="I24" s="16"/>
    </row>
    <row r="25" spans="1:13">
      <c r="A25" s="9" t="s">
        <v>67</v>
      </c>
      <c r="B25" s="14"/>
      <c r="C25" s="6"/>
      <c r="D25" s="13">
        <f t="shared" si="0"/>
        <v>0</v>
      </c>
      <c r="E25" s="44" t="str">
        <f t="shared" si="1"/>
        <v>---</v>
      </c>
      <c r="F25" s="6"/>
      <c r="G25" s="55"/>
      <c r="H25" s="50" t="str">
        <f t="shared" si="2"/>
        <v>---</v>
      </c>
      <c r="I25" s="16"/>
    </row>
    <row r="26" spans="1:13">
      <c r="A26" s="9" t="s">
        <v>68</v>
      </c>
      <c r="B26" s="14"/>
      <c r="C26" s="6"/>
      <c r="D26" s="13">
        <f t="shared" si="0"/>
        <v>0</v>
      </c>
      <c r="E26" s="44" t="str">
        <f t="shared" si="1"/>
        <v>---</v>
      </c>
      <c r="F26" s="6"/>
      <c r="G26" s="55"/>
      <c r="H26" s="50" t="str">
        <f t="shared" si="2"/>
        <v>---</v>
      </c>
      <c r="I26" s="16"/>
    </row>
    <row r="27" spans="1:13">
      <c r="A27" s="9" t="s">
        <v>84</v>
      </c>
      <c r="B27" s="14"/>
      <c r="C27" s="6"/>
      <c r="D27" s="13">
        <f t="shared" si="0"/>
        <v>0</v>
      </c>
      <c r="E27" s="44" t="str">
        <f t="shared" si="1"/>
        <v>---</v>
      </c>
      <c r="F27" s="6"/>
      <c r="G27" s="55"/>
      <c r="H27" s="50" t="str">
        <f t="shared" si="2"/>
        <v>---</v>
      </c>
      <c r="I27" s="16"/>
    </row>
    <row r="28" spans="1:13">
      <c r="A28" s="9" t="s">
        <v>39</v>
      </c>
      <c r="B28" s="14"/>
      <c r="C28" s="6"/>
      <c r="D28" s="13">
        <f t="shared" si="0"/>
        <v>0</v>
      </c>
      <c r="E28" s="44" t="str">
        <f t="shared" si="1"/>
        <v>---</v>
      </c>
      <c r="F28" s="6"/>
      <c r="G28" s="17"/>
      <c r="H28" s="50" t="str">
        <f t="shared" si="2"/>
        <v>---</v>
      </c>
      <c r="I28" s="18"/>
      <c r="J28" s="2"/>
      <c r="K28" s="2"/>
      <c r="L28" s="2"/>
      <c r="M28" s="2"/>
    </row>
    <row r="29" spans="1:13">
      <c r="A29" s="9" t="s">
        <v>99</v>
      </c>
      <c r="B29" s="14"/>
      <c r="C29" s="6"/>
      <c r="D29" s="13">
        <f t="shared" si="0"/>
        <v>0</v>
      </c>
      <c r="E29" s="44" t="str">
        <f t="shared" si="1"/>
        <v>---</v>
      </c>
      <c r="F29" s="6"/>
      <c r="G29" s="55"/>
      <c r="H29" s="50" t="str">
        <f t="shared" si="2"/>
        <v>---</v>
      </c>
      <c r="I29" s="16"/>
    </row>
    <row r="30" spans="1:13">
      <c r="A30" s="9" t="s">
        <v>104</v>
      </c>
      <c r="B30" s="14"/>
      <c r="C30" s="6"/>
      <c r="D30" s="13">
        <f t="shared" si="0"/>
        <v>0</v>
      </c>
      <c r="E30" s="44" t="str">
        <f t="shared" si="1"/>
        <v>---</v>
      </c>
      <c r="F30" s="6"/>
      <c r="G30" s="55"/>
      <c r="H30" s="50" t="str">
        <f t="shared" si="2"/>
        <v>---</v>
      </c>
      <c r="I30" s="16"/>
    </row>
    <row r="31" spans="1:13">
      <c r="A31" s="9" t="s">
        <v>109</v>
      </c>
      <c r="B31" s="20">
        <v>42622</v>
      </c>
      <c r="C31" s="6">
        <v>0.7</v>
      </c>
      <c r="D31" s="13">
        <f t="shared" si="0"/>
        <v>0</v>
      </c>
      <c r="E31" s="44">
        <f t="shared" si="1"/>
        <v>0</v>
      </c>
      <c r="F31" s="6">
        <v>0.7</v>
      </c>
      <c r="G31" s="55"/>
      <c r="H31" s="50" t="str">
        <f t="shared" si="2"/>
        <v>---</v>
      </c>
      <c r="I31" s="16"/>
    </row>
    <row r="32" spans="1:13">
      <c r="A32" s="9" t="s">
        <v>13</v>
      </c>
      <c r="B32" s="14"/>
      <c r="C32" s="6"/>
      <c r="D32" s="13">
        <f t="shared" si="0"/>
        <v>0</v>
      </c>
      <c r="E32" s="44" t="str">
        <f t="shared" si="1"/>
        <v>---</v>
      </c>
      <c r="F32" s="6"/>
      <c r="G32" s="56"/>
      <c r="H32" s="50" t="str">
        <f t="shared" si="2"/>
        <v>---</v>
      </c>
      <c r="I32" s="18"/>
      <c r="J32" s="2"/>
      <c r="K32" s="2"/>
      <c r="L32" s="2"/>
      <c r="M32" s="2"/>
    </row>
    <row r="33" spans="1:13">
      <c r="A33" s="9" t="s">
        <v>31</v>
      </c>
      <c r="B33" s="14"/>
      <c r="C33" s="6"/>
      <c r="D33" s="13">
        <f t="shared" si="0"/>
        <v>0</v>
      </c>
      <c r="E33" s="44" t="str">
        <f t="shared" si="1"/>
        <v>---</v>
      </c>
      <c r="F33" s="6"/>
      <c r="G33" s="56"/>
      <c r="H33" s="50" t="str">
        <f t="shared" si="2"/>
        <v>---</v>
      </c>
      <c r="I33" s="18"/>
      <c r="J33" s="2"/>
      <c r="K33" s="2"/>
      <c r="L33" s="2"/>
      <c r="M33" s="2"/>
    </row>
    <row r="34" spans="1:13">
      <c r="A34" s="9" t="s">
        <v>10</v>
      </c>
      <c r="B34" s="20"/>
      <c r="C34" s="6"/>
      <c r="D34" s="13">
        <f t="shared" si="0"/>
        <v>0</v>
      </c>
      <c r="E34" s="44" t="str">
        <f t="shared" si="1"/>
        <v>---</v>
      </c>
      <c r="F34" s="6"/>
      <c r="G34" s="55"/>
      <c r="H34" s="50" t="str">
        <f t="shared" si="2"/>
        <v>---</v>
      </c>
      <c r="I34" s="16"/>
    </row>
    <row r="35" spans="1:13">
      <c r="A35" s="9" t="s">
        <v>80</v>
      </c>
      <c r="B35" s="14"/>
      <c r="C35" s="6"/>
      <c r="D35" s="13">
        <f t="shared" si="0"/>
        <v>0</v>
      </c>
      <c r="E35" s="44" t="str">
        <f t="shared" si="1"/>
        <v>---</v>
      </c>
      <c r="F35" s="6"/>
      <c r="G35" s="56"/>
      <c r="H35" s="50" t="str">
        <f t="shared" si="2"/>
        <v>---</v>
      </c>
      <c r="I35" s="18"/>
      <c r="J35" s="2"/>
      <c r="K35" s="2"/>
      <c r="L35" s="2"/>
      <c r="M35" s="2"/>
    </row>
    <row r="36" spans="1:13">
      <c r="A36" s="9" t="s">
        <v>115</v>
      </c>
      <c r="B36" s="14"/>
      <c r="C36" s="6"/>
      <c r="D36" s="13">
        <f t="shared" si="0"/>
        <v>0</v>
      </c>
      <c r="E36" s="44" t="str">
        <f t="shared" si="1"/>
        <v>---</v>
      </c>
      <c r="F36" s="6"/>
      <c r="G36" s="55"/>
      <c r="H36" s="50" t="str">
        <f t="shared" si="2"/>
        <v>---</v>
      </c>
      <c r="I36" s="16"/>
    </row>
    <row r="37" spans="1:13">
      <c r="A37" s="9" t="s">
        <v>126</v>
      </c>
      <c r="B37" s="14"/>
      <c r="C37" s="6"/>
      <c r="D37" s="13">
        <f t="shared" si="0"/>
        <v>0</v>
      </c>
      <c r="E37" s="44" t="str">
        <f t="shared" si="1"/>
        <v>---</v>
      </c>
      <c r="F37" s="6"/>
      <c r="G37" s="55"/>
      <c r="H37" s="50" t="str">
        <f t="shared" si="2"/>
        <v>---</v>
      </c>
      <c r="I37" s="16"/>
    </row>
    <row r="38" spans="1:13">
      <c r="A38" s="9" t="s">
        <v>100</v>
      </c>
      <c r="B38" s="20">
        <v>42665</v>
      </c>
      <c r="C38" s="6">
        <v>1.55</v>
      </c>
      <c r="D38" s="13">
        <f t="shared" si="0"/>
        <v>0</v>
      </c>
      <c r="E38" s="44">
        <f t="shared" si="1"/>
        <v>0</v>
      </c>
      <c r="F38" s="6">
        <v>1.55</v>
      </c>
      <c r="G38" s="55"/>
      <c r="H38" s="50" t="str">
        <f t="shared" si="2"/>
        <v>---</v>
      </c>
      <c r="I38" s="16"/>
    </row>
    <row r="39" spans="1:13">
      <c r="A39" s="9" t="s">
        <v>112</v>
      </c>
      <c r="B39" s="14"/>
      <c r="C39" s="6"/>
      <c r="D39" s="13">
        <f t="shared" si="0"/>
        <v>0</v>
      </c>
      <c r="E39" s="44" t="str">
        <f t="shared" si="1"/>
        <v>---</v>
      </c>
      <c r="F39" s="6"/>
      <c r="G39" s="55"/>
      <c r="H39" s="50" t="str">
        <f t="shared" si="2"/>
        <v>---</v>
      </c>
      <c r="I39" s="16"/>
    </row>
    <row r="40" spans="1:13">
      <c r="A40" s="9" t="s">
        <v>145</v>
      </c>
      <c r="B40" s="14"/>
      <c r="C40" s="6"/>
      <c r="D40" s="13">
        <f t="shared" si="0"/>
        <v>0</v>
      </c>
      <c r="E40" s="44" t="str">
        <f t="shared" si="1"/>
        <v>---</v>
      </c>
      <c r="F40" s="6"/>
      <c r="G40" s="55"/>
      <c r="H40" s="50" t="str">
        <f t="shared" si="2"/>
        <v>---</v>
      </c>
      <c r="I40" s="16"/>
    </row>
    <row r="41" spans="1:13">
      <c r="A41" s="9" t="s">
        <v>326</v>
      </c>
      <c r="B41" s="14"/>
      <c r="C41" s="6"/>
      <c r="D41" s="13">
        <f t="shared" si="0"/>
        <v>0</v>
      </c>
      <c r="E41" s="44" t="str">
        <f t="shared" si="1"/>
        <v>---</v>
      </c>
      <c r="F41" s="6"/>
      <c r="G41" s="55"/>
      <c r="H41" s="50" t="str">
        <f t="shared" si="2"/>
        <v>---</v>
      </c>
      <c r="I41" s="16"/>
    </row>
    <row r="42" spans="1:13">
      <c r="A42" s="9" t="s">
        <v>49</v>
      </c>
      <c r="B42" s="14"/>
      <c r="C42" s="6"/>
      <c r="D42" s="13">
        <f t="shared" si="0"/>
        <v>0</v>
      </c>
      <c r="E42" s="44" t="str">
        <f t="shared" si="1"/>
        <v>---</v>
      </c>
      <c r="F42" s="6"/>
      <c r="G42" s="55"/>
      <c r="H42" s="50" t="str">
        <f t="shared" si="2"/>
        <v>---</v>
      </c>
      <c r="I42" s="16"/>
    </row>
    <row r="43" spans="1:13">
      <c r="A43" s="9" t="s">
        <v>81</v>
      </c>
      <c r="B43" s="14"/>
      <c r="C43" s="6"/>
      <c r="D43" s="13">
        <f t="shared" si="0"/>
        <v>0</v>
      </c>
      <c r="E43" s="44" t="str">
        <f t="shared" si="1"/>
        <v>---</v>
      </c>
      <c r="F43" s="6"/>
      <c r="G43" s="17"/>
      <c r="H43" s="50" t="str">
        <f t="shared" si="2"/>
        <v>---</v>
      </c>
      <c r="I43" s="18"/>
      <c r="J43" s="2"/>
      <c r="K43" s="2"/>
      <c r="L43" s="2"/>
      <c r="M43" s="2"/>
    </row>
    <row r="44" spans="1:13">
      <c r="A44" s="9" t="s">
        <v>116</v>
      </c>
      <c r="B44" s="14"/>
      <c r="C44" s="6"/>
      <c r="D44" s="13">
        <f t="shared" si="0"/>
        <v>0</v>
      </c>
      <c r="E44" s="44" t="str">
        <f t="shared" si="1"/>
        <v>---</v>
      </c>
      <c r="F44" s="6"/>
      <c r="G44" s="55"/>
      <c r="H44" s="50" t="str">
        <f t="shared" si="2"/>
        <v>---</v>
      </c>
      <c r="I44" s="16"/>
    </row>
    <row r="45" spans="1:13">
      <c r="A45" s="9" t="s">
        <v>129</v>
      </c>
      <c r="B45" s="14"/>
      <c r="C45" s="6"/>
      <c r="D45" s="13">
        <f t="shared" si="0"/>
        <v>0</v>
      </c>
      <c r="E45" s="44" t="str">
        <f t="shared" si="1"/>
        <v>---</v>
      </c>
      <c r="F45" s="6"/>
      <c r="G45" s="55"/>
      <c r="H45" s="50" t="str">
        <f t="shared" si="2"/>
        <v>---</v>
      </c>
      <c r="I45" s="16"/>
    </row>
    <row r="46" spans="1:13">
      <c r="A46" s="9" t="s">
        <v>110</v>
      </c>
      <c r="B46" s="14"/>
      <c r="C46" s="6"/>
      <c r="D46" s="13">
        <f t="shared" ref="D46:D77" si="3">F46-C46</f>
        <v>0</v>
      </c>
      <c r="E46" s="44" t="str">
        <f t="shared" ref="E46:E77" si="4">IFERROR(D46/C46,"---")</f>
        <v>---</v>
      </c>
      <c r="F46" s="6"/>
      <c r="G46" s="55"/>
      <c r="H46" s="50" t="str">
        <f t="shared" ref="H46:H77" si="5">IFERROR(F46/G46,"---")</f>
        <v>---</v>
      </c>
      <c r="I46" s="16"/>
    </row>
    <row r="47" spans="1:13">
      <c r="A47" s="9" t="s">
        <v>143</v>
      </c>
      <c r="B47" s="14"/>
      <c r="C47" s="6"/>
      <c r="D47" s="13">
        <f t="shared" si="3"/>
        <v>0</v>
      </c>
      <c r="E47" s="44" t="str">
        <f t="shared" si="4"/>
        <v>---</v>
      </c>
      <c r="F47" s="6"/>
      <c r="G47" s="55"/>
      <c r="H47" s="50" t="str">
        <f t="shared" si="5"/>
        <v>---</v>
      </c>
      <c r="I47" s="16"/>
    </row>
    <row r="48" spans="1:13">
      <c r="A48" s="9" t="s">
        <v>166</v>
      </c>
      <c r="B48" s="20">
        <v>42433</v>
      </c>
      <c r="C48" s="6"/>
      <c r="D48" s="13">
        <f t="shared" si="3"/>
        <v>4.5</v>
      </c>
      <c r="E48" s="44" t="str">
        <f t="shared" si="4"/>
        <v>---</v>
      </c>
      <c r="F48" s="6">
        <v>4.5</v>
      </c>
      <c r="G48" s="55">
        <v>1</v>
      </c>
      <c r="H48" s="50">
        <f t="shared" si="5"/>
        <v>4.5</v>
      </c>
      <c r="I48" s="16"/>
    </row>
    <row r="49" spans="1:13">
      <c r="A49" s="9" t="s">
        <v>76</v>
      </c>
      <c r="B49" s="14"/>
      <c r="C49" s="6"/>
      <c r="D49" s="13">
        <f t="shared" si="3"/>
        <v>0</v>
      </c>
      <c r="E49" s="44" t="str">
        <f t="shared" si="4"/>
        <v>---</v>
      </c>
      <c r="F49" s="6"/>
      <c r="G49" s="55"/>
      <c r="H49" s="50" t="str">
        <f t="shared" si="5"/>
        <v>---</v>
      </c>
      <c r="I49" s="16"/>
    </row>
    <row r="50" spans="1:13">
      <c r="A50" s="9" t="s">
        <v>64</v>
      </c>
      <c r="B50" s="14"/>
      <c r="C50" s="6"/>
      <c r="D50" s="13">
        <f t="shared" si="3"/>
        <v>0</v>
      </c>
      <c r="E50" s="44" t="str">
        <f t="shared" si="4"/>
        <v>---</v>
      </c>
      <c r="F50" s="6"/>
      <c r="G50" s="55"/>
      <c r="H50" s="50" t="str">
        <f t="shared" si="5"/>
        <v>---</v>
      </c>
      <c r="I50" s="16"/>
    </row>
    <row r="51" spans="1:13">
      <c r="A51" s="9" t="s">
        <v>105</v>
      </c>
      <c r="B51" s="14"/>
      <c r="C51" s="6"/>
      <c r="D51" s="13">
        <f t="shared" si="3"/>
        <v>0</v>
      </c>
      <c r="E51" s="44" t="str">
        <f t="shared" si="4"/>
        <v>---</v>
      </c>
      <c r="F51" s="6"/>
      <c r="G51" s="55"/>
      <c r="H51" s="50" t="str">
        <f t="shared" si="5"/>
        <v>---</v>
      </c>
      <c r="I51" s="16"/>
    </row>
    <row r="52" spans="1:13">
      <c r="A52" s="9" t="s">
        <v>11</v>
      </c>
      <c r="B52" s="14"/>
      <c r="C52" s="6"/>
      <c r="D52" s="13">
        <f t="shared" si="3"/>
        <v>0</v>
      </c>
      <c r="E52" s="44" t="str">
        <f t="shared" si="4"/>
        <v>---</v>
      </c>
      <c r="F52" s="6"/>
      <c r="G52" s="55"/>
      <c r="H52" s="50" t="str">
        <f t="shared" si="5"/>
        <v>---</v>
      </c>
      <c r="I52" s="16"/>
    </row>
    <row r="53" spans="1:13">
      <c r="A53" s="9" t="s">
        <v>117</v>
      </c>
      <c r="B53" s="14"/>
      <c r="C53" s="6"/>
      <c r="D53" s="13">
        <f t="shared" si="3"/>
        <v>0</v>
      </c>
      <c r="E53" s="44" t="str">
        <f t="shared" si="4"/>
        <v>---</v>
      </c>
      <c r="F53" s="6"/>
      <c r="G53" s="56"/>
      <c r="H53" s="50" t="str">
        <f t="shared" si="5"/>
        <v>---</v>
      </c>
      <c r="I53" s="18"/>
      <c r="J53" s="2"/>
      <c r="K53" s="2"/>
      <c r="L53" s="2"/>
      <c r="M53" s="2"/>
    </row>
    <row r="54" spans="1:13">
      <c r="A54" s="9" t="s">
        <v>14</v>
      </c>
      <c r="B54" s="14"/>
      <c r="C54" s="6"/>
      <c r="D54" s="13">
        <f t="shared" si="3"/>
        <v>0</v>
      </c>
      <c r="E54" s="44" t="str">
        <f t="shared" si="4"/>
        <v>---</v>
      </c>
      <c r="F54" s="6"/>
      <c r="G54" s="55"/>
      <c r="H54" s="50" t="str">
        <f t="shared" si="5"/>
        <v>---</v>
      </c>
      <c r="I54" s="16"/>
    </row>
    <row r="55" spans="1:13">
      <c r="A55" s="9" t="s">
        <v>134</v>
      </c>
      <c r="B55" s="14"/>
      <c r="C55" s="6"/>
      <c r="D55" s="13">
        <f t="shared" si="3"/>
        <v>0</v>
      </c>
      <c r="E55" s="44" t="str">
        <f t="shared" si="4"/>
        <v>---</v>
      </c>
      <c r="F55" s="6"/>
      <c r="G55" s="56"/>
      <c r="H55" s="50" t="str">
        <f t="shared" si="5"/>
        <v>---</v>
      </c>
      <c r="I55" s="18"/>
      <c r="J55" s="2"/>
      <c r="K55" s="2"/>
      <c r="L55" s="2"/>
      <c r="M55" s="2"/>
    </row>
    <row r="56" spans="1:13">
      <c r="A56" s="9" t="s">
        <v>146</v>
      </c>
      <c r="B56" s="14"/>
      <c r="C56" s="6"/>
      <c r="D56" s="13">
        <f t="shared" si="3"/>
        <v>0</v>
      </c>
      <c r="E56" s="44" t="str">
        <f t="shared" si="4"/>
        <v>---</v>
      </c>
      <c r="F56" s="6"/>
      <c r="G56" s="56"/>
      <c r="H56" s="50" t="str">
        <f t="shared" si="5"/>
        <v>---</v>
      </c>
      <c r="I56" s="18"/>
      <c r="J56" s="2"/>
      <c r="K56" s="2"/>
      <c r="L56" s="2"/>
      <c r="M56" s="2"/>
    </row>
    <row r="57" spans="1:13">
      <c r="A57" s="9" t="s">
        <v>107</v>
      </c>
      <c r="B57" s="14"/>
      <c r="C57" s="6"/>
      <c r="D57" s="13">
        <f t="shared" si="3"/>
        <v>0</v>
      </c>
      <c r="E57" s="44" t="str">
        <f t="shared" si="4"/>
        <v>---</v>
      </c>
      <c r="F57" s="6"/>
      <c r="G57" s="55"/>
      <c r="H57" s="50" t="str">
        <f t="shared" si="5"/>
        <v>---</v>
      </c>
      <c r="I57" s="16"/>
    </row>
    <row r="58" spans="1:13">
      <c r="A58" s="9" t="s">
        <v>12</v>
      </c>
      <c r="B58" s="14"/>
      <c r="C58" s="6"/>
      <c r="D58" s="13">
        <f t="shared" si="3"/>
        <v>0</v>
      </c>
      <c r="E58" s="44" t="str">
        <f t="shared" si="4"/>
        <v>---</v>
      </c>
      <c r="F58" s="6"/>
      <c r="G58" s="55"/>
      <c r="H58" s="50" t="str">
        <f t="shared" si="5"/>
        <v>---</v>
      </c>
      <c r="I58" s="16"/>
    </row>
    <row r="59" spans="1:13">
      <c r="A59" s="9" t="s">
        <v>125</v>
      </c>
      <c r="B59" s="14"/>
      <c r="C59" s="6"/>
      <c r="D59" s="13">
        <f t="shared" si="3"/>
        <v>0</v>
      </c>
      <c r="E59" s="44" t="str">
        <f t="shared" si="4"/>
        <v>---</v>
      </c>
      <c r="F59" s="6"/>
      <c r="G59" s="55"/>
      <c r="H59" s="50" t="str">
        <f t="shared" si="5"/>
        <v>---</v>
      </c>
      <c r="I59" s="16"/>
    </row>
    <row r="60" spans="1:13">
      <c r="A60" s="9" t="s">
        <v>128</v>
      </c>
      <c r="B60" s="14"/>
      <c r="C60" s="6"/>
      <c r="D60" s="13">
        <f t="shared" si="3"/>
        <v>0</v>
      </c>
      <c r="E60" s="44" t="str">
        <f t="shared" si="4"/>
        <v>---</v>
      </c>
      <c r="F60" s="6"/>
      <c r="G60" s="56"/>
      <c r="H60" s="50" t="str">
        <f t="shared" si="5"/>
        <v>---</v>
      </c>
      <c r="I60" s="18"/>
      <c r="J60" s="2"/>
      <c r="K60" s="2"/>
      <c r="L60" s="2"/>
      <c r="M60" s="2"/>
    </row>
    <row r="61" spans="1:13">
      <c r="A61" s="9" t="s">
        <v>137</v>
      </c>
      <c r="B61" s="14"/>
      <c r="C61" s="6"/>
      <c r="D61" s="13">
        <f t="shared" si="3"/>
        <v>0</v>
      </c>
      <c r="E61" s="44" t="str">
        <f t="shared" si="4"/>
        <v>---</v>
      </c>
      <c r="F61" s="6"/>
      <c r="G61" s="56"/>
      <c r="H61" s="50" t="str">
        <f t="shared" si="5"/>
        <v>---</v>
      </c>
      <c r="I61" s="18"/>
      <c r="J61" s="2"/>
      <c r="K61" s="2"/>
      <c r="L61" s="2"/>
      <c r="M61" s="2"/>
    </row>
    <row r="62" spans="1:13">
      <c r="A62" s="9" t="s">
        <v>57</v>
      </c>
      <c r="B62" s="14"/>
      <c r="C62" s="6"/>
      <c r="D62" s="13">
        <f t="shared" si="3"/>
        <v>0</v>
      </c>
      <c r="E62" s="44" t="str">
        <f t="shared" si="4"/>
        <v>---</v>
      </c>
      <c r="F62" s="6"/>
      <c r="G62" s="55"/>
      <c r="H62" s="50" t="str">
        <f t="shared" si="5"/>
        <v>---</v>
      </c>
      <c r="I62" s="16"/>
    </row>
    <row r="63" spans="1:13">
      <c r="A63" s="9" t="s">
        <v>26</v>
      </c>
      <c r="B63" s="20"/>
      <c r="C63" s="6"/>
      <c r="D63" s="13">
        <f t="shared" si="3"/>
        <v>0</v>
      </c>
      <c r="E63" s="44" t="str">
        <f t="shared" si="4"/>
        <v>---</v>
      </c>
      <c r="F63" s="6"/>
      <c r="G63" s="55"/>
      <c r="H63" s="50" t="str">
        <f t="shared" si="5"/>
        <v>---</v>
      </c>
      <c r="I63" s="16"/>
    </row>
    <row r="64" spans="1:13">
      <c r="A64" s="9" t="s">
        <v>243</v>
      </c>
      <c r="B64" s="20">
        <v>42531</v>
      </c>
      <c r="C64" s="6">
        <v>10</v>
      </c>
      <c r="D64" s="13">
        <f t="shared" si="3"/>
        <v>0</v>
      </c>
      <c r="E64" s="44">
        <f t="shared" si="4"/>
        <v>0</v>
      </c>
      <c r="F64" s="6">
        <v>10</v>
      </c>
      <c r="G64" s="55"/>
      <c r="H64" s="50" t="str">
        <f t="shared" si="5"/>
        <v>---</v>
      </c>
      <c r="I64" s="16"/>
    </row>
    <row r="65" spans="1:13">
      <c r="A65" s="9" t="s">
        <v>52</v>
      </c>
      <c r="B65" s="14"/>
      <c r="C65" s="6"/>
      <c r="D65" s="13">
        <f t="shared" si="3"/>
        <v>0</v>
      </c>
      <c r="E65" s="44" t="str">
        <f t="shared" si="4"/>
        <v>---</v>
      </c>
      <c r="F65" s="6"/>
      <c r="G65" s="55"/>
      <c r="H65" s="50" t="str">
        <f t="shared" si="5"/>
        <v>---</v>
      </c>
      <c r="I65" s="16"/>
    </row>
    <row r="66" spans="1:13">
      <c r="A66" s="9" t="s">
        <v>62</v>
      </c>
      <c r="B66" s="14"/>
      <c r="C66" s="6"/>
      <c r="D66" s="13">
        <f t="shared" si="3"/>
        <v>0</v>
      </c>
      <c r="E66" s="44" t="str">
        <f t="shared" si="4"/>
        <v>---</v>
      </c>
      <c r="F66" s="6"/>
      <c r="G66" s="56"/>
      <c r="H66" s="50" t="str">
        <f t="shared" si="5"/>
        <v>---</v>
      </c>
      <c r="I66" s="18"/>
      <c r="J66" s="2"/>
      <c r="K66" s="2"/>
      <c r="L66" s="2"/>
      <c r="M66" s="2"/>
    </row>
    <row r="67" spans="1:13">
      <c r="A67" s="9" t="s">
        <v>51</v>
      </c>
      <c r="B67" s="14"/>
      <c r="C67" s="6"/>
      <c r="D67" s="13">
        <f t="shared" si="3"/>
        <v>0</v>
      </c>
      <c r="E67" s="44" t="str">
        <f t="shared" si="4"/>
        <v>---</v>
      </c>
      <c r="F67" s="6"/>
      <c r="G67" s="17"/>
      <c r="H67" s="50" t="str">
        <f t="shared" si="5"/>
        <v>---</v>
      </c>
      <c r="I67" s="18"/>
      <c r="J67" s="2"/>
      <c r="K67" s="2"/>
      <c r="L67" s="2"/>
      <c r="M67" s="2"/>
    </row>
    <row r="68" spans="1:13">
      <c r="A68" s="9" t="s">
        <v>63</v>
      </c>
      <c r="B68" s="14"/>
      <c r="C68" s="6"/>
      <c r="D68" s="13">
        <f t="shared" si="3"/>
        <v>0</v>
      </c>
      <c r="E68" s="44" t="str">
        <f t="shared" si="4"/>
        <v>---</v>
      </c>
      <c r="F68" s="6"/>
      <c r="G68" s="55"/>
      <c r="H68" s="50" t="str">
        <f t="shared" si="5"/>
        <v>---</v>
      </c>
      <c r="I68" s="16"/>
    </row>
    <row r="69" spans="1:13">
      <c r="A69" s="9" t="s">
        <v>44</v>
      </c>
      <c r="B69" s="14"/>
      <c r="C69" s="6"/>
      <c r="D69" s="13">
        <f t="shared" si="3"/>
        <v>0</v>
      </c>
      <c r="E69" s="44" t="str">
        <f t="shared" si="4"/>
        <v>---</v>
      </c>
      <c r="F69" s="6"/>
      <c r="G69" s="17"/>
      <c r="H69" s="50" t="str">
        <f t="shared" si="5"/>
        <v>---</v>
      </c>
      <c r="I69" s="18"/>
      <c r="J69" s="2"/>
      <c r="K69" s="2"/>
      <c r="L69" s="2"/>
      <c r="M69" s="2"/>
    </row>
    <row r="70" spans="1:13">
      <c r="A70" s="9" t="s">
        <v>85</v>
      </c>
      <c r="B70" s="14"/>
      <c r="C70" s="6"/>
      <c r="D70" s="13">
        <f t="shared" si="3"/>
        <v>0</v>
      </c>
      <c r="E70" s="44" t="str">
        <f t="shared" si="4"/>
        <v>---</v>
      </c>
      <c r="F70" s="6"/>
      <c r="G70" s="55"/>
      <c r="H70" s="50" t="str">
        <f t="shared" si="5"/>
        <v>---</v>
      </c>
      <c r="I70" s="16"/>
    </row>
    <row r="71" spans="1:13">
      <c r="A71" s="9" t="s">
        <v>88</v>
      </c>
      <c r="B71" s="14"/>
      <c r="C71" s="6"/>
      <c r="D71" s="13">
        <f t="shared" si="3"/>
        <v>0</v>
      </c>
      <c r="E71" s="44" t="str">
        <f t="shared" si="4"/>
        <v>---</v>
      </c>
      <c r="F71" s="6"/>
      <c r="G71" s="17"/>
      <c r="H71" s="50" t="str">
        <f t="shared" si="5"/>
        <v>---</v>
      </c>
      <c r="I71" s="18"/>
      <c r="J71" s="2"/>
      <c r="K71" s="2"/>
      <c r="L71" s="2"/>
      <c r="M71" s="2"/>
    </row>
    <row r="72" spans="1:13">
      <c r="A72" s="9" t="s">
        <v>56</v>
      </c>
      <c r="B72" s="14"/>
      <c r="C72" s="6"/>
      <c r="D72" s="13">
        <f t="shared" si="3"/>
        <v>0</v>
      </c>
      <c r="E72" s="44" t="str">
        <f t="shared" si="4"/>
        <v>---</v>
      </c>
      <c r="F72" s="6"/>
      <c r="G72" s="55"/>
      <c r="H72" s="50" t="str">
        <f t="shared" si="5"/>
        <v>---</v>
      </c>
      <c r="I72" s="16"/>
    </row>
    <row r="73" spans="1:13">
      <c r="A73" s="9" t="s">
        <v>72</v>
      </c>
      <c r="B73" s="14"/>
      <c r="C73" s="6"/>
      <c r="D73" s="13">
        <f t="shared" si="3"/>
        <v>0</v>
      </c>
      <c r="E73" s="44" t="str">
        <f t="shared" si="4"/>
        <v>---</v>
      </c>
      <c r="F73" s="6"/>
      <c r="G73" s="55"/>
      <c r="H73" s="50" t="str">
        <f t="shared" si="5"/>
        <v>---</v>
      </c>
      <c r="I73" s="16"/>
    </row>
    <row r="74" spans="1:13">
      <c r="A74" s="9" t="s">
        <v>90</v>
      </c>
      <c r="B74" s="14"/>
      <c r="C74" s="6"/>
      <c r="D74" s="13">
        <f t="shared" si="3"/>
        <v>0</v>
      </c>
      <c r="E74" s="44" t="str">
        <f t="shared" si="4"/>
        <v>---</v>
      </c>
      <c r="F74" s="6"/>
      <c r="G74" s="55"/>
      <c r="H74" s="50" t="str">
        <f t="shared" si="5"/>
        <v>---</v>
      </c>
      <c r="I74" s="16"/>
    </row>
    <row r="75" spans="1:13">
      <c r="A75" s="9" t="s">
        <v>91</v>
      </c>
      <c r="B75" s="14"/>
      <c r="C75" s="6"/>
      <c r="D75" s="13">
        <f t="shared" si="3"/>
        <v>0</v>
      </c>
      <c r="E75" s="44" t="str">
        <f t="shared" si="4"/>
        <v>---</v>
      </c>
      <c r="F75" s="6"/>
      <c r="G75" s="55"/>
      <c r="H75" s="50" t="str">
        <f t="shared" si="5"/>
        <v>---</v>
      </c>
      <c r="I75" s="16"/>
    </row>
    <row r="76" spans="1:13">
      <c r="A76" s="9" t="s">
        <v>43</v>
      </c>
      <c r="B76" s="14"/>
      <c r="C76" s="6"/>
      <c r="D76" s="13">
        <f t="shared" si="3"/>
        <v>0</v>
      </c>
      <c r="E76" s="44" t="str">
        <f t="shared" si="4"/>
        <v>---</v>
      </c>
      <c r="F76" s="6"/>
      <c r="G76" s="55"/>
      <c r="H76" s="50" t="str">
        <f t="shared" si="5"/>
        <v>---</v>
      </c>
      <c r="I76" s="16"/>
    </row>
    <row r="77" spans="1:13">
      <c r="A77" s="9" t="s">
        <v>53</v>
      </c>
      <c r="B77" s="14"/>
      <c r="C77" s="6"/>
      <c r="D77" s="13">
        <f t="shared" si="3"/>
        <v>0</v>
      </c>
      <c r="E77" s="44" t="str">
        <f t="shared" si="4"/>
        <v>---</v>
      </c>
      <c r="F77" s="6"/>
      <c r="G77" s="55"/>
      <c r="H77" s="50" t="str">
        <f t="shared" si="5"/>
        <v>---</v>
      </c>
      <c r="I77" s="16"/>
    </row>
    <row r="78" spans="1:13">
      <c r="A78" s="9" t="s">
        <v>96</v>
      </c>
      <c r="B78" s="14"/>
      <c r="C78" s="6"/>
      <c r="D78" s="13">
        <f t="shared" ref="D78:D109" si="6">F78-C78</f>
        <v>0</v>
      </c>
      <c r="E78" s="44" t="str">
        <f t="shared" ref="E78:E109" si="7">IFERROR(D78/C78,"---")</f>
        <v>---</v>
      </c>
      <c r="F78" s="6"/>
      <c r="G78" s="17"/>
      <c r="H78" s="50" t="str">
        <f t="shared" ref="H78:H109" si="8">IFERROR(F78/G78,"---")</f>
        <v>---</v>
      </c>
      <c r="I78" s="18"/>
      <c r="J78" s="2"/>
      <c r="K78" s="2"/>
      <c r="L78" s="2"/>
      <c r="M78" s="2"/>
    </row>
    <row r="79" spans="1:13">
      <c r="A79" s="9" t="s">
        <v>59</v>
      </c>
      <c r="B79" s="14"/>
      <c r="C79" s="6"/>
      <c r="D79" s="13">
        <f t="shared" si="6"/>
        <v>0</v>
      </c>
      <c r="E79" s="44" t="str">
        <f t="shared" si="7"/>
        <v>---</v>
      </c>
      <c r="F79" s="6"/>
      <c r="G79" s="17"/>
      <c r="H79" s="50" t="str">
        <f t="shared" si="8"/>
        <v>---</v>
      </c>
      <c r="I79" s="18"/>
      <c r="J79" s="2"/>
      <c r="K79" s="2"/>
      <c r="L79" s="2"/>
      <c r="M79" s="2"/>
    </row>
    <row r="80" spans="1:13">
      <c r="A80" s="9" t="s">
        <v>29</v>
      </c>
      <c r="B80" s="14"/>
      <c r="C80" s="6"/>
      <c r="D80" s="13">
        <f t="shared" si="6"/>
        <v>0</v>
      </c>
      <c r="E80" s="44" t="str">
        <f t="shared" si="7"/>
        <v>---</v>
      </c>
      <c r="F80" s="6"/>
      <c r="G80" s="17"/>
      <c r="H80" s="50" t="str">
        <f t="shared" si="8"/>
        <v>---</v>
      </c>
      <c r="I80" s="18"/>
      <c r="J80" s="2"/>
      <c r="K80" s="2"/>
      <c r="L80" s="2"/>
      <c r="M80" s="2"/>
    </row>
    <row r="81" spans="1:13">
      <c r="A81" s="9" t="s">
        <v>75</v>
      </c>
      <c r="B81" s="14"/>
      <c r="C81" s="6"/>
      <c r="D81" s="13">
        <f t="shared" si="6"/>
        <v>0</v>
      </c>
      <c r="E81" s="44" t="str">
        <f t="shared" si="7"/>
        <v>---</v>
      </c>
      <c r="F81" s="6"/>
      <c r="G81" s="55"/>
      <c r="H81" s="50" t="str">
        <f t="shared" si="8"/>
        <v>---</v>
      </c>
      <c r="I81" s="16"/>
    </row>
    <row r="82" spans="1:13">
      <c r="A82" s="9" t="s">
        <v>86</v>
      </c>
      <c r="B82" s="14"/>
      <c r="C82" s="6"/>
      <c r="D82" s="13">
        <f t="shared" si="6"/>
        <v>0</v>
      </c>
      <c r="E82" s="44" t="str">
        <f t="shared" si="7"/>
        <v>---</v>
      </c>
      <c r="F82" s="6"/>
      <c r="G82" s="56"/>
      <c r="H82" s="50" t="str">
        <f t="shared" si="8"/>
        <v>---</v>
      </c>
      <c r="I82" s="18"/>
      <c r="J82" s="2"/>
      <c r="K82" s="2"/>
      <c r="L82" s="2"/>
      <c r="M82" s="2"/>
    </row>
    <row r="83" spans="1:13">
      <c r="A83" s="9" t="s">
        <v>15</v>
      </c>
      <c r="B83" s="14"/>
      <c r="C83" s="6"/>
      <c r="D83" s="13">
        <f t="shared" si="6"/>
        <v>0</v>
      </c>
      <c r="E83" s="44" t="str">
        <f t="shared" si="7"/>
        <v>---</v>
      </c>
      <c r="F83" s="6"/>
      <c r="G83" s="55"/>
      <c r="H83" s="50" t="str">
        <f t="shared" si="8"/>
        <v>---</v>
      </c>
      <c r="I83" s="16"/>
    </row>
    <row r="84" spans="1:13">
      <c r="A84" s="9" t="s">
        <v>69</v>
      </c>
      <c r="B84" s="14"/>
      <c r="C84" s="6"/>
      <c r="D84" s="13">
        <f t="shared" si="6"/>
        <v>0</v>
      </c>
      <c r="E84" s="44" t="str">
        <f t="shared" si="7"/>
        <v>---</v>
      </c>
      <c r="F84" s="6"/>
      <c r="G84" s="55"/>
      <c r="H84" s="50" t="str">
        <f t="shared" si="8"/>
        <v>---</v>
      </c>
      <c r="I84" s="16"/>
    </row>
    <row r="85" spans="1:13">
      <c r="A85" s="9" t="s">
        <v>70</v>
      </c>
      <c r="B85" s="14"/>
      <c r="C85" s="6"/>
      <c r="D85" s="13">
        <f t="shared" si="6"/>
        <v>0</v>
      </c>
      <c r="E85" s="44" t="str">
        <f t="shared" si="7"/>
        <v>---</v>
      </c>
      <c r="F85" s="6"/>
      <c r="G85" s="56"/>
      <c r="H85" s="50" t="str">
        <f t="shared" si="8"/>
        <v>---</v>
      </c>
      <c r="I85" s="18"/>
      <c r="J85" s="2"/>
      <c r="K85" s="2"/>
      <c r="L85" s="2"/>
      <c r="M85" s="2"/>
    </row>
    <row r="86" spans="1:13">
      <c r="A86" s="9" t="s">
        <v>71</v>
      </c>
      <c r="B86" s="14"/>
      <c r="C86" s="6"/>
      <c r="D86" s="13">
        <f t="shared" si="6"/>
        <v>0</v>
      </c>
      <c r="E86" s="44" t="str">
        <f t="shared" si="7"/>
        <v>---</v>
      </c>
      <c r="F86" s="6"/>
      <c r="G86" s="55"/>
      <c r="H86" s="50" t="str">
        <f t="shared" si="8"/>
        <v>---</v>
      </c>
      <c r="I86" s="16"/>
    </row>
    <row r="87" spans="1:13">
      <c r="A87" s="9" t="s">
        <v>30</v>
      </c>
      <c r="B87" s="14"/>
      <c r="C87" s="6"/>
      <c r="D87" s="13">
        <f t="shared" si="6"/>
        <v>0</v>
      </c>
      <c r="E87" s="44" t="str">
        <f t="shared" si="7"/>
        <v>---</v>
      </c>
      <c r="F87" s="6"/>
      <c r="G87" s="55"/>
      <c r="H87" s="50" t="str">
        <f t="shared" si="8"/>
        <v>---</v>
      </c>
      <c r="I87" s="16"/>
    </row>
    <row r="88" spans="1:13">
      <c r="A88" s="9" t="s">
        <v>92</v>
      </c>
      <c r="B88" s="14"/>
      <c r="C88" s="6"/>
      <c r="D88" s="13">
        <f t="shared" si="6"/>
        <v>0</v>
      </c>
      <c r="E88" s="44" t="str">
        <f t="shared" si="7"/>
        <v>---</v>
      </c>
      <c r="F88" s="6"/>
      <c r="G88" s="55"/>
      <c r="H88" s="50" t="str">
        <f t="shared" si="8"/>
        <v>---</v>
      </c>
      <c r="I88" s="16"/>
    </row>
    <row r="89" spans="1:13">
      <c r="A89" s="9" t="s">
        <v>114</v>
      </c>
      <c r="B89" s="14"/>
      <c r="C89" s="6"/>
      <c r="D89" s="13">
        <f t="shared" si="6"/>
        <v>0</v>
      </c>
      <c r="E89" s="44" t="str">
        <f t="shared" si="7"/>
        <v>---</v>
      </c>
      <c r="F89" s="6"/>
      <c r="G89" s="56"/>
      <c r="H89" s="50" t="str">
        <f t="shared" si="8"/>
        <v>---</v>
      </c>
      <c r="I89" s="18"/>
      <c r="J89" s="2"/>
      <c r="K89" s="2"/>
      <c r="L89" s="2"/>
      <c r="M89" s="2"/>
    </row>
    <row r="90" spans="1:13">
      <c r="A90" s="9" t="s">
        <v>42</v>
      </c>
      <c r="B90" s="14"/>
      <c r="C90" s="6"/>
      <c r="D90" s="13">
        <f t="shared" si="6"/>
        <v>0</v>
      </c>
      <c r="E90" s="44" t="str">
        <f t="shared" si="7"/>
        <v>---</v>
      </c>
      <c r="F90" s="6"/>
      <c r="G90" s="55"/>
      <c r="H90" s="50" t="str">
        <f t="shared" si="8"/>
        <v>---</v>
      </c>
      <c r="I90" s="16"/>
    </row>
    <row r="91" spans="1:13">
      <c r="A91" s="9" t="s">
        <v>97</v>
      </c>
      <c r="B91" s="14"/>
      <c r="C91" s="6"/>
      <c r="D91" s="13">
        <f t="shared" si="6"/>
        <v>0</v>
      </c>
      <c r="E91" s="44" t="str">
        <f t="shared" si="7"/>
        <v>---</v>
      </c>
      <c r="F91" s="6"/>
      <c r="G91" s="55"/>
      <c r="H91" s="50" t="str">
        <f t="shared" si="8"/>
        <v>---</v>
      </c>
      <c r="I91" s="16"/>
    </row>
    <row r="92" spans="1:13">
      <c r="A92" s="9" t="s">
        <v>73</v>
      </c>
      <c r="B92" s="14"/>
      <c r="C92" s="6"/>
      <c r="D92" s="13">
        <f t="shared" si="6"/>
        <v>0</v>
      </c>
      <c r="E92" s="44" t="str">
        <f t="shared" si="7"/>
        <v>---</v>
      </c>
      <c r="F92" s="6"/>
      <c r="G92" s="17"/>
      <c r="H92" s="50" t="str">
        <f t="shared" si="8"/>
        <v>---</v>
      </c>
      <c r="I92" s="18"/>
      <c r="J92" s="2"/>
      <c r="K92" s="2"/>
      <c r="L92" s="2"/>
      <c r="M92" s="2"/>
    </row>
    <row r="93" spans="1:13">
      <c r="A93" s="9" t="s">
        <v>65</v>
      </c>
      <c r="B93" s="14"/>
      <c r="C93" s="6"/>
      <c r="D93" s="13">
        <f t="shared" si="6"/>
        <v>0</v>
      </c>
      <c r="E93" s="44" t="str">
        <f t="shared" si="7"/>
        <v>---</v>
      </c>
      <c r="F93" s="6"/>
      <c r="G93" s="17"/>
      <c r="H93" s="50" t="str">
        <f t="shared" si="8"/>
        <v>---</v>
      </c>
      <c r="I93" s="18"/>
      <c r="J93" s="2"/>
      <c r="K93" s="2"/>
      <c r="L93" s="2"/>
      <c r="M93" s="2"/>
    </row>
    <row r="94" spans="1:13">
      <c r="A94" s="9" t="s">
        <v>32</v>
      </c>
      <c r="B94" s="14"/>
      <c r="C94" s="6"/>
      <c r="D94" s="13">
        <f t="shared" si="6"/>
        <v>0</v>
      </c>
      <c r="E94" s="44" t="str">
        <f t="shared" si="7"/>
        <v>---</v>
      </c>
      <c r="F94" s="6"/>
      <c r="G94" s="55"/>
      <c r="H94" s="50" t="str">
        <f t="shared" si="8"/>
        <v>---</v>
      </c>
      <c r="I94" s="16"/>
    </row>
    <row r="95" spans="1:13">
      <c r="A95" s="9" t="s">
        <v>61</v>
      </c>
      <c r="B95" s="14"/>
      <c r="C95" s="6"/>
      <c r="D95" s="13">
        <f t="shared" si="6"/>
        <v>0</v>
      </c>
      <c r="E95" s="44" t="str">
        <f t="shared" si="7"/>
        <v>---</v>
      </c>
      <c r="F95" s="6"/>
      <c r="G95" s="55"/>
      <c r="H95" s="50" t="str">
        <f t="shared" si="8"/>
        <v>---</v>
      </c>
      <c r="I95" s="16"/>
    </row>
    <row r="96" spans="1:13">
      <c r="A96" s="9" t="s">
        <v>118</v>
      </c>
      <c r="B96" s="14"/>
      <c r="C96" s="6"/>
      <c r="D96" s="13">
        <f t="shared" si="6"/>
        <v>0</v>
      </c>
      <c r="E96" s="44" t="str">
        <f t="shared" si="7"/>
        <v>---</v>
      </c>
      <c r="F96" s="6"/>
      <c r="G96" s="56"/>
      <c r="H96" s="50" t="str">
        <f t="shared" si="8"/>
        <v>---</v>
      </c>
      <c r="I96" s="18"/>
      <c r="J96" s="2"/>
      <c r="K96" s="2"/>
      <c r="L96" s="2"/>
      <c r="M96" s="2"/>
    </row>
    <row r="97" spans="1:13">
      <c r="A97" s="9" t="s">
        <v>78</v>
      </c>
      <c r="B97" s="14"/>
      <c r="C97" s="6"/>
      <c r="D97" s="13">
        <f t="shared" si="6"/>
        <v>0</v>
      </c>
      <c r="E97" s="44" t="str">
        <f t="shared" si="7"/>
        <v>---</v>
      </c>
      <c r="F97" s="6"/>
      <c r="G97" s="55"/>
      <c r="H97" s="50" t="str">
        <f t="shared" si="8"/>
        <v>---</v>
      </c>
      <c r="I97" s="16"/>
    </row>
    <row r="98" spans="1:13">
      <c r="A98" s="9" t="s">
        <v>21</v>
      </c>
      <c r="B98" s="20">
        <v>42412</v>
      </c>
      <c r="C98" s="6">
        <v>1.58</v>
      </c>
      <c r="D98" s="13">
        <f t="shared" si="6"/>
        <v>0</v>
      </c>
      <c r="E98" s="44">
        <f t="shared" si="7"/>
        <v>0</v>
      </c>
      <c r="F98" s="6">
        <v>1.58</v>
      </c>
      <c r="G98" s="55">
        <v>1</v>
      </c>
      <c r="H98" s="50">
        <f t="shared" si="8"/>
        <v>1.58</v>
      </c>
      <c r="I98" s="16"/>
    </row>
    <row r="99" spans="1:13">
      <c r="A99" s="9" t="s">
        <v>124</v>
      </c>
      <c r="B99" s="14"/>
      <c r="C99" s="6"/>
      <c r="D99" s="13">
        <f t="shared" si="6"/>
        <v>0</v>
      </c>
      <c r="E99" s="44" t="str">
        <f t="shared" si="7"/>
        <v>---</v>
      </c>
      <c r="F99" s="6"/>
      <c r="G99" s="55"/>
      <c r="H99" s="50" t="str">
        <f t="shared" si="8"/>
        <v>---</v>
      </c>
      <c r="I99" s="16"/>
    </row>
    <row r="100" spans="1:13">
      <c r="A100" s="9" t="s">
        <v>55</v>
      </c>
      <c r="B100" s="14"/>
      <c r="C100" s="6"/>
      <c r="D100" s="13">
        <f t="shared" si="6"/>
        <v>0</v>
      </c>
      <c r="E100" s="44" t="str">
        <f t="shared" si="7"/>
        <v>---</v>
      </c>
      <c r="F100" s="6"/>
      <c r="G100" s="56"/>
      <c r="H100" s="50" t="str">
        <f t="shared" si="8"/>
        <v>---</v>
      </c>
      <c r="I100" s="18"/>
      <c r="J100" s="2"/>
      <c r="K100" s="2"/>
      <c r="L100" s="2"/>
      <c r="M100" s="2"/>
    </row>
    <row r="101" spans="1:13">
      <c r="A101" s="9" t="s">
        <v>33</v>
      </c>
      <c r="B101" s="14"/>
      <c r="C101" s="6"/>
      <c r="D101" s="13">
        <f t="shared" si="6"/>
        <v>0</v>
      </c>
      <c r="E101" s="44" t="str">
        <f t="shared" si="7"/>
        <v>---</v>
      </c>
      <c r="F101" s="6"/>
      <c r="G101" s="55"/>
      <c r="H101" s="50" t="str">
        <f t="shared" si="8"/>
        <v>---</v>
      </c>
      <c r="I101" s="16"/>
    </row>
    <row r="102" spans="1:13">
      <c r="A102" s="9" t="s">
        <v>94</v>
      </c>
      <c r="B102" s="14"/>
      <c r="C102" s="6"/>
      <c r="D102" s="13">
        <f t="shared" si="6"/>
        <v>0</v>
      </c>
      <c r="E102" s="44" t="str">
        <f t="shared" si="7"/>
        <v>---</v>
      </c>
      <c r="F102" s="6"/>
      <c r="G102" s="55"/>
      <c r="H102" s="50" t="str">
        <f t="shared" si="8"/>
        <v>---</v>
      </c>
      <c r="I102" s="16"/>
    </row>
    <row r="103" spans="1:13">
      <c r="A103" s="9" t="s">
        <v>111</v>
      </c>
      <c r="B103" s="14"/>
      <c r="C103" s="6"/>
      <c r="D103" s="13">
        <f t="shared" si="6"/>
        <v>0</v>
      </c>
      <c r="E103" s="44" t="str">
        <f t="shared" si="7"/>
        <v>---</v>
      </c>
      <c r="F103" s="6"/>
      <c r="G103" s="56"/>
      <c r="H103" s="50" t="str">
        <f t="shared" si="8"/>
        <v>---</v>
      </c>
      <c r="I103" s="18"/>
      <c r="J103" s="2"/>
      <c r="K103" s="2"/>
      <c r="L103" s="2"/>
      <c r="M103" s="2"/>
    </row>
    <row r="104" spans="1:13">
      <c r="A104" s="9" t="s">
        <v>46</v>
      </c>
      <c r="B104" s="14"/>
      <c r="C104" s="6"/>
      <c r="D104" s="13">
        <f t="shared" si="6"/>
        <v>0</v>
      </c>
      <c r="E104" s="44" t="str">
        <f t="shared" si="7"/>
        <v>---</v>
      </c>
      <c r="F104" s="6"/>
      <c r="G104" s="55"/>
      <c r="H104" s="50" t="str">
        <f t="shared" si="8"/>
        <v>---</v>
      </c>
      <c r="I104" s="16"/>
    </row>
    <row r="105" spans="1:13">
      <c r="A105" s="9" t="s">
        <v>18</v>
      </c>
      <c r="B105" s="14"/>
      <c r="C105" s="6"/>
      <c r="D105" s="13">
        <f t="shared" si="6"/>
        <v>0</v>
      </c>
      <c r="E105" s="44" t="str">
        <f t="shared" si="7"/>
        <v>---</v>
      </c>
      <c r="F105" s="6"/>
      <c r="G105" s="55"/>
      <c r="H105" s="50" t="str">
        <f t="shared" si="8"/>
        <v>---</v>
      </c>
      <c r="I105" s="16"/>
    </row>
    <row r="106" spans="1:13">
      <c r="A106" s="9" t="s">
        <v>133</v>
      </c>
      <c r="B106" s="20">
        <v>42413</v>
      </c>
      <c r="C106" s="6">
        <v>35</v>
      </c>
      <c r="D106" s="13">
        <f t="shared" si="6"/>
        <v>2</v>
      </c>
      <c r="E106" s="44">
        <f t="shared" si="7"/>
        <v>5.7142857142857141E-2</v>
      </c>
      <c r="F106" s="6">
        <v>37</v>
      </c>
      <c r="G106" s="17">
        <v>1</v>
      </c>
      <c r="H106" s="50">
        <f t="shared" si="8"/>
        <v>37</v>
      </c>
      <c r="I106" s="18"/>
      <c r="J106" s="2"/>
      <c r="K106" s="2"/>
      <c r="L106" s="2"/>
      <c r="M106" s="2"/>
    </row>
    <row r="107" spans="1:13">
      <c r="A107" s="9" t="s">
        <v>103</v>
      </c>
      <c r="B107" s="14"/>
      <c r="C107" s="6"/>
      <c r="D107" s="13">
        <f t="shared" si="6"/>
        <v>0</v>
      </c>
      <c r="E107" s="44" t="str">
        <f t="shared" si="7"/>
        <v>---</v>
      </c>
      <c r="F107" s="6"/>
      <c r="G107" s="56"/>
      <c r="H107" s="50" t="str">
        <f t="shared" si="8"/>
        <v>---</v>
      </c>
      <c r="I107" s="18"/>
      <c r="J107" s="2"/>
      <c r="K107" s="2"/>
      <c r="L107" s="2"/>
    </row>
    <row r="108" spans="1:13">
      <c r="A108" s="9" t="s">
        <v>45</v>
      </c>
      <c r="B108" s="14"/>
      <c r="C108" s="6"/>
      <c r="D108" s="13">
        <f t="shared" si="6"/>
        <v>0</v>
      </c>
      <c r="E108" s="44" t="str">
        <f t="shared" si="7"/>
        <v>---</v>
      </c>
      <c r="F108" s="6"/>
      <c r="G108" s="55"/>
      <c r="H108" s="50" t="str">
        <f t="shared" si="8"/>
        <v>---</v>
      </c>
      <c r="I108" s="16"/>
    </row>
    <row r="109" spans="1:13">
      <c r="A109" s="9" t="s">
        <v>95</v>
      </c>
      <c r="B109" s="14"/>
      <c r="C109" s="6"/>
      <c r="D109" s="13">
        <f t="shared" si="6"/>
        <v>0</v>
      </c>
      <c r="E109" s="44" t="str">
        <f t="shared" si="7"/>
        <v>---</v>
      </c>
      <c r="F109" s="6"/>
      <c r="G109" s="55"/>
      <c r="H109" s="50" t="str">
        <f t="shared" si="8"/>
        <v>---</v>
      </c>
      <c r="I109" s="16"/>
    </row>
    <row r="110" spans="1:13">
      <c r="A110" s="9" t="s">
        <v>60</v>
      </c>
      <c r="B110" s="14"/>
      <c r="C110" s="6"/>
      <c r="D110" s="13">
        <f t="shared" ref="D110:D141" si="9">F110-C110</f>
        <v>0</v>
      </c>
      <c r="E110" s="44" t="str">
        <f t="shared" ref="E110:E141" si="10">IFERROR(D110/C110,"---")</f>
        <v>---</v>
      </c>
      <c r="F110" s="6"/>
      <c r="G110" s="17"/>
      <c r="H110" s="50" t="str">
        <f t="shared" ref="H110:H141" si="11">IFERROR(F110/G110,"---")</f>
        <v>---</v>
      </c>
      <c r="I110" s="18"/>
      <c r="J110" s="2"/>
      <c r="K110" s="2"/>
      <c r="L110" s="2"/>
      <c r="M110" s="2"/>
    </row>
    <row r="111" spans="1:13">
      <c r="A111" s="9" t="s">
        <v>101</v>
      </c>
      <c r="B111" s="20">
        <v>42475</v>
      </c>
      <c r="C111" s="6">
        <v>1.99</v>
      </c>
      <c r="D111" s="13">
        <f t="shared" si="9"/>
        <v>-1.99</v>
      </c>
      <c r="E111" s="44">
        <f t="shared" si="10"/>
        <v>-1</v>
      </c>
      <c r="F111" s="6"/>
      <c r="G111" s="55"/>
      <c r="H111" s="50" t="str">
        <f t="shared" si="11"/>
        <v>---</v>
      </c>
      <c r="I111" s="16"/>
    </row>
    <row r="112" spans="1:13">
      <c r="A112" s="9" t="s">
        <v>221</v>
      </c>
      <c r="B112" s="20">
        <v>42496</v>
      </c>
      <c r="C112" s="6">
        <v>3.95</v>
      </c>
      <c r="D112" s="13">
        <f t="shared" si="9"/>
        <v>0</v>
      </c>
      <c r="E112" s="44">
        <f t="shared" si="10"/>
        <v>0</v>
      </c>
      <c r="F112" s="6">
        <v>3.95</v>
      </c>
      <c r="G112" s="55"/>
      <c r="H112" s="50" t="str">
        <f t="shared" si="11"/>
        <v>---</v>
      </c>
      <c r="I112" s="16"/>
    </row>
    <row r="113" spans="1:13">
      <c r="A113" s="9" t="s">
        <v>136</v>
      </c>
      <c r="B113" s="14"/>
      <c r="C113" s="6"/>
      <c r="D113" s="13">
        <f t="shared" si="9"/>
        <v>0</v>
      </c>
      <c r="E113" s="44" t="str">
        <f t="shared" si="10"/>
        <v>---</v>
      </c>
      <c r="F113" s="6"/>
      <c r="G113" s="55"/>
      <c r="H113" s="50" t="str">
        <f t="shared" si="11"/>
        <v>---</v>
      </c>
      <c r="I113" s="16"/>
    </row>
    <row r="114" spans="1:13">
      <c r="A114" s="9" t="s">
        <v>127</v>
      </c>
      <c r="B114" s="14"/>
      <c r="C114" s="6"/>
      <c r="D114" s="13">
        <f t="shared" si="9"/>
        <v>0</v>
      </c>
      <c r="E114" s="44" t="str">
        <f t="shared" si="10"/>
        <v>---</v>
      </c>
      <c r="F114" s="6"/>
      <c r="G114" s="55"/>
      <c r="H114" s="50" t="str">
        <f t="shared" si="11"/>
        <v>---</v>
      </c>
      <c r="I114" s="16"/>
    </row>
    <row r="115" spans="1:13">
      <c r="A115" s="9" t="s">
        <v>119</v>
      </c>
      <c r="B115" s="14"/>
      <c r="C115" s="6"/>
      <c r="D115" s="13">
        <f t="shared" si="9"/>
        <v>0</v>
      </c>
      <c r="E115" s="44" t="str">
        <f t="shared" si="10"/>
        <v>---</v>
      </c>
      <c r="F115" s="6"/>
      <c r="G115" s="55"/>
      <c r="H115" s="50" t="str">
        <f t="shared" si="11"/>
        <v>---</v>
      </c>
      <c r="I115" s="16"/>
    </row>
    <row r="116" spans="1:13">
      <c r="A116" s="9" t="s">
        <v>220</v>
      </c>
      <c r="B116" s="20">
        <v>42496</v>
      </c>
      <c r="C116" s="6">
        <v>3.6</v>
      </c>
      <c r="D116" s="13">
        <f t="shared" si="9"/>
        <v>0</v>
      </c>
      <c r="E116" s="44">
        <f t="shared" si="10"/>
        <v>0</v>
      </c>
      <c r="F116" s="6">
        <v>3.6</v>
      </c>
      <c r="G116" s="55"/>
      <c r="H116" s="50" t="str">
        <f t="shared" si="11"/>
        <v>---</v>
      </c>
      <c r="I116" s="16"/>
    </row>
    <row r="117" spans="1:13">
      <c r="A117" s="9" t="s">
        <v>121</v>
      </c>
      <c r="B117" s="14"/>
      <c r="C117" s="6"/>
      <c r="D117" s="13">
        <f t="shared" si="9"/>
        <v>0</v>
      </c>
      <c r="E117" s="44" t="str">
        <f t="shared" si="10"/>
        <v>---</v>
      </c>
      <c r="F117" s="6"/>
      <c r="G117" s="55"/>
      <c r="H117" s="50" t="str">
        <f t="shared" si="11"/>
        <v>---</v>
      </c>
      <c r="I117" s="16"/>
    </row>
    <row r="118" spans="1:13">
      <c r="A118" s="9" t="s">
        <v>122</v>
      </c>
      <c r="B118" s="14"/>
      <c r="C118" s="6"/>
      <c r="D118" s="13">
        <f t="shared" si="9"/>
        <v>0</v>
      </c>
      <c r="E118" s="44" t="str">
        <f t="shared" si="10"/>
        <v>---</v>
      </c>
      <c r="F118" s="6"/>
      <c r="G118" s="55"/>
      <c r="H118" s="50" t="str">
        <f t="shared" si="11"/>
        <v>---</v>
      </c>
      <c r="I118" s="16"/>
    </row>
    <row r="119" spans="1:13">
      <c r="A119" s="9" t="s">
        <v>108</v>
      </c>
      <c r="B119" s="14"/>
      <c r="C119" s="6"/>
      <c r="D119" s="13">
        <f t="shared" si="9"/>
        <v>0</v>
      </c>
      <c r="E119" s="44" t="str">
        <f t="shared" si="10"/>
        <v>---</v>
      </c>
      <c r="F119" s="6"/>
      <c r="G119" s="55"/>
      <c r="H119" s="50" t="str">
        <f t="shared" si="11"/>
        <v>---</v>
      </c>
      <c r="I119" s="16"/>
    </row>
    <row r="120" spans="1:13">
      <c r="A120" s="9" t="s">
        <v>130</v>
      </c>
      <c r="B120" s="20">
        <v>42413</v>
      </c>
      <c r="C120" s="6"/>
      <c r="D120" s="13">
        <f t="shared" si="9"/>
        <v>3.5</v>
      </c>
      <c r="E120" s="44" t="str">
        <f t="shared" si="10"/>
        <v>---</v>
      </c>
      <c r="F120" s="6">
        <v>3.5</v>
      </c>
      <c r="G120" s="55">
        <v>1</v>
      </c>
      <c r="H120" s="50">
        <f t="shared" si="11"/>
        <v>3.5</v>
      </c>
      <c r="I120" s="16"/>
    </row>
    <row r="121" spans="1:13">
      <c r="A121" s="9" t="s">
        <v>74</v>
      </c>
      <c r="B121" s="14"/>
      <c r="C121" s="6"/>
      <c r="D121" s="13">
        <f t="shared" si="9"/>
        <v>0</v>
      </c>
      <c r="E121" s="44" t="str">
        <f t="shared" si="10"/>
        <v>---</v>
      </c>
      <c r="F121" s="6"/>
      <c r="G121" s="55"/>
      <c r="H121" s="50" t="str">
        <f t="shared" si="11"/>
        <v>---</v>
      </c>
      <c r="I121" s="16"/>
    </row>
    <row r="122" spans="1:13">
      <c r="A122" s="9" t="s">
        <v>290</v>
      </c>
      <c r="B122" s="20">
        <v>42413</v>
      </c>
      <c r="C122" s="6">
        <v>2.9</v>
      </c>
      <c r="D122" s="13">
        <f t="shared" si="9"/>
        <v>2.4499999999999997</v>
      </c>
      <c r="E122" s="44">
        <f t="shared" si="10"/>
        <v>0.84482758620689646</v>
      </c>
      <c r="F122" s="6">
        <v>5.35</v>
      </c>
      <c r="G122" s="55">
        <v>1</v>
      </c>
      <c r="H122" s="50">
        <f t="shared" si="11"/>
        <v>5.35</v>
      </c>
      <c r="I122" s="16"/>
    </row>
    <row r="123" spans="1:13">
      <c r="A123" s="9" t="s">
        <v>144</v>
      </c>
      <c r="B123" s="20">
        <v>42569</v>
      </c>
      <c r="C123" s="6">
        <v>6.6</v>
      </c>
      <c r="D123" s="13">
        <f t="shared" si="9"/>
        <v>0</v>
      </c>
      <c r="E123" s="44">
        <f t="shared" si="10"/>
        <v>0</v>
      </c>
      <c r="F123" s="6">
        <v>6.6</v>
      </c>
      <c r="G123" s="55"/>
      <c r="H123" s="50" t="str">
        <f t="shared" si="11"/>
        <v>---</v>
      </c>
      <c r="I123" s="16"/>
    </row>
    <row r="124" spans="1:13">
      <c r="A124" s="9" t="s">
        <v>35</v>
      </c>
      <c r="B124" s="14"/>
      <c r="C124" s="6"/>
      <c r="D124" s="13">
        <f t="shared" si="9"/>
        <v>0</v>
      </c>
      <c r="E124" s="44" t="str">
        <f t="shared" si="10"/>
        <v>---</v>
      </c>
      <c r="F124" s="6"/>
      <c r="G124" s="55"/>
      <c r="H124" s="50" t="str">
        <f t="shared" si="11"/>
        <v>---</v>
      </c>
      <c r="I124" s="16"/>
    </row>
    <row r="125" spans="1:13">
      <c r="A125" s="9" t="s">
        <v>106</v>
      </c>
      <c r="B125" s="14"/>
      <c r="C125" s="6"/>
      <c r="D125" s="13">
        <f t="shared" si="9"/>
        <v>0</v>
      </c>
      <c r="E125" s="44" t="str">
        <f t="shared" si="10"/>
        <v>---</v>
      </c>
      <c r="F125" s="6"/>
      <c r="G125" s="55"/>
      <c r="H125" s="50" t="str">
        <f t="shared" si="11"/>
        <v>---</v>
      </c>
      <c r="I125" s="16"/>
    </row>
    <row r="126" spans="1:13">
      <c r="A126" s="9" t="s">
        <v>36</v>
      </c>
      <c r="B126" s="14"/>
      <c r="C126" s="6"/>
      <c r="D126" s="13">
        <f t="shared" si="9"/>
        <v>0</v>
      </c>
      <c r="E126" s="44" t="str">
        <f t="shared" si="10"/>
        <v>---</v>
      </c>
      <c r="F126" s="6"/>
      <c r="G126" s="56"/>
      <c r="H126" s="50" t="str">
        <f t="shared" si="11"/>
        <v>---</v>
      </c>
      <c r="I126" s="18"/>
      <c r="J126" s="2"/>
      <c r="K126" s="2"/>
      <c r="L126" s="2"/>
      <c r="M126" s="2"/>
    </row>
    <row r="127" spans="1:13">
      <c r="A127" s="9" t="s">
        <v>24</v>
      </c>
      <c r="B127" s="14"/>
      <c r="C127" s="6"/>
      <c r="D127" s="13">
        <f t="shared" si="9"/>
        <v>0</v>
      </c>
      <c r="E127" s="44" t="str">
        <f t="shared" si="10"/>
        <v>---</v>
      </c>
      <c r="F127" s="6"/>
      <c r="G127" s="55"/>
      <c r="H127" s="50" t="str">
        <f t="shared" si="11"/>
        <v>---</v>
      </c>
      <c r="I127" s="16"/>
    </row>
    <row r="128" spans="1:13">
      <c r="A128" s="9" t="s">
        <v>77</v>
      </c>
      <c r="B128" s="14"/>
      <c r="C128" s="6"/>
      <c r="D128" s="13">
        <f t="shared" si="9"/>
        <v>0</v>
      </c>
      <c r="E128" s="44" t="str">
        <f t="shared" si="10"/>
        <v>---</v>
      </c>
      <c r="F128" s="6"/>
      <c r="G128" s="17"/>
      <c r="H128" s="50" t="str">
        <f t="shared" si="11"/>
        <v>---</v>
      </c>
      <c r="I128" s="18"/>
      <c r="J128" s="2"/>
      <c r="K128" s="2"/>
      <c r="L128" s="2"/>
      <c r="M128" s="2"/>
    </row>
    <row r="129" spans="1:13">
      <c r="A129" s="9" t="s">
        <v>27</v>
      </c>
      <c r="B129" s="14"/>
      <c r="C129" s="6"/>
      <c r="D129" s="13">
        <f t="shared" si="9"/>
        <v>0</v>
      </c>
      <c r="E129" s="44" t="str">
        <f t="shared" si="10"/>
        <v>---</v>
      </c>
      <c r="F129" s="6"/>
      <c r="G129" s="56"/>
      <c r="H129" s="50" t="str">
        <f t="shared" si="11"/>
        <v>---</v>
      </c>
      <c r="I129" s="18"/>
      <c r="J129" s="2"/>
      <c r="K129" s="2"/>
      <c r="L129" s="2"/>
      <c r="M129" s="2"/>
    </row>
    <row r="130" spans="1:13">
      <c r="A130" s="9" t="s">
        <v>34</v>
      </c>
      <c r="B130" s="14"/>
      <c r="C130" s="6"/>
      <c r="D130" s="13">
        <f t="shared" si="9"/>
        <v>0</v>
      </c>
      <c r="E130" s="44" t="str">
        <f t="shared" si="10"/>
        <v>---</v>
      </c>
      <c r="F130" s="6"/>
      <c r="G130" s="55"/>
      <c r="H130" s="50" t="str">
        <f t="shared" si="11"/>
        <v>---</v>
      </c>
      <c r="I130" s="16"/>
    </row>
    <row r="131" spans="1:13">
      <c r="A131" s="9" t="s">
        <v>9</v>
      </c>
      <c r="B131" s="14"/>
      <c r="C131" s="6"/>
      <c r="D131" s="13">
        <f t="shared" si="9"/>
        <v>0</v>
      </c>
      <c r="E131" s="44" t="str">
        <f t="shared" si="10"/>
        <v>---</v>
      </c>
      <c r="F131" s="6"/>
      <c r="G131" s="56"/>
      <c r="H131" s="50" t="str">
        <f t="shared" si="11"/>
        <v>---</v>
      </c>
      <c r="I131" s="18"/>
      <c r="J131" s="2"/>
      <c r="K131" s="2"/>
      <c r="L131" s="2"/>
      <c r="M131" s="2"/>
    </row>
    <row r="132" spans="1:13">
      <c r="A132" s="9" t="s">
        <v>28</v>
      </c>
      <c r="B132" s="14"/>
      <c r="C132" s="6"/>
      <c r="D132" s="13">
        <f t="shared" si="9"/>
        <v>0</v>
      </c>
      <c r="E132" s="44" t="str">
        <f t="shared" si="10"/>
        <v>---</v>
      </c>
      <c r="F132" s="6"/>
      <c r="G132" s="56"/>
      <c r="H132" s="50" t="str">
        <f t="shared" si="11"/>
        <v>---</v>
      </c>
      <c r="I132" s="18"/>
      <c r="J132" s="2"/>
      <c r="K132" s="2"/>
      <c r="L132" s="2"/>
      <c r="M132" s="2"/>
    </row>
    <row r="133" spans="1:13">
      <c r="A133" s="9" t="s">
        <v>17</v>
      </c>
      <c r="B133" s="14"/>
      <c r="C133" s="6"/>
      <c r="D133" s="13">
        <f t="shared" si="9"/>
        <v>0</v>
      </c>
      <c r="E133" s="44" t="str">
        <f t="shared" si="10"/>
        <v>---</v>
      </c>
      <c r="F133" s="6"/>
      <c r="G133" s="56"/>
      <c r="H133" s="50" t="str">
        <f t="shared" si="11"/>
        <v>---</v>
      </c>
      <c r="I133" s="18"/>
      <c r="J133" s="2"/>
      <c r="K133" s="2"/>
      <c r="L133" s="2"/>
      <c r="M133" s="2"/>
    </row>
    <row r="134" spans="1:13">
      <c r="A134" s="9" t="s">
        <v>135</v>
      </c>
      <c r="B134" s="14"/>
      <c r="C134" s="6"/>
      <c r="D134" s="13">
        <f t="shared" si="9"/>
        <v>0</v>
      </c>
      <c r="E134" s="44" t="str">
        <f t="shared" si="10"/>
        <v>---</v>
      </c>
      <c r="F134" s="6"/>
      <c r="G134" s="56"/>
      <c r="H134" s="50" t="str">
        <f t="shared" si="11"/>
        <v>---</v>
      </c>
      <c r="I134" s="18"/>
      <c r="J134" s="2"/>
      <c r="K134" s="2"/>
      <c r="L134" s="2"/>
      <c r="M134" s="2"/>
    </row>
    <row r="135" spans="1:13">
      <c r="A135" s="9" t="s">
        <v>102</v>
      </c>
      <c r="B135" s="20"/>
      <c r="C135" s="6"/>
      <c r="D135" s="13">
        <f t="shared" si="9"/>
        <v>0</v>
      </c>
      <c r="E135" s="44" t="str">
        <f t="shared" si="10"/>
        <v>---</v>
      </c>
      <c r="F135" s="6"/>
      <c r="G135" s="55"/>
      <c r="H135" s="50" t="str">
        <f t="shared" si="11"/>
        <v>---</v>
      </c>
      <c r="I135" s="16"/>
    </row>
    <row r="136" spans="1:13">
      <c r="A136" s="9" t="s">
        <v>174</v>
      </c>
      <c r="B136" s="20">
        <v>42447</v>
      </c>
      <c r="C136" s="6">
        <v>1.8</v>
      </c>
      <c r="D136" s="13">
        <f t="shared" si="9"/>
        <v>0.14999999999999991</v>
      </c>
      <c r="E136" s="44">
        <f t="shared" si="10"/>
        <v>8.3333333333333287E-2</v>
      </c>
      <c r="F136" s="6">
        <v>1.95</v>
      </c>
      <c r="G136" s="55">
        <v>1</v>
      </c>
      <c r="H136" s="50">
        <f t="shared" si="11"/>
        <v>1.95</v>
      </c>
      <c r="I136" s="16"/>
    </row>
    <row r="137" spans="1:13">
      <c r="A137" s="9" t="s">
        <v>82</v>
      </c>
      <c r="B137" s="14"/>
      <c r="C137" s="6"/>
      <c r="D137" s="13">
        <f t="shared" si="9"/>
        <v>0</v>
      </c>
      <c r="E137" s="44" t="str">
        <f t="shared" si="10"/>
        <v>---</v>
      </c>
      <c r="F137" s="6"/>
      <c r="G137" s="56"/>
      <c r="H137" s="50" t="str">
        <f t="shared" si="11"/>
        <v>---</v>
      </c>
      <c r="I137" s="18"/>
      <c r="J137" s="2"/>
      <c r="K137" s="2"/>
      <c r="L137" s="2"/>
      <c r="M137" s="2"/>
    </row>
    <row r="138" spans="1:13">
      <c r="A138" s="9" t="s">
        <v>87</v>
      </c>
      <c r="B138" s="14"/>
      <c r="C138" s="6"/>
      <c r="D138" s="13">
        <f t="shared" si="9"/>
        <v>0</v>
      </c>
      <c r="E138" s="44" t="str">
        <f t="shared" si="10"/>
        <v>---</v>
      </c>
      <c r="F138" s="6"/>
      <c r="G138" s="55"/>
      <c r="H138" s="50" t="str">
        <f t="shared" si="11"/>
        <v>---</v>
      </c>
      <c r="I138" s="16"/>
    </row>
    <row r="139" spans="1:13">
      <c r="A139" s="9" t="s">
        <v>295</v>
      </c>
      <c r="B139" s="20">
        <v>42594</v>
      </c>
      <c r="C139" s="6">
        <v>2.4500000000000002</v>
      </c>
      <c r="D139" s="13">
        <f t="shared" si="9"/>
        <v>-0.30000000000000027</v>
      </c>
      <c r="E139" s="44">
        <f t="shared" si="10"/>
        <v>-0.12244897959183683</v>
      </c>
      <c r="F139" s="6">
        <v>2.15</v>
      </c>
      <c r="G139" s="55"/>
      <c r="H139" s="50" t="str">
        <f t="shared" si="11"/>
        <v>---</v>
      </c>
      <c r="I139" s="16"/>
    </row>
    <row r="140" spans="1:13">
      <c r="A140" s="9" t="s">
        <v>322</v>
      </c>
      <c r="B140" s="20">
        <v>42658</v>
      </c>
      <c r="C140" s="6">
        <v>0.7</v>
      </c>
      <c r="D140" s="13">
        <f t="shared" si="9"/>
        <v>0</v>
      </c>
      <c r="E140" s="44">
        <f t="shared" si="10"/>
        <v>0</v>
      </c>
      <c r="F140" s="6">
        <v>0.7</v>
      </c>
      <c r="G140" s="55"/>
      <c r="H140" s="50" t="str">
        <f t="shared" si="11"/>
        <v>---</v>
      </c>
      <c r="I140" s="16"/>
    </row>
    <row r="141" spans="1:13">
      <c r="A141" s="9"/>
      <c r="B141" s="14"/>
      <c r="C141" s="6"/>
      <c r="D141" s="13">
        <f t="shared" si="9"/>
        <v>0</v>
      </c>
      <c r="E141" s="44" t="str">
        <f t="shared" si="10"/>
        <v>---</v>
      </c>
      <c r="F141" s="6"/>
      <c r="G141" s="55"/>
      <c r="H141" s="50" t="str">
        <f t="shared" si="11"/>
        <v>---</v>
      </c>
      <c r="I141" s="16"/>
    </row>
    <row r="142" spans="1:13">
      <c r="A142" s="9"/>
      <c r="B142" s="14"/>
      <c r="C142" s="6"/>
      <c r="D142" s="13">
        <f t="shared" ref="D142:D173" si="12">F142-C142</f>
        <v>0</v>
      </c>
      <c r="E142" s="44" t="str">
        <f t="shared" ref="E142:E173" si="13">IFERROR(D142/C142,"---")</f>
        <v>---</v>
      </c>
      <c r="F142" s="6"/>
      <c r="G142" s="55"/>
      <c r="H142" s="50" t="str">
        <f t="shared" ref="H142:H173" si="14">IFERROR(F142/G142,"---")</f>
        <v>---</v>
      </c>
      <c r="I142" s="16"/>
    </row>
    <row r="143" spans="1:13">
      <c r="A143" s="9"/>
      <c r="B143" s="14"/>
      <c r="C143" s="6"/>
      <c r="D143" s="13">
        <f t="shared" si="12"/>
        <v>0</v>
      </c>
      <c r="E143" s="44" t="str">
        <f t="shared" si="13"/>
        <v>---</v>
      </c>
      <c r="F143" s="6"/>
      <c r="G143" s="55"/>
      <c r="H143" s="50" t="str">
        <f t="shared" si="14"/>
        <v>---</v>
      </c>
      <c r="I143" s="16"/>
    </row>
    <row r="144" spans="1:13">
      <c r="A144" s="9"/>
      <c r="B144" s="14"/>
      <c r="C144" s="6"/>
      <c r="D144" s="13">
        <f t="shared" si="12"/>
        <v>0</v>
      </c>
      <c r="E144" s="44" t="str">
        <f t="shared" si="13"/>
        <v>---</v>
      </c>
      <c r="F144" s="6"/>
      <c r="G144" s="55"/>
      <c r="H144" s="50" t="str">
        <f t="shared" si="14"/>
        <v>---</v>
      </c>
      <c r="I144" s="16"/>
    </row>
    <row r="145" spans="1:9">
      <c r="A145" s="9"/>
      <c r="B145" s="14"/>
      <c r="C145" s="6"/>
      <c r="D145" s="13">
        <f t="shared" si="12"/>
        <v>0</v>
      </c>
      <c r="E145" s="44" t="str">
        <f t="shared" si="13"/>
        <v>---</v>
      </c>
      <c r="F145" s="6"/>
      <c r="G145" s="55"/>
      <c r="H145" s="50" t="str">
        <f t="shared" si="14"/>
        <v>---</v>
      </c>
      <c r="I145" s="16"/>
    </row>
    <row r="146" spans="1:9">
      <c r="A146" s="9"/>
      <c r="B146" s="14"/>
      <c r="C146" s="6"/>
      <c r="D146" s="13">
        <f t="shared" si="12"/>
        <v>0</v>
      </c>
      <c r="E146" s="44" t="str">
        <f t="shared" si="13"/>
        <v>---</v>
      </c>
      <c r="F146" s="6"/>
      <c r="G146" s="55"/>
      <c r="H146" s="50" t="str">
        <f t="shared" si="14"/>
        <v>---</v>
      </c>
      <c r="I146" s="16"/>
    </row>
    <row r="147" spans="1:9">
      <c r="A147" s="9"/>
      <c r="B147" s="14"/>
      <c r="C147" s="6"/>
      <c r="D147" s="13">
        <f t="shared" si="12"/>
        <v>0</v>
      </c>
      <c r="E147" s="44" t="str">
        <f t="shared" si="13"/>
        <v>---</v>
      </c>
      <c r="F147" s="6"/>
      <c r="G147" s="55"/>
      <c r="H147" s="50" t="str">
        <f t="shared" si="14"/>
        <v>---</v>
      </c>
      <c r="I147" s="16"/>
    </row>
    <row r="148" spans="1:9">
      <c r="A148" s="9"/>
      <c r="B148" s="14"/>
      <c r="C148" s="6"/>
      <c r="D148" s="13">
        <f t="shared" si="12"/>
        <v>0</v>
      </c>
      <c r="E148" s="44" t="str">
        <f t="shared" si="13"/>
        <v>---</v>
      </c>
      <c r="F148" s="6"/>
      <c r="G148" s="55"/>
      <c r="H148" s="50" t="str">
        <f t="shared" si="14"/>
        <v>---</v>
      </c>
      <c r="I148" s="16"/>
    </row>
    <row r="149" spans="1:9">
      <c r="A149" s="9"/>
      <c r="B149" s="14"/>
      <c r="C149" s="6"/>
      <c r="D149" s="13">
        <f t="shared" si="12"/>
        <v>0</v>
      </c>
      <c r="E149" s="44" t="str">
        <f t="shared" si="13"/>
        <v>---</v>
      </c>
      <c r="F149" s="6"/>
      <c r="G149" s="55"/>
      <c r="H149" s="50" t="str">
        <f t="shared" si="14"/>
        <v>---</v>
      </c>
      <c r="I149" s="16"/>
    </row>
    <row r="150" spans="1:9">
      <c r="A150" s="9"/>
      <c r="B150" s="14"/>
      <c r="C150" s="6"/>
      <c r="D150" s="13">
        <f t="shared" si="12"/>
        <v>0</v>
      </c>
      <c r="E150" s="44" t="str">
        <f t="shared" si="13"/>
        <v>---</v>
      </c>
      <c r="F150" s="6"/>
      <c r="G150" s="55"/>
      <c r="H150" s="50" t="str">
        <f t="shared" si="14"/>
        <v>---</v>
      </c>
      <c r="I150" s="16"/>
    </row>
    <row r="151" spans="1:9">
      <c r="A151" s="9"/>
      <c r="B151" s="14"/>
      <c r="C151" s="6"/>
      <c r="D151" s="13">
        <f t="shared" si="12"/>
        <v>0</v>
      </c>
      <c r="E151" s="44" t="str">
        <f t="shared" si="13"/>
        <v>---</v>
      </c>
      <c r="F151" s="6"/>
      <c r="G151" s="55"/>
      <c r="H151" s="50" t="str">
        <f t="shared" si="14"/>
        <v>---</v>
      </c>
      <c r="I151" s="16"/>
    </row>
    <row r="152" spans="1:9">
      <c r="A152" s="9"/>
      <c r="B152" s="14"/>
      <c r="C152" s="6"/>
      <c r="D152" s="13">
        <f t="shared" si="12"/>
        <v>0</v>
      </c>
      <c r="E152" s="44" t="str">
        <f t="shared" si="13"/>
        <v>---</v>
      </c>
      <c r="F152" s="6"/>
      <c r="G152" s="55"/>
      <c r="H152" s="50" t="str">
        <f t="shared" si="14"/>
        <v>---</v>
      </c>
      <c r="I152" s="16"/>
    </row>
    <row r="153" spans="1:9">
      <c r="A153" s="9"/>
      <c r="B153" s="14"/>
      <c r="C153" s="6"/>
      <c r="D153" s="13">
        <f t="shared" si="12"/>
        <v>0</v>
      </c>
      <c r="E153" s="44" t="str">
        <f t="shared" si="13"/>
        <v>---</v>
      </c>
      <c r="F153" s="6"/>
      <c r="G153" s="55"/>
      <c r="H153" s="50" t="str">
        <f t="shared" si="14"/>
        <v>---</v>
      </c>
      <c r="I153" s="16"/>
    </row>
    <row r="154" spans="1:9">
      <c r="A154" s="9"/>
      <c r="B154" s="14"/>
      <c r="C154" s="6"/>
      <c r="D154" s="13">
        <f t="shared" si="12"/>
        <v>0</v>
      </c>
      <c r="E154" s="44" t="str">
        <f t="shared" si="13"/>
        <v>---</v>
      </c>
      <c r="F154" s="6"/>
      <c r="G154" s="55"/>
      <c r="H154" s="50" t="str">
        <f t="shared" si="14"/>
        <v>---</v>
      </c>
      <c r="I154" s="16"/>
    </row>
    <row r="155" spans="1:9">
      <c r="A155" s="9"/>
      <c r="B155" s="14"/>
      <c r="C155" s="6"/>
      <c r="D155" s="13">
        <f t="shared" si="12"/>
        <v>0</v>
      </c>
      <c r="E155" s="44" t="str">
        <f t="shared" si="13"/>
        <v>---</v>
      </c>
      <c r="F155" s="6"/>
      <c r="G155" s="55"/>
      <c r="H155" s="50" t="str">
        <f t="shared" si="14"/>
        <v>---</v>
      </c>
      <c r="I155" s="16"/>
    </row>
    <row r="156" spans="1:9">
      <c r="A156" s="9"/>
      <c r="B156" s="14"/>
      <c r="C156" s="6"/>
      <c r="D156" s="13">
        <f t="shared" si="12"/>
        <v>0</v>
      </c>
      <c r="E156" s="44" t="str">
        <f t="shared" si="13"/>
        <v>---</v>
      </c>
      <c r="F156" s="6"/>
      <c r="G156" s="55"/>
      <c r="H156" s="50" t="str">
        <f t="shared" si="14"/>
        <v>---</v>
      </c>
      <c r="I156" s="16"/>
    </row>
    <row r="157" spans="1:9">
      <c r="A157" s="9"/>
      <c r="B157" s="14"/>
      <c r="C157" s="6"/>
      <c r="D157" s="13">
        <f t="shared" si="12"/>
        <v>0</v>
      </c>
      <c r="E157" s="44" t="str">
        <f t="shared" si="13"/>
        <v>---</v>
      </c>
      <c r="F157" s="6"/>
      <c r="G157" s="55"/>
      <c r="H157" s="50" t="str">
        <f t="shared" si="14"/>
        <v>---</v>
      </c>
      <c r="I157" s="16"/>
    </row>
    <row r="158" spans="1:9">
      <c r="A158" s="9"/>
      <c r="B158" s="14"/>
      <c r="C158" s="6"/>
      <c r="D158" s="13">
        <f t="shared" si="12"/>
        <v>0</v>
      </c>
      <c r="E158" s="44" t="str">
        <f t="shared" si="13"/>
        <v>---</v>
      </c>
      <c r="F158" s="6"/>
      <c r="G158" s="55"/>
      <c r="H158" s="50" t="str">
        <f t="shared" si="14"/>
        <v>---</v>
      </c>
      <c r="I158" s="16"/>
    </row>
    <row r="159" spans="1:9">
      <c r="A159" s="9"/>
      <c r="B159" s="14"/>
      <c r="C159" s="6"/>
      <c r="D159" s="13">
        <f t="shared" si="12"/>
        <v>0</v>
      </c>
      <c r="E159" s="44" t="str">
        <f t="shared" si="13"/>
        <v>---</v>
      </c>
      <c r="F159" s="6"/>
      <c r="G159" s="55"/>
      <c r="H159" s="50" t="str">
        <f t="shared" si="14"/>
        <v>---</v>
      </c>
      <c r="I159" s="16"/>
    </row>
    <row r="160" spans="1:9">
      <c r="A160" s="9"/>
      <c r="B160" s="14"/>
      <c r="C160" s="6"/>
      <c r="D160" s="13">
        <f t="shared" si="12"/>
        <v>0</v>
      </c>
      <c r="E160" s="44" t="str">
        <f t="shared" si="13"/>
        <v>---</v>
      </c>
      <c r="F160" s="6"/>
      <c r="G160" s="55"/>
      <c r="H160" s="50" t="str">
        <f t="shared" si="14"/>
        <v>---</v>
      </c>
      <c r="I160" s="16"/>
    </row>
    <row r="161" spans="1:9">
      <c r="A161" s="9"/>
      <c r="B161" s="14"/>
      <c r="C161" s="6"/>
      <c r="D161" s="13">
        <f t="shared" si="12"/>
        <v>0</v>
      </c>
      <c r="E161" s="44" t="str">
        <f t="shared" si="13"/>
        <v>---</v>
      </c>
      <c r="F161" s="6"/>
      <c r="G161" s="55"/>
      <c r="H161" s="50" t="str">
        <f t="shared" si="14"/>
        <v>---</v>
      </c>
      <c r="I161" s="16"/>
    </row>
    <row r="162" spans="1:9">
      <c r="A162" s="9"/>
      <c r="B162" s="14"/>
      <c r="C162" s="6"/>
      <c r="D162" s="13">
        <f t="shared" si="12"/>
        <v>0</v>
      </c>
      <c r="E162" s="44" t="str">
        <f t="shared" si="13"/>
        <v>---</v>
      </c>
      <c r="F162" s="6"/>
      <c r="G162" s="55"/>
      <c r="H162" s="50" t="str">
        <f t="shared" si="14"/>
        <v>---</v>
      </c>
      <c r="I162" s="16"/>
    </row>
    <row r="163" spans="1:9">
      <c r="A163" s="9"/>
      <c r="B163" s="14"/>
      <c r="C163" s="6"/>
      <c r="D163" s="13">
        <f t="shared" si="12"/>
        <v>0</v>
      </c>
      <c r="E163" s="44" t="str">
        <f t="shared" si="13"/>
        <v>---</v>
      </c>
      <c r="F163" s="6"/>
      <c r="G163" s="55"/>
      <c r="H163" s="50" t="str">
        <f t="shared" si="14"/>
        <v>---</v>
      </c>
      <c r="I163" s="16"/>
    </row>
    <row r="164" spans="1:9">
      <c r="A164" s="9"/>
      <c r="B164" s="14"/>
      <c r="C164" s="6"/>
      <c r="D164" s="13">
        <f t="shared" si="12"/>
        <v>0</v>
      </c>
      <c r="E164" s="44" t="str">
        <f t="shared" si="13"/>
        <v>---</v>
      </c>
      <c r="F164" s="6"/>
      <c r="G164" s="55"/>
      <c r="H164" s="50" t="str">
        <f t="shared" si="14"/>
        <v>---</v>
      </c>
      <c r="I164" s="16"/>
    </row>
    <row r="165" spans="1:9">
      <c r="A165" s="9"/>
      <c r="B165" s="14"/>
      <c r="C165" s="6"/>
      <c r="D165" s="13">
        <f t="shared" si="12"/>
        <v>0</v>
      </c>
      <c r="E165" s="44" t="str">
        <f t="shared" si="13"/>
        <v>---</v>
      </c>
      <c r="F165" s="6"/>
      <c r="G165" s="55"/>
      <c r="H165" s="50" t="str">
        <f t="shared" si="14"/>
        <v>---</v>
      </c>
      <c r="I165" s="16"/>
    </row>
    <row r="166" spans="1:9">
      <c r="A166" s="9"/>
      <c r="B166" s="14"/>
      <c r="C166" s="6"/>
      <c r="D166" s="13">
        <f t="shared" si="12"/>
        <v>0</v>
      </c>
      <c r="E166" s="44" t="str">
        <f t="shared" si="13"/>
        <v>---</v>
      </c>
      <c r="F166" s="6"/>
      <c r="G166" s="55"/>
      <c r="H166" s="50" t="str">
        <f t="shared" si="14"/>
        <v>---</v>
      </c>
      <c r="I166" s="16"/>
    </row>
    <row r="167" spans="1:9">
      <c r="A167" s="9"/>
      <c r="B167" s="14"/>
      <c r="C167" s="6"/>
      <c r="D167" s="13">
        <f t="shared" si="12"/>
        <v>0</v>
      </c>
      <c r="E167" s="44" t="str">
        <f t="shared" si="13"/>
        <v>---</v>
      </c>
      <c r="F167" s="6"/>
      <c r="G167" s="55"/>
      <c r="H167" s="50" t="str">
        <f t="shared" si="14"/>
        <v>---</v>
      </c>
      <c r="I167" s="16"/>
    </row>
    <row r="168" spans="1:9">
      <c r="A168" s="9"/>
      <c r="B168" s="14"/>
      <c r="C168" s="6"/>
      <c r="D168" s="13">
        <f t="shared" si="12"/>
        <v>0</v>
      </c>
      <c r="E168" s="44" t="str">
        <f t="shared" si="13"/>
        <v>---</v>
      </c>
      <c r="F168" s="6"/>
      <c r="G168" s="55"/>
      <c r="H168" s="50" t="str">
        <f t="shared" si="14"/>
        <v>---</v>
      </c>
      <c r="I168" s="16"/>
    </row>
    <row r="169" spans="1:9">
      <c r="A169" s="9"/>
      <c r="B169" s="14"/>
      <c r="C169" s="6"/>
      <c r="D169" s="13">
        <f t="shared" si="12"/>
        <v>0</v>
      </c>
      <c r="E169" s="44" t="str">
        <f t="shared" si="13"/>
        <v>---</v>
      </c>
      <c r="F169" s="6"/>
      <c r="G169" s="55"/>
      <c r="H169" s="50" t="str">
        <f t="shared" si="14"/>
        <v>---</v>
      </c>
      <c r="I169" s="16"/>
    </row>
    <row r="170" spans="1:9">
      <c r="A170" s="9"/>
      <c r="B170" s="14"/>
      <c r="C170" s="6"/>
      <c r="D170" s="13">
        <f t="shared" si="12"/>
        <v>0</v>
      </c>
      <c r="E170" s="44" t="str">
        <f t="shared" si="13"/>
        <v>---</v>
      </c>
      <c r="F170" s="6"/>
      <c r="G170" s="55"/>
      <c r="H170" s="50" t="str">
        <f t="shared" si="14"/>
        <v>---</v>
      </c>
      <c r="I170" s="16"/>
    </row>
    <row r="171" spans="1:9">
      <c r="A171" s="9"/>
      <c r="B171" s="14"/>
      <c r="C171" s="6"/>
      <c r="D171" s="13">
        <f t="shared" si="12"/>
        <v>0</v>
      </c>
      <c r="E171" s="44" t="str">
        <f t="shared" si="13"/>
        <v>---</v>
      </c>
      <c r="F171" s="6"/>
      <c r="G171" s="55"/>
      <c r="H171" s="50" t="str">
        <f t="shared" si="14"/>
        <v>---</v>
      </c>
      <c r="I171" s="16"/>
    </row>
    <row r="172" spans="1:9">
      <c r="A172" s="9"/>
      <c r="B172" s="14"/>
      <c r="C172" s="6"/>
      <c r="D172" s="13">
        <f t="shared" si="12"/>
        <v>0</v>
      </c>
      <c r="E172" s="44" t="str">
        <f t="shared" si="13"/>
        <v>---</v>
      </c>
      <c r="F172" s="6"/>
      <c r="G172" s="55"/>
      <c r="H172" s="50" t="str">
        <f t="shared" si="14"/>
        <v>---</v>
      </c>
      <c r="I172" s="16"/>
    </row>
    <row r="173" spans="1:9">
      <c r="A173" s="9"/>
      <c r="B173" s="14"/>
      <c r="C173" s="6"/>
      <c r="D173" s="13">
        <f t="shared" si="12"/>
        <v>0</v>
      </c>
      <c r="E173" s="44" t="str">
        <f t="shared" si="13"/>
        <v>---</v>
      </c>
      <c r="F173" s="6"/>
      <c r="G173" s="55"/>
      <c r="H173" s="50" t="str">
        <f t="shared" si="14"/>
        <v>---</v>
      </c>
      <c r="I173" s="16"/>
    </row>
    <row r="174" spans="1:9">
      <c r="A174" s="9"/>
      <c r="B174" s="14"/>
      <c r="C174" s="6"/>
      <c r="D174" s="13">
        <f t="shared" ref="D174:D199" si="15">F174-C174</f>
        <v>0</v>
      </c>
      <c r="E174" s="44" t="str">
        <f t="shared" ref="E174:E199" si="16">IFERROR(D174/C174,"---")</f>
        <v>---</v>
      </c>
      <c r="F174" s="6"/>
      <c r="G174" s="55"/>
      <c r="H174" s="50" t="str">
        <f t="shared" ref="H174:H199" si="17">IFERROR(F174/G174,"---")</f>
        <v>---</v>
      </c>
      <c r="I174" s="16"/>
    </row>
    <row r="175" spans="1:9">
      <c r="A175" s="9"/>
      <c r="B175" s="14"/>
      <c r="C175" s="6"/>
      <c r="D175" s="13">
        <f t="shared" si="15"/>
        <v>0</v>
      </c>
      <c r="E175" s="44" t="str">
        <f t="shared" si="16"/>
        <v>---</v>
      </c>
      <c r="F175" s="6"/>
      <c r="G175" s="55"/>
      <c r="H175" s="50" t="str">
        <f t="shared" si="17"/>
        <v>---</v>
      </c>
      <c r="I175" s="16"/>
    </row>
    <row r="176" spans="1:9">
      <c r="A176" s="9"/>
      <c r="B176" s="14"/>
      <c r="C176" s="6"/>
      <c r="D176" s="13">
        <f t="shared" si="15"/>
        <v>0</v>
      </c>
      <c r="E176" s="44" t="str">
        <f t="shared" si="16"/>
        <v>---</v>
      </c>
      <c r="F176" s="6"/>
      <c r="G176" s="55"/>
      <c r="H176" s="50" t="str">
        <f t="shared" si="17"/>
        <v>---</v>
      </c>
      <c r="I176" s="16"/>
    </row>
    <row r="177" spans="1:9">
      <c r="A177" s="9"/>
      <c r="B177" s="14"/>
      <c r="C177" s="6"/>
      <c r="D177" s="13">
        <f t="shared" si="15"/>
        <v>0</v>
      </c>
      <c r="E177" s="44" t="str">
        <f t="shared" si="16"/>
        <v>---</v>
      </c>
      <c r="F177" s="6"/>
      <c r="G177" s="55"/>
      <c r="H177" s="50" t="str">
        <f t="shared" si="17"/>
        <v>---</v>
      </c>
      <c r="I177" s="16"/>
    </row>
    <row r="178" spans="1:9">
      <c r="A178" s="9"/>
      <c r="B178" s="14"/>
      <c r="C178" s="6"/>
      <c r="D178" s="13">
        <f t="shared" si="15"/>
        <v>0</v>
      </c>
      <c r="E178" s="44" t="str">
        <f t="shared" si="16"/>
        <v>---</v>
      </c>
      <c r="F178" s="6"/>
      <c r="G178" s="55"/>
      <c r="H178" s="50" t="str">
        <f t="shared" si="17"/>
        <v>---</v>
      </c>
      <c r="I178" s="16"/>
    </row>
    <row r="179" spans="1:9">
      <c r="A179" s="9"/>
      <c r="B179" s="14"/>
      <c r="C179" s="6"/>
      <c r="D179" s="13">
        <f t="shared" si="15"/>
        <v>0</v>
      </c>
      <c r="E179" s="44" t="str">
        <f t="shared" si="16"/>
        <v>---</v>
      </c>
      <c r="F179" s="6"/>
      <c r="G179" s="55"/>
      <c r="H179" s="50" t="str">
        <f t="shared" si="17"/>
        <v>---</v>
      </c>
      <c r="I179" s="16"/>
    </row>
    <row r="180" spans="1:9">
      <c r="A180" s="9"/>
      <c r="B180" s="14"/>
      <c r="C180" s="6"/>
      <c r="D180" s="13">
        <f t="shared" si="15"/>
        <v>0</v>
      </c>
      <c r="E180" s="44" t="str">
        <f t="shared" si="16"/>
        <v>---</v>
      </c>
      <c r="F180" s="6"/>
      <c r="G180" s="55"/>
      <c r="H180" s="50" t="str">
        <f t="shared" si="17"/>
        <v>---</v>
      </c>
      <c r="I180" s="16"/>
    </row>
    <row r="181" spans="1:9">
      <c r="A181" s="9"/>
      <c r="B181" s="14"/>
      <c r="C181" s="6"/>
      <c r="D181" s="13">
        <f t="shared" si="15"/>
        <v>0</v>
      </c>
      <c r="E181" s="44" t="str">
        <f t="shared" si="16"/>
        <v>---</v>
      </c>
      <c r="F181" s="6"/>
      <c r="G181" s="55"/>
      <c r="H181" s="50" t="str">
        <f t="shared" si="17"/>
        <v>---</v>
      </c>
      <c r="I181" s="16"/>
    </row>
    <row r="182" spans="1:9">
      <c r="A182" s="9"/>
      <c r="B182" s="14"/>
      <c r="C182" s="6"/>
      <c r="D182" s="13">
        <f t="shared" si="15"/>
        <v>0</v>
      </c>
      <c r="E182" s="44" t="str">
        <f t="shared" si="16"/>
        <v>---</v>
      </c>
      <c r="F182" s="6"/>
      <c r="G182" s="55"/>
      <c r="H182" s="50" t="str">
        <f t="shared" si="17"/>
        <v>---</v>
      </c>
      <c r="I182" s="16"/>
    </row>
    <row r="183" spans="1:9">
      <c r="A183" s="9"/>
      <c r="B183" s="14"/>
      <c r="C183" s="6"/>
      <c r="D183" s="13">
        <f t="shared" si="15"/>
        <v>0</v>
      </c>
      <c r="E183" s="44" t="str">
        <f t="shared" si="16"/>
        <v>---</v>
      </c>
      <c r="F183" s="6"/>
      <c r="G183" s="55"/>
      <c r="H183" s="50" t="str">
        <f t="shared" si="17"/>
        <v>---</v>
      </c>
      <c r="I183" s="16"/>
    </row>
    <row r="184" spans="1:9">
      <c r="A184" s="9"/>
      <c r="B184" s="14"/>
      <c r="C184" s="6"/>
      <c r="D184" s="13">
        <f t="shared" si="15"/>
        <v>0</v>
      </c>
      <c r="E184" s="44" t="str">
        <f t="shared" si="16"/>
        <v>---</v>
      </c>
      <c r="F184" s="6"/>
      <c r="G184" s="55"/>
      <c r="H184" s="50" t="str">
        <f t="shared" si="17"/>
        <v>---</v>
      </c>
      <c r="I184" s="16"/>
    </row>
    <row r="185" spans="1:9">
      <c r="A185" s="9"/>
      <c r="B185" s="14"/>
      <c r="C185" s="6"/>
      <c r="D185" s="13">
        <f t="shared" si="15"/>
        <v>0</v>
      </c>
      <c r="E185" s="44" t="str">
        <f t="shared" si="16"/>
        <v>---</v>
      </c>
      <c r="F185" s="6"/>
      <c r="G185" s="55"/>
      <c r="H185" s="50" t="str">
        <f t="shared" si="17"/>
        <v>---</v>
      </c>
      <c r="I185" s="16"/>
    </row>
    <row r="186" spans="1:9">
      <c r="A186" s="9"/>
      <c r="B186" s="14"/>
      <c r="C186" s="6"/>
      <c r="D186" s="13">
        <f t="shared" si="15"/>
        <v>0</v>
      </c>
      <c r="E186" s="44" t="str">
        <f t="shared" si="16"/>
        <v>---</v>
      </c>
      <c r="F186" s="6"/>
      <c r="G186" s="55"/>
      <c r="H186" s="50" t="str">
        <f t="shared" si="17"/>
        <v>---</v>
      </c>
      <c r="I186" s="16"/>
    </row>
    <row r="187" spans="1:9">
      <c r="A187" s="9"/>
      <c r="B187" s="14"/>
      <c r="C187" s="6"/>
      <c r="D187" s="13">
        <f t="shared" si="15"/>
        <v>0</v>
      </c>
      <c r="E187" s="44" t="str">
        <f t="shared" si="16"/>
        <v>---</v>
      </c>
      <c r="F187" s="6"/>
      <c r="G187" s="55"/>
      <c r="H187" s="50" t="str">
        <f t="shared" si="17"/>
        <v>---</v>
      </c>
      <c r="I187" s="16"/>
    </row>
    <row r="188" spans="1:9">
      <c r="A188" s="9"/>
      <c r="B188" s="14"/>
      <c r="C188" s="6"/>
      <c r="D188" s="13">
        <f t="shared" si="15"/>
        <v>0</v>
      </c>
      <c r="E188" s="44" t="str">
        <f t="shared" si="16"/>
        <v>---</v>
      </c>
      <c r="F188" s="6"/>
      <c r="G188" s="55"/>
      <c r="H188" s="50" t="str">
        <f t="shared" si="17"/>
        <v>---</v>
      </c>
      <c r="I188" s="16"/>
    </row>
    <row r="189" spans="1:9">
      <c r="A189" s="9"/>
      <c r="B189" s="14"/>
      <c r="C189" s="6"/>
      <c r="D189" s="13">
        <f t="shared" si="15"/>
        <v>0</v>
      </c>
      <c r="E189" s="44" t="str">
        <f t="shared" si="16"/>
        <v>---</v>
      </c>
      <c r="F189" s="6"/>
      <c r="G189" s="55"/>
      <c r="H189" s="50" t="str">
        <f t="shared" si="17"/>
        <v>---</v>
      </c>
      <c r="I189" s="16"/>
    </row>
    <row r="190" spans="1:9">
      <c r="A190" s="9"/>
      <c r="B190" s="14"/>
      <c r="C190" s="6"/>
      <c r="D190" s="13">
        <f t="shared" si="15"/>
        <v>0</v>
      </c>
      <c r="E190" s="44" t="str">
        <f t="shared" si="16"/>
        <v>---</v>
      </c>
      <c r="F190" s="6"/>
      <c r="G190" s="55"/>
      <c r="H190" s="50" t="str">
        <f t="shared" si="17"/>
        <v>---</v>
      </c>
      <c r="I190" s="16"/>
    </row>
    <row r="191" spans="1:9">
      <c r="A191" s="9"/>
      <c r="B191" s="14"/>
      <c r="C191" s="6"/>
      <c r="D191" s="13">
        <f t="shared" si="15"/>
        <v>0</v>
      </c>
      <c r="E191" s="44" t="str">
        <f t="shared" si="16"/>
        <v>---</v>
      </c>
      <c r="F191" s="6"/>
      <c r="G191" s="55"/>
      <c r="H191" s="50" t="str">
        <f t="shared" si="17"/>
        <v>---</v>
      </c>
      <c r="I191" s="16"/>
    </row>
    <row r="192" spans="1:9">
      <c r="A192" s="9"/>
      <c r="B192" s="14"/>
      <c r="C192" s="6"/>
      <c r="D192" s="13">
        <f t="shared" si="15"/>
        <v>0</v>
      </c>
      <c r="E192" s="44" t="str">
        <f t="shared" si="16"/>
        <v>---</v>
      </c>
      <c r="F192" s="6"/>
      <c r="G192" s="55"/>
      <c r="H192" s="50" t="str">
        <f t="shared" si="17"/>
        <v>---</v>
      </c>
      <c r="I192" s="16"/>
    </row>
    <row r="193" spans="1:9">
      <c r="A193" s="9"/>
      <c r="B193" s="14"/>
      <c r="C193" s="6"/>
      <c r="D193" s="13">
        <f t="shared" si="15"/>
        <v>0</v>
      </c>
      <c r="E193" s="44" t="str">
        <f t="shared" si="16"/>
        <v>---</v>
      </c>
      <c r="F193" s="6"/>
      <c r="G193" s="55"/>
      <c r="H193" s="50" t="str">
        <f t="shared" si="17"/>
        <v>---</v>
      </c>
      <c r="I193" s="16"/>
    </row>
    <row r="194" spans="1:9">
      <c r="A194" s="9"/>
      <c r="B194" s="14"/>
      <c r="C194" s="6"/>
      <c r="D194" s="13">
        <f t="shared" si="15"/>
        <v>0</v>
      </c>
      <c r="E194" s="44" t="str">
        <f t="shared" si="16"/>
        <v>---</v>
      </c>
      <c r="F194" s="6"/>
      <c r="G194" s="55"/>
      <c r="H194" s="50" t="str">
        <f t="shared" si="17"/>
        <v>---</v>
      </c>
      <c r="I194" s="16"/>
    </row>
    <row r="195" spans="1:9">
      <c r="A195" s="9"/>
      <c r="B195" s="14"/>
      <c r="C195" s="6"/>
      <c r="D195" s="13">
        <f t="shared" si="15"/>
        <v>0</v>
      </c>
      <c r="E195" s="44" t="str">
        <f t="shared" si="16"/>
        <v>---</v>
      </c>
      <c r="F195" s="6"/>
      <c r="G195" s="55"/>
      <c r="H195" s="50" t="str">
        <f t="shared" si="17"/>
        <v>---</v>
      </c>
      <c r="I195" s="16"/>
    </row>
    <row r="196" spans="1:9">
      <c r="A196" s="9"/>
      <c r="B196" s="14"/>
      <c r="C196" s="6"/>
      <c r="D196" s="13">
        <f t="shared" si="15"/>
        <v>0</v>
      </c>
      <c r="E196" s="44" t="str">
        <f t="shared" si="16"/>
        <v>---</v>
      </c>
      <c r="F196" s="6"/>
      <c r="G196" s="55"/>
      <c r="H196" s="50" t="str">
        <f t="shared" si="17"/>
        <v>---</v>
      </c>
      <c r="I196" s="16"/>
    </row>
    <row r="197" spans="1:9">
      <c r="A197" s="9"/>
      <c r="B197" s="14"/>
      <c r="C197" s="6"/>
      <c r="D197" s="13">
        <f t="shared" si="15"/>
        <v>0</v>
      </c>
      <c r="E197" s="44" t="str">
        <f t="shared" si="16"/>
        <v>---</v>
      </c>
      <c r="F197" s="6"/>
      <c r="G197" s="55"/>
      <c r="H197" s="50" t="str">
        <f t="shared" si="17"/>
        <v>---</v>
      </c>
      <c r="I197" s="16"/>
    </row>
    <row r="198" spans="1:9">
      <c r="A198" s="9"/>
      <c r="B198" s="14"/>
      <c r="C198" s="6"/>
      <c r="D198" s="13">
        <f t="shared" si="15"/>
        <v>0</v>
      </c>
      <c r="E198" s="44" t="str">
        <f t="shared" si="16"/>
        <v>---</v>
      </c>
      <c r="F198" s="6"/>
      <c r="G198" s="55"/>
      <c r="H198" s="50" t="str">
        <f t="shared" si="17"/>
        <v>---</v>
      </c>
      <c r="I198" s="16"/>
    </row>
    <row r="199" spans="1:9">
      <c r="A199" s="9"/>
      <c r="B199" s="14"/>
      <c r="C199" s="6"/>
      <c r="D199" s="13">
        <f t="shared" si="15"/>
        <v>0</v>
      </c>
      <c r="E199" s="44" t="str">
        <f t="shared" si="16"/>
        <v>---</v>
      </c>
      <c r="F199" s="6"/>
      <c r="G199" s="55"/>
      <c r="H199" s="50" t="str">
        <f t="shared" si="17"/>
        <v>---</v>
      </c>
      <c r="I199" s="16"/>
    </row>
  </sheetData>
  <autoFilter ref="A13:M199">
    <sortState ref="A16:M199">
      <sortCondition ref="A13:A199"/>
    </sortState>
  </autoFilter>
  <mergeCells count="9">
    <mergeCell ref="A1:I10"/>
    <mergeCell ref="A11:A13"/>
    <mergeCell ref="F11:F13"/>
    <mergeCell ref="G11:G13"/>
    <mergeCell ref="H11:H13"/>
    <mergeCell ref="I11:I13"/>
    <mergeCell ref="B11:B13"/>
    <mergeCell ref="C11:C13"/>
    <mergeCell ref="E11:E1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M199"/>
  <sheetViews>
    <sheetView workbookViewId="0">
      <pane ySplit="13" topLeftCell="A93" activePane="bottomLeft" state="frozenSplit"/>
      <selection pane="bottomLeft" activeCell="C111" sqref="C110:C111"/>
    </sheetView>
  </sheetViews>
  <sheetFormatPr baseColWidth="10" defaultRowHeight="15"/>
  <cols>
    <col min="1" max="1" width="57.140625" customWidth="1"/>
    <col min="2" max="2" width="11.28515625" style="4" bestFit="1" customWidth="1"/>
    <col min="3" max="3" width="12.42578125" style="7" customWidth="1"/>
    <col min="4" max="4" width="0.140625" style="5" customWidth="1"/>
    <col min="5" max="5" width="9.42578125" style="5" customWidth="1"/>
    <col min="6" max="6" width="11.42578125" style="3"/>
    <col min="7" max="7" width="11.42578125" style="46"/>
    <col min="8" max="9" width="11.42578125" style="3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103" t="s">
        <v>152</v>
      </c>
      <c r="B1" s="105"/>
      <c r="C1" s="105"/>
      <c r="D1" s="105"/>
      <c r="E1" s="105"/>
      <c r="F1" s="105"/>
      <c r="G1" s="127"/>
      <c r="H1" s="105"/>
      <c r="I1" s="106"/>
    </row>
    <row r="2" spans="1:13" s="1" customFormat="1" ht="5.25">
      <c r="A2" s="107"/>
      <c r="B2" s="109"/>
      <c r="C2" s="109"/>
      <c r="D2" s="109"/>
      <c r="E2" s="109"/>
      <c r="F2" s="109"/>
      <c r="G2" s="109"/>
      <c r="H2" s="109"/>
      <c r="I2" s="110"/>
    </row>
    <row r="3" spans="1:13" ht="15.75" customHeight="1">
      <c r="A3" s="107"/>
      <c r="B3" s="109"/>
      <c r="C3" s="109"/>
      <c r="D3" s="109"/>
      <c r="E3" s="109"/>
      <c r="F3" s="109"/>
      <c r="G3" s="109"/>
      <c r="H3" s="109"/>
      <c r="I3" s="110"/>
    </row>
    <row r="4" spans="1:13" ht="15.75" customHeight="1">
      <c r="A4" s="107"/>
      <c r="B4" s="109"/>
      <c r="C4" s="109"/>
      <c r="D4" s="109"/>
      <c r="E4" s="109"/>
      <c r="F4" s="109"/>
      <c r="G4" s="109"/>
      <c r="H4" s="109"/>
      <c r="I4" s="110"/>
    </row>
    <row r="5" spans="1:13" s="1" customFormat="1" ht="5.25">
      <c r="A5" s="107"/>
      <c r="B5" s="109"/>
      <c r="C5" s="109"/>
      <c r="D5" s="109"/>
      <c r="E5" s="109"/>
      <c r="F5" s="109"/>
      <c r="G5" s="109"/>
      <c r="H5" s="109"/>
      <c r="I5" s="110"/>
    </row>
    <row r="6" spans="1:13" ht="12.75" customHeight="1">
      <c r="A6" s="107"/>
      <c r="B6" s="109"/>
      <c r="C6" s="109"/>
      <c r="D6" s="109"/>
      <c r="E6" s="109"/>
      <c r="F6" s="109"/>
      <c r="G6" s="109"/>
      <c r="H6" s="109"/>
      <c r="I6" s="110"/>
    </row>
    <row r="7" spans="1:13" ht="12.75" customHeight="1">
      <c r="A7" s="107"/>
      <c r="B7" s="109"/>
      <c r="C7" s="109"/>
      <c r="D7" s="109"/>
      <c r="E7" s="109"/>
      <c r="F7" s="109"/>
      <c r="G7" s="109"/>
      <c r="H7" s="109"/>
      <c r="I7" s="110"/>
    </row>
    <row r="8" spans="1:13">
      <c r="A8" s="107"/>
      <c r="B8" s="109"/>
      <c r="C8" s="109"/>
      <c r="D8" s="109"/>
      <c r="E8" s="109"/>
      <c r="F8" s="109"/>
      <c r="G8" s="109"/>
      <c r="H8" s="109"/>
      <c r="I8" s="110"/>
    </row>
    <row r="9" spans="1:13">
      <c r="A9" s="107"/>
      <c r="B9" s="109"/>
      <c r="C9" s="109"/>
      <c r="D9" s="109"/>
      <c r="E9" s="109"/>
      <c r="F9" s="109"/>
      <c r="G9" s="109"/>
      <c r="H9" s="109"/>
      <c r="I9" s="110"/>
    </row>
    <row r="10" spans="1:13" ht="15.75" thickBot="1">
      <c r="A10" s="111"/>
      <c r="B10" s="113"/>
      <c r="C10" s="113"/>
      <c r="D10" s="113"/>
      <c r="E10" s="113"/>
      <c r="F10" s="113"/>
      <c r="G10" s="113"/>
      <c r="H10" s="113"/>
      <c r="I10" s="114"/>
    </row>
    <row r="11" spans="1:13" ht="15.75" customHeight="1" thickBot="1">
      <c r="A11" s="115" t="s">
        <v>7</v>
      </c>
      <c r="B11" s="119" t="s">
        <v>140</v>
      </c>
      <c r="C11" s="117" t="s">
        <v>141</v>
      </c>
      <c r="D11" s="41"/>
      <c r="E11" s="124" t="s">
        <v>142</v>
      </c>
      <c r="F11" s="117" t="s">
        <v>8</v>
      </c>
      <c r="G11" s="128" t="s">
        <v>4</v>
      </c>
      <c r="H11" s="117" t="s">
        <v>131</v>
      </c>
      <c r="I11" s="117"/>
      <c r="J11" s="2"/>
      <c r="K11" s="2"/>
      <c r="L11" s="2"/>
      <c r="M11" s="2"/>
    </row>
    <row r="12" spans="1:13" ht="12.75" customHeight="1" thickBot="1">
      <c r="A12" s="115"/>
      <c r="B12" s="126"/>
      <c r="C12" s="123"/>
      <c r="D12" s="42"/>
      <c r="E12" s="125"/>
      <c r="F12" s="118"/>
      <c r="G12" s="129"/>
      <c r="H12" s="118"/>
      <c r="I12" s="118"/>
      <c r="J12" s="2"/>
      <c r="K12" s="2"/>
      <c r="L12" s="2"/>
      <c r="M12" s="2"/>
    </row>
    <row r="13" spans="1:13" ht="25.5" customHeight="1">
      <c r="A13" s="116"/>
      <c r="B13" s="126"/>
      <c r="C13" s="123"/>
      <c r="D13" s="43"/>
      <c r="E13" s="125"/>
      <c r="F13" s="118"/>
      <c r="G13" s="129"/>
      <c r="H13" s="118"/>
      <c r="I13" s="118"/>
      <c r="J13" s="2"/>
      <c r="K13" s="2"/>
      <c r="L13" s="2"/>
      <c r="M13" s="2"/>
    </row>
    <row r="14" spans="1:13">
      <c r="A14" s="9" t="s">
        <v>50</v>
      </c>
      <c r="B14" s="66">
        <v>42524</v>
      </c>
      <c r="C14" s="10">
        <v>10.55</v>
      </c>
      <c r="D14" s="13">
        <f t="shared" ref="D14:D32" si="0">C14/F14</f>
        <v>1</v>
      </c>
      <c r="E14" s="44">
        <f t="shared" ref="E14:E32" si="1">IFERROR(1-D14,"---")</f>
        <v>0</v>
      </c>
      <c r="F14" s="10">
        <v>10.55</v>
      </c>
      <c r="G14" s="11"/>
      <c r="H14" s="50" t="str">
        <f t="shared" ref="H14:H45" si="2">IFERROR(F14/G14,"---")</f>
        <v>---</v>
      </c>
      <c r="I14" s="12"/>
      <c r="J14" s="2"/>
      <c r="K14" s="2"/>
      <c r="L14" s="2"/>
      <c r="M14" s="2"/>
    </row>
    <row r="15" spans="1:13">
      <c r="A15" s="9" t="s">
        <v>120</v>
      </c>
      <c r="B15" s="14"/>
      <c r="C15" s="6"/>
      <c r="D15" s="13" t="e">
        <f t="shared" si="0"/>
        <v>#DIV/0!</v>
      </c>
      <c r="E15" s="44" t="str">
        <f t="shared" si="1"/>
        <v>---</v>
      </c>
      <c r="F15" s="6"/>
      <c r="G15" s="15"/>
      <c r="H15" s="50" t="str">
        <f t="shared" si="2"/>
        <v>---</v>
      </c>
      <c r="I15" s="16"/>
    </row>
    <row r="16" spans="1:13">
      <c r="A16" s="9" t="s">
        <v>113</v>
      </c>
      <c r="B16" s="14"/>
      <c r="C16" s="6"/>
      <c r="D16" s="13" t="e">
        <f t="shared" si="0"/>
        <v>#DIV/0!</v>
      </c>
      <c r="E16" s="44" t="str">
        <f t="shared" si="1"/>
        <v>---</v>
      </c>
      <c r="F16" s="6"/>
      <c r="G16" s="15"/>
      <c r="H16" s="50" t="str">
        <f t="shared" si="2"/>
        <v>---</v>
      </c>
      <c r="I16" s="16"/>
    </row>
    <row r="17" spans="1:13">
      <c r="A17" s="9" t="s">
        <v>79</v>
      </c>
      <c r="B17" s="14"/>
      <c r="C17" s="6"/>
      <c r="D17" s="13" t="e">
        <f t="shared" si="0"/>
        <v>#DIV/0!</v>
      </c>
      <c r="E17" s="44" t="str">
        <f t="shared" si="1"/>
        <v>---</v>
      </c>
      <c r="F17" s="6"/>
      <c r="G17" s="15"/>
      <c r="H17" s="50" t="str">
        <f t="shared" si="2"/>
        <v>---</v>
      </c>
      <c r="I17" s="16"/>
    </row>
    <row r="18" spans="1:13">
      <c r="A18" s="9" t="s">
        <v>89</v>
      </c>
      <c r="B18" s="14"/>
      <c r="C18" s="6"/>
      <c r="D18" s="13" t="e">
        <f t="shared" si="0"/>
        <v>#DIV/0!</v>
      </c>
      <c r="E18" s="44" t="str">
        <f t="shared" si="1"/>
        <v>---</v>
      </c>
      <c r="F18" s="6"/>
      <c r="G18" s="15"/>
      <c r="H18" s="50" t="str">
        <f t="shared" si="2"/>
        <v>---</v>
      </c>
      <c r="I18" s="16"/>
    </row>
    <row r="19" spans="1:13">
      <c r="A19" s="9" t="s">
        <v>38</v>
      </c>
      <c r="B19" s="14"/>
      <c r="C19" s="6"/>
      <c r="D19" s="13" t="e">
        <f t="shared" si="0"/>
        <v>#DIV/0!</v>
      </c>
      <c r="E19" s="44" t="str">
        <f t="shared" si="1"/>
        <v>---</v>
      </c>
      <c r="F19" s="6"/>
      <c r="G19" s="17"/>
      <c r="H19" s="50" t="str">
        <f t="shared" si="2"/>
        <v>---</v>
      </c>
      <c r="I19" s="18"/>
      <c r="J19" s="2"/>
      <c r="K19" s="2"/>
      <c r="L19" s="2"/>
      <c r="M19" s="2"/>
    </row>
    <row r="20" spans="1:13">
      <c r="A20" s="9" t="s">
        <v>48</v>
      </c>
      <c r="B20" s="14"/>
      <c r="C20" s="6"/>
      <c r="D20" s="13" t="e">
        <f t="shared" si="0"/>
        <v>#DIV/0!</v>
      </c>
      <c r="E20" s="44" t="str">
        <f t="shared" si="1"/>
        <v>---</v>
      </c>
      <c r="F20" s="6"/>
      <c r="G20" s="17"/>
      <c r="H20" s="50" t="str">
        <f t="shared" si="2"/>
        <v>---</v>
      </c>
      <c r="I20" s="18"/>
      <c r="J20" s="2"/>
      <c r="K20" s="2"/>
      <c r="L20" s="2"/>
      <c r="M20" s="2"/>
    </row>
    <row r="21" spans="1:13">
      <c r="A21" s="9" t="s">
        <v>93</v>
      </c>
      <c r="B21" s="14"/>
      <c r="C21" s="6"/>
      <c r="D21" s="13" t="e">
        <f t="shared" si="0"/>
        <v>#DIV/0!</v>
      </c>
      <c r="E21" s="44" t="str">
        <f t="shared" si="1"/>
        <v>---</v>
      </c>
      <c r="F21" s="6"/>
      <c r="G21" s="15"/>
      <c r="H21" s="50" t="str">
        <f t="shared" si="2"/>
        <v>---</v>
      </c>
      <c r="I21" s="16"/>
    </row>
    <row r="22" spans="1:13">
      <c r="A22" s="9" t="s">
        <v>40</v>
      </c>
      <c r="B22" s="14"/>
      <c r="C22" s="6"/>
      <c r="D22" s="13" t="e">
        <f t="shared" si="0"/>
        <v>#DIV/0!</v>
      </c>
      <c r="E22" s="44" t="str">
        <f t="shared" si="1"/>
        <v>---</v>
      </c>
      <c r="F22" s="6"/>
      <c r="G22" s="17"/>
      <c r="H22" s="50" t="str">
        <f t="shared" si="2"/>
        <v>---</v>
      </c>
      <c r="I22" s="18"/>
      <c r="J22" s="2"/>
      <c r="K22" s="2"/>
      <c r="L22" s="2"/>
      <c r="M22" s="2"/>
    </row>
    <row r="23" spans="1:13">
      <c r="A23" s="9" t="s">
        <v>58</v>
      </c>
      <c r="B23" s="14"/>
      <c r="C23" s="6"/>
      <c r="D23" s="13" t="e">
        <f t="shared" si="0"/>
        <v>#DIV/0!</v>
      </c>
      <c r="E23" s="44" t="str">
        <f t="shared" si="1"/>
        <v>---</v>
      </c>
      <c r="F23" s="6"/>
      <c r="G23" s="15"/>
      <c r="H23" s="50" t="str">
        <f t="shared" si="2"/>
        <v>---</v>
      </c>
      <c r="I23" s="16"/>
    </row>
    <row r="24" spans="1:13">
      <c r="A24" s="9" t="s">
        <v>67</v>
      </c>
      <c r="B24" s="14"/>
      <c r="C24" s="6"/>
      <c r="D24" s="13" t="e">
        <f t="shared" si="0"/>
        <v>#DIV/0!</v>
      </c>
      <c r="E24" s="44" t="str">
        <f t="shared" si="1"/>
        <v>---</v>
      </c>
      <c r="F24" s="6"/>
      <c r="G24" s="15"/>
      <c r="H24" s="50" t="str">
        <f t="shared" si="2"/>
        <v>---</v>
      </c>
      <c r="I24" s="16"/>
    </row>
    <row r="25" spans="1:13">
      <c r="A25" s="9" t="s">
        <v>68</v>
      </c>
      <c r="B25" s="14"/>
      <c r="C25" s="6"/>
      <c r="D25" s="13" t="e">
        <f t="shared" si="0"/>
        <v>#DIV/0!</v>
      </c>
      <c r="E25" s="44" t="str">
        <f t="shared" si="1"/>
        <v>---</v>
      </c>
      <c r="F25" s="6"/>
      <c r="G25" s="15"/>
      <c r="H25" s="50" t="str">
        <f t="shared" si="2"/>
        <v>---</v>
      </c>
      <c r="I25" s="16"/>
    </row>
    <row r="26" spans="1:13">
      <c r="A26" s="9" t="s">
        <v>84</v>
      </c>
      <c r="B26" s="14"/>
      <c r="C26" s="6"/>
      <c r="D26" s="13" t="e">
        <f t="shared" si="0"/>
        <v>#DIV/0!</v>
      </c>
      <c r="E26" s="44" t="str">
        <f t="shared" si="1"/>
        <v>---</v>
      </c>
      <c r="F26" s="6"/>
      <c r="G26" s="15"/>
      <c r="H26" s="50" t="str">
        <f t="shared" si="2"/>
        <v>---</v>
      </c>
      <c r="I26" s="16"/>
    </row>
    <row r="27" spans="1:13">
      <c r="A27" s="9" t="s">
        <v>39</v>
      </c>
      <c r="B27" s="14"/>
      <c r="C27" s="6"/>
      <c r="D27" s="13">
        <f t="shared" si="0"/>
        <v>0</v>
      </c>
      <c r="E27" s="44">
        <f t="shared" si="1"/>
        <v>1</v>
      </c>
      <c r="F27" s="6">
        <v>8.4499999999999993</v>
      </c>
      <c r="G27" s="17"/>
      <c r="H27" s="50" t="str">
        <f t="shared" si="2"/>
        <v>---</v>
      </c>
      <c r="I27" s="18"/>
      <c r="J27" s="2"/>
      <c r="K27" s="2"/>
      <c r="L27" s="2"/>
      <c r="M27" s="2"/>
    </row>
    <row r="28" spans="1:13">
      <c r="A28" s="9" t="s">
        <v>99</v>
      </c>
      <c r="B28" s="14"/>
      <c r="C28" s="6"/>
      <c r="D28" s="13" t="e">
        <f t="shared" si="0"/>
        <v>#DIV/0!</v>
      </c>
      <c r="E28" s="44" t="str">
        <f t="shared" si="1"/>
        <v>---</v>
      </c>
      <c r="F28" s="6"/>
      <c r="G28" s="15"/>
      <c r="H28" s="50" t="str">
        <f t="shared" si="2"/>
        <v>---</v>
      </c>
      <c r="I28" s="16"/>
    </row>
    <row r="29" spans="1:13">
      <c r="A29" s="9" t="s">
        <v>104</v>
      </c>
      <c r="B29" s="14"/>
      <c r="C29" s="6"/>
      <c r="D29" s="13" t="e">
        <f t="shared" si="0"/>
        <v>#DIV/0!</v>
      </c>
      <c r="E29" s="44" t="str">
        <f t="shared" si="1"/>
        <v>---</v>
      </c>
      <c r="F29" s="6"/>
      <c r="G29" s="15"/>
      <c r="H29" s="50" t="str">
        <f t="shared" si="2"/>
        <v>---</v>
      </c>
      <c r="I29" s="16"/>
    </row>
    <row r="30" spans="1:13">
      <c r="A30" s="9" t="s">
        <v>109</v>
      </c>
      <c r="B30" s="14"/>
      <c r="C30" s="6"/>
      <c r="D30" s="13" t="e">
        <f t="shared" si="0"/>
        <v>#DIV/0!</v>
      </c>
      <c r="E30" s="44" t="str">
        <f t="shared" si="1"/>
        <v>---</v>
      </c>
      <c r="F30" s="6"/>
      <c r="G30" s="15"/>
      <c r="H30" s="50" t="str">
        <f t="shared" si="2"/>
        <v>---</v>
      </c>
      <c r="I30" s="16"/>
    </row>
    <row r="31" spans="1:13">
      <c r="A31" s="9" t="s">
        <v>13</v>
      </c>
      <c r="B31" s="20">
        <v>42427</v>
      </c>
      <c r="C31" s="6">
        <v>5.5</v>
      </c>
      <c r="D31" s="13">
        <f t="shared" si="0"/>
        <v>1.2087912087912089</v>
      </c>
      <c r="E31" s="44">
        <f t="shared" si="1"/>
        <v>-0.20879120879120894</v>
      </c>
      <c r="F31" s="6">
        <v>4.55</v>
      </c>
      <c r="G31" s="19">
        <v>1</v>
      </c>
      <c r="H31" s="50">
        <f t="shared" si="2"/>
        <v>4.55</v>
      </c>
      <c r="I31" s="18"/>
      <c r="J31" s="2"/>
      <c r="K31" s="2"/>
      <c r="L31" s="2"/>
      <c r="M31" s="2"/>
    </row>
    <row r="32" spans="1:13">
      <c r="A32" s="9" t="s">
        <v>31</v>
      </c>
      <c r="B32" s="14" t="s">
        <v>139</v>
      </c>
      <c r="C32" s="6">
        <v>3.84</v>
      </c>
      <c r="D32" s="13">
        <f t="shared" si="0"/>
        <v>1.3473684210526315</v>
      </c>
      <c r="E32" s="44">
        <f t="shared" si="1"/>
        <v>-0.34736842105263155</v>
      </c>
      <c r="F32" s="6">
        <v>2.85</v>
      </c>
      <c r="G32" s="54">
        <v>0.7</v>
      </c>
      <c r="H32" s="50">
        <f t="shared" si="2"/>
        <v>4.0714285714285721</v>
      </c>
      <c r="I32" s="18"/>
      <c r="J32" s="2"/>
      <c r="K32" s="2"/>
      <c r="L32" s="2"/>
      <c r="M32" s="2"/>
    </row>
    <row r="33" spans="1:13">
      <c r="A33" s="9" t="s">
        <v>298</v>
      </c>
      <c r="B33" s="20">
        <v>42609</v>
      </c>
      <c r="C33" s="6">
        <v>9.9499999999999993</v>
      </c>
      <c r="D33" s="13">
        <f>F33-C33</f>
        <v>0</v>
      </c>
      <c r="E33" s="44">
        <f>IFERROR(D33/C33,"---")</f>
        <v>0</v>
      </c>
      <c r="F33" s="6">
        <v>9.9499999999999993</v>
      </c>
      <c r="G33" s="15"/>
      <c r="H33" s="50" t="str">
        <f t="shared" si="2"/>
        <v>---</v>
      </c>
      <c r="I33" s="16"/>
    </row>
    <row r="34" spans="1:13">
      <c r="A34" s="9" t="s">
        <v>10</v>
      </c>
      <c r="B34" s="20"/>
      <c r="C34" s="6"/>
      <c r="D34" s="13" t="e">
        <f>C34/F34</f>
        <v>#DIV/0!</v>
      </c>
      <c r="E34" s="44" t="str">
        <f>IFERROR(1-D34,"---")</f>
        <v>---</v>
      </c>
      <c r="F34" s="6"/>
      <c r="G34" s="15"/>
      <c r="H34" s="50" t="str">
        <f t="shared" si="2"/>
        <v>---</v>
      </c>
      <c r="I34" s="16"/>
    </row>
    <row r="35" spans="1:13">
      <c r="A35" s="9" t="s">
        <v>80</v>
      </c>
      <c r="B35" s="14"/>
      <c r="C35" s="6"/>
      <c r="D35" s="13" t="e">
        <f>C35/F35</f>
        <v>#DIV/0!</v>
      </c>
      <c r="E35" s="44" t="str">
        <f>IFERROR(1-D35,"---")</f>
        <v>---</v>
      </c>
      <c r="F35" s="6"/>
      <c r="G35" s="19"/>
      <c r="H35" s="50" t="str">
        <f t="shared" si="2"/>
        <v>---</v>
      </c>
      <c r="I35" s="18"/>
      <c r="J35" s="2"/>
      <c r="K35" s="2"/>
      <c r="L35" s="2"/>
      <c r="M35" s="2"/>
    </row>
    <row r="36" spans="1:13">
      <c r="A36" s="9" t="s">
        <v>211</v>
      </c>
      <c r="B36" s="20">
        <v>42457</v>
      </c>
      <c r="C36" s="6">
        <v>12.75</v>
      </c>
      <c r="D36" s="13">
        <f>F36-C36</f>
        <v>0</v>
      </c>
      <c r="E36" s="44">
        <f>IFERROR(D36/C36,"---")</f>
        <v>0</v>
      </c>
      <c r="F36" s="6">
        <v>12.75</v>
      </c>
      <c r="G36" s="15"/>
      <c r="H36" s="50" t="str">
        <f t="shared" si="2"/>
        <v>---</v>
      </c>
      <c r="I36" s="16"/>
    </row>
    <row r="37" spans="1:13">
      <c r="A37" s="9" t="s">
        <v>115</v>
      </c>
      <c r="B37" s="14"/>
      <c r="C37" s="6"/>
      <c r="D37" s="13" t="e">
        <f>C37/F37</f>
        <v>#DIV/0!</v>
      </c>
      <c r="E37" s="44" t="str">
        <f>IFERROR(1-D37,"---")</f>
        <v>---</v>
      </c>
      <c r="F37" s="6"/>
      <c r="G37" s="15"/>
      <c r="H37" s="50" t="str">
        <f t="shared" si="2"/>
        <v>---</v>
      </c>
      <c r="I37" s="16"/>
    </row>
    <row r="38" spans="1:13">
      <c r="A38" s="9" t="s">
        <v>210</v>
      </c>
      <c r="B38" s="20">
        <v>42457</v>
      </c>
      <c r="C38" s="6">
        <v>2.75</v>
      </c>
      <c r="D38" s="13">
        <f>F38-C38</f>
        <v>0</v>
      </c>
      <c r="E38" s="44">
        <f>IFERROR(D38/C38,"---")</f>
        <v>0</v>
      </c>
      <c r="F38" s="6">
        <v>2.75</v>
      </c>
      <c r="G38" s="15"/>
      <c r="H38" s="50" t="str">
        <f t="shared" si="2"/>
        <v>---</v>
      </c>
      <c r="I38" s="16"/>
    </row>
    <row r="39" spans="1:13">
      <c r="A39" s="9" t="s">
        <v>126</v>
      </c>
      <c r="B39" s="14"/>
      <c r="C39" s="6"/>
      <c r="D39" s="13" t="e">
        <f t="shared" ref="D39:D51" si="3">C39/F39</f>
        <v>#DIV/0!</v>
      </c>
      <c r="E39" s="44" t="str">
        <f t="shared" ref="E39:E51" si="4">IFERROR(1-D39,"---")</f>
        <v>---</v>
      </c>
      <c r="F39" s="6"/>
      <c r="G39" s="15"/>
      <c r="H39" s="50" t="str">
        <f t="shared" si="2"/>
        <v>---</v>
      </c>
      <c r="I39" s="16"/>
    </row>
    <row r="40" spans="1:13">
      <c r="A40" s="9" t="s">
        <v>100</v>
      </c>
      <c r="B40" s="14"/>
      <c r="C40" s="6"/>
      <c r="D40" s="13" t="e">
        <f t="shared" si="3"/>
        <v>#DIV/0!</v>
      </c>
      <c r="E40" s="44" t="str">
        <f t="shared" si="4"/>
        <v>---</v>
      </c>
      <c r="F40" s="6"/>
      <c r="G40" s="15"/>
      <c r="H40" s="50" t="str">
        <f t="shared" si="2"/>
        <v>---</v>
      </c>
      <c r="I40" s="16"/>
    </row>
    <row r="41" spans="1:13">
      <c r="A41" s="9" t="s">
        <v>112</v>
      </c>
      <c r="B41" s="14"/>
      <c r="C41" s="6"/>
      <c r="D41" s="13" t="e">
        <f t="shared" si="3"/>
        <v>#DIV/0!</v>
      </c>
      <c r="E41" s="44" t="str">
        <f t="shared" si="4"/>
        <v>---</v>
      </c>
      <c r="F41" s="6"/>
      <c r="G41" s="15"/>
      <c r="H41" s="50" t="str">
        <f t="shared" si="2"/>
        <v>---</v>
      </c>
      <c r="I41" s="16"/>
    </row>
    <row r="42" spans="1:13">
      <c r="A42" s="9" t="s">
        <v>145</v>
      </c>
      <c r="B42" s="14"/>
      <c r="C42" s="6"/>
      <c r="D42" s="13" t="e">
        <f t="shared" si="3"/>
        <v>#DIV/0!</v>
      </c>
      <c r="E42" s="44" t="str">
        <f t="shared" si="4"/>
        <v>---</v>
      </c>
      <c r="F42" s="6"/>
      <c r="G42" s="15"/>
      <c r="H42" s="50" t="str">
        <f t="shared" si="2"/>
        <v>---</v>
      </c>
      <c r="I42" s="16"/>
    </row>
    <row r="43" spans="1:13">
      <c r="A43" s="9" t="s">
        <v>66</v>
      </c>
      <c r="B43" s="14"/>
      <c r="C43" s="6"/>
      <c r="D43" s="13" t="e">
        <f t="shared" si="3"/>
        <v>#DIV/0!</v>
      </c>
      <c r="E43" s="44" t="str">
        <f t="shared" si="4"/>
        <v>---</v>
      </c>
      <c r="F43" s="6"/>
      <c r="G43" s="15"/>
      <c r="H43" s="50" t="str">
        <f t="shared" si="2"/>
        <v>---</v>
      </c>
      <c r="I43" s="16"/>
    </row>
    <row r="44" spans="1:13">
      <c r="A44" s="9" t="s">
        <v>49</v>
      </c>
      <c r="B44" s="14" t="s">
        <v>139</v>
      </c>
      <c r="C44" s="6"/>
      <c r="D44" s="13">
        <f t="shared" si="3"/>
        <v>0</v>
      </c>
      <c r="E44" s="44">
        <f t="shared" si="4"/>
        <v>1</v>
      </c>
      <c r="F44" s="6">
        <v>10.48</v>
      </c>
      <c r="G44" s="52">
        <v>1</v>
      </c>
      <c r="H44" s="50">
        <f t="shared" si="2"/>
        <v>10.48</v>
      </c>
      <c r="I44" s="16"/>
    </row>
    <row r="45" spans="1:13">
      <c r="A45" s="9" t="s">
        <v>81</v>
      </c>
      <c r="B45" s="14"/>
      <c r="C45" s="6"/>
      <c r="D45" s="13" t="e">
        <f t="shared" si="3"/>
        <v>#DIV/0!</v>
      </c>
      <c r="E45" s="44" t="str">
        <f t="shared" si="4"/>
        <v>---</v>
      </c>
      <c r="F45" s="6"/>
      <c r="G45" s="17"/>
      <c r="H45" s="50" t="str">
        <f t="shared" si="2"/>
        <v>---</v>
      </c>
      <c r="I45" s="18"/>
      <c r="J45" s="2"/>
      <c r="K45" s="2"/>
      <c r="L45" s="2"/>
      <c r="M45" s="2"/>
    </row>
    <row r="46" spans="1:13">
      <c r="A46" s="9" t="s">
        <v>116</v>
      </c>
      <c r="B46" s="14"/>
      <c r="C46" s="6"/>
      <c r="D46" s="13" t="e">
        <f t="shared" si="3"/>
        <v>#DIV/0!</v>
      </c>
      <c r="E46" s="44" t="str">
        <f t="shared" si="4"/>
        <v>---</v>
      </c>
      <c r="F46" s="6"/>
      <c r="G46" s="15"/>
      <c r="H46" s="50" t="str">
        <f t="shared" ref="H46:H77" si="5">IFERROR(F46/G46,"---")</f>
        <v>---</v>
      </c>
      <c r="I46" s="16"/>
    </row>
    <row r="47" spans="1:13">
      <c r="A47" s="9" t="s">
        <v>129</v>
      </c>
      <c r="B47" s="14"/>
      <c r="C47" s="6"/>
      <c r="D47" s="13" t="e">
        <f t="shared" si="3"/>
        <v>#DIV/0!</v>
      </c>
      <c r="E47" s="44" t="str">
        <f t="shared" si="4"/>
        <v>---</v>
      </c>
      <c r="F47" s="6"/>
      <c r="G47" s="15"/>
      <c r="H47" s="50" t="str">
        <f t="shared" si="5"/>
        <v>---</v>
      </c>
      <c r="I47" s="16"/>
    </row>
    <row r="48" spans="1:13">
      <c r="A48" s="9" t="s">
        <v>110</v>
      </c>
      <c r="B48" s="14"/>
      <c r="C48" s="6"/>
      <c r="D48" s="13" t="e">
        <f t="shared" si="3"/>
        <v>#DIV/0!</v>
      </c>
      <c r="E48" s="44" t="str">
        <f t="shared" si="4"/>
        <v>---</v>
      </c>
      <c r="F48" s="6"/>
      <c r="G48" s="15"/>
      <c r="H48" s="50" t="str">
        <f t="shared" si="5"/>
        <v>---</v>
      </c>
      <c r="I48" s="16"/>
    </row>
    <row r="49" spans="1:13">
      <c r="A49" s="9" t="s">
        <v>143</v>
      </c>
      <c r="B49" s="14"/>
      <c r="C49" s="6"/>
      <c r="D49" s="13" t="e">
        <f t="shared" si="3"/>
        <v>#DIV/0!</v>
      </c>
      <c r="E49" s="44" t="str">
        <f t="shared" si="4"/>
        <v>---</v>
      </c>
      <c r="F49" s="6"/>
      <c r="G49" s="15"/>
      <c r="H49" s="50" t="str">
        <f t="shared" si="5"/>
        <v>---</v>
      </c>
      <c r="I49" s="16"/>
    </row>
    <row r="50" spans="1:13">
      <c r="A50" s="9" t="s">
        <v>76</v>
      </c>
      <c r="B50" s="14"/>
      <c r="C50" s="6"/>
      <c r="D50" s="13" t="e">
        <f t="shared" si="3"/>
        <v>#DIV/0!</v>
      </c>
      <c r="E50" s="44" t="str">
        <f t="shared" si="4"/>
        <v>---</v>
      </c>
      <c r="F50" s="6"/>
      <c r="G50" s="15"/>
      <c r="H50" s="50" t="str">
        <f t="shared" si="5"/>
        <v>---</v>
      </c>
      <c r="I50" s="16"/>
    </row>
    <row r="51" spans="1:13">
      <c r="A51" s="9" t="s">
        <v>64</v>
      </c>
      <c r="B51" s="14"/>
      <c r="C51" s="6"/>
      <c r="D51" s="13" t="e">
        <f t="shared" si="3"/>
        <v>#DIV/0!</v>
      </c>
      <c r="E51" s="44" t="str">
        <f t="shared" si="4"/>
        <v>---</v>
      </c>
      <c r="F51" s="6"/>
      <c r="G51" s="15"/>
      <c r="H51" s="50" t="str">
        <f t="shared" si="5"/>
        <v>---</v>
      </c>
      <c r="I51" s="16"/>
    </row>
    <row r="52" spans="1:13">
      <c r="A52" s="9" t="s">
        <v>187</v>
      </c>
      <c r="B52" s="20">
        <v>42458</v>
      </c>
      <c r="C52" s="6">
        <v>1.3</v>
      </c>
      <c r="D52" s="13">
        <f>F52-C52</f>
        <v>-0.12000000000000011</v>
      </c>
      <c r="E52" s="44">
        <f>IFERROR(D52/C52,"---")</f>
        <v>-9.2307692307692382E-2</v>
      </c>
      <c r="F52" s="6">
        <v>1.18</v>
      </c>
      <c r="G52" s="15"/>
      <c r="H52" s="50" t="str">
        <f t="shared" si="5"/>
        <v>---</v>
      </c>
      <c r="I52" s="16"/>
    </row>
    <row r="53" spans="1:13">
      <c r="A53" s="9" t="s">
        <v>105</v>
      </c>
      <c r="B53" s="14"/>
      <c r="C53" s="6"/>
      <c r="D53" s="13" t="e">
        <f>C53/F53</f>
        <v>#DIV/0!</v>
      </c>
      <c r="E53" s="44" t="str">
        <f>IFERROR(1-D53,"---")</f>
        <v>---</v>
      </c>
      <c r="F53" s="6"/>
      <c r="G53" s="15"/>
      <c r="H53" s="50" t="str">
        <f t="shared" si="5"/>
        <v>---</v>
      </c>
      <c r="I53" s="16"/>
    </row>
    <row r="54" spans="1:13">
      <c r="A54" s="9" t="s">
        <v>11</v>
      </c>
      <c r="B54" s="14"/>
      <c r="C54" s="6"/>
      <c r="D54" s="13" t="e">
        <f>C54/F54</f>
        <v>#DIV/0!</v>
      </c>
      <c r="E54" s="44" t="str">
        <f>IFERROR(1-D54,"---")</f>
        <v>---</v>
      </c>
      <c r="F54" s="6"/>
      <c r="G54" s="15"/>
      <c r="H54" s="50" t="str">
        <f t="shared" si="5"/>
        <v>---</v>
      </c>
      <c r="I54" s="16"/>
    </row>
    <row r="55" spans="1:13">
      <c r="A55" s="9" t="s">
        <v>186</v>
      </c>
      <c r="B55" s="20">
        <v>42458</v>
      </c>
      <c r="C55" s="6"/>
      <c r="D55" s="13">
        <f>F55-C55</f>
        <v>7.89</v>
      </c>
      <c r="E55" s="44" t="str">
        <f>IFERROR(D55/C55,"---")</f>
        <v>---</v>
      </c>
      <c r="F55" s="6">
        <v>7.89</v>
      </c>
      <c r="G55" s="15"/>
      <c r="H55" s="50" t="str">
        <f t="shared" si="5"/>
        <v>---</v>
      </c>
      <c r="I55" s="16"/>
    </row>
    <row r="56" spans="1:13">
      <c r="A56" s="9" t="s">
        <v>117</v>
      </c>
      <c r="B56" s="14"/>
      <c r="C56" s="6"/>
      <c r="D56" s="13" t="e">
        <f t="shared" ref="D56:D70" si="6">C56/F56</f>
        <v>#DIV/0!</v>
      </c>
      <c r="E56" s="44" t="str">
        <f t="shared" ref="E56:E70" si="7">IFERROR(1-D56,"---")</f>
        <v>---</v>
      </c>
      <c r="F56" s="6"/>
      <c r="G56" s="19"/>
      <c r="H56" s="50" t="str">
        <f t="shared" si="5"/>
        <v>---</v>
      </c>
      <c r="I56" s="18"/>
      <c r="J56" s="2"/>
      <c r="K56" s="2"/>
      <c r="L56" s="2"/>
      <c r="M56" s="2"/>
    </row>
    <row r="57" spans="1:13">
      <c r="A57" s="9" t="s">
        <v>14</v>
      </c>
      <c r="B57" s="20">
        <v>42440</v>
      </c>
      <c r="C57" s="6">
        <v>3</v>
      </c>
      <c r="D57" s="13">
        <f t="shared" si="6"/>
        <v>1</v>
      </c>
      <c r="E57" s="44">
        <f t="shared" si="7"/>
        <v>0</v>
      </c>
      <c r="F57" s="6">
        <v>3</v>
      </c>
      <c r="G57" s="52">
        <v>1</v>
      </c>
      <c r="H57" s="50">
        <f t="shared" si="5"/>
        <v>3</v>
      </c>
      <c r="I57" s="16"/>
    </row>
    <row r="58" spans="1:13">
      <c r="A58" s="9" t="s">
        <v>134</v>
      </c>
      <c r="B58" s="14"/>
      <c r="C58" s="6"/>
      <c r="D58" s="13" t="e">
        <f t="shared" si="6"/>
        <v>#DIV/0!</v>
      </c>
      <c r="E58" s="44" t="str">
        <f t="shared" si="7"/>
        <v>---</v>
      </c>
      <c r="F58" s="6"/>
      <c r="G58" s="19"/>
      <c r="H58" s="50" t="str">
        <f t="shared" si="5"/>
        <v>---</v>
      </c>
      <c r="I58" s="18"/>
      <c r="J58" s="2"/>
      <c r="K58" s="2"/>
      <c r="L58" s="2"/>
      <c r="M58" s="2"/>
    </row>
    <row r="59" spans="1:13">
      <c r="A59" s="9" t="s">
        <v>146</v>
      </c>
      <c r="B59" s="14"/>
      <c r="C59" s="6"/>
      <c r="D59" s="13" t="e">
        <f t="shared" si="6"/>
        <v>#DIV/0!</v>
      </c>
      <c r="E59" s="44" t="str">
        <f t="shared" si="7"/>
        <v>---</v>
      </c>
      <c r="F59" s="6"/>
      <c r="G59" s="19"/>
      <c r="H59" s="50" t="str">
        <f t="shared" si="5"/>
        <v>---</v>
      </c>
      <c r="I59" s="18"/>
      <c r="J59" s="2"/>
      <c r="K59" s="2"/>
      <c r="L59" s="2"/>
      <c r="M59" s="2"/>
    </row>
    <row r="60" spans="1:13">
      <c r="A60" s="9" t="s">
        <v>107</v>
      </c>
      <c r="B60" s="14"/>
      <c r="C60" s="6"/>
      <c r="D60" s="13" t="e">
        <f t="shared" si="6"/>
        <v>#DIV/0!</v>
      </c>
      <c r="E60" s="44" t="str">
        <f t="shared" si="7"/>
        <v>---</v>
      </c>
      <c r="F60" s="6"/>
      <c r="G60" s="15"/>
      <c r="H60" s="50" t="str">
        <f t="shared" si="5"/>
        <v>---</v>
      </c>
      <c r="I60" s="16"/>
    </row>
    <row r="61" spans="1:13">
      <c r="A61" s="9" t="s">
        <v>12</v>
      </c>
      <c r="B61" s="14"/>
      <c r="C61" s="6"/>
      <c r="D61" s="13" t="e">
        <f t="shared" si="6"/>
        <v>#DIV/0!</v>
      </c>
      <c r="E61" s="44" t="str">
        <f t="shared" si="7"/>
        <v>---</v>
      </c>
      <c r="F61" s="6"/>
      <c r="G61" s="15"/>
      <c r="H61" s="50" t="str">
        <f t="shared" si="5"/>
        <v>---</v>
      </c>
      <c r="I61" s="16"/>
    </row>
    <row r="62" spans="1:13">
      <c r="A62" s="9" t="s">
        <v>125</v>
      </c>
      <c r="B62" s="14"/>
      <c r="C62" s="6"/>
      <c r="D62" s="13" t="e">
        <f t="shared" si="6"/>
        <v>#DIV/0!</v>
      </c>
      <c r="E62" s="44" t="str">
        <f t="shared" si="7"/>
        <v>---</v>
      </c>
      <c r="F62" s="6"/>
      <c r="G62" s="15"/>
      <c r="H62" s="50" t="str">
        <f t="shared" si="5"/>
        <v>---</v>
      </c>
      <c r="I62" s="16"/>
    </row>
    <row r="63" spans="1:13">
      <c r="A63" s="9" t="s">
        <v>128</v>
      </c>
      <c r="B63" s="14"/>
      <c r="C63" s="6"/>
      <c r="D63" s="13" t="e">
        <f t="shared" si="6"/>
        <v>#DIV/0!</v>
      </c>
      <c r="E63" s="44" t="str">
        <f t="shared" si="7"/>
        <v>---</v>
      </c>
      <c r="F63" s="6"/>
      <c r="G63" s="19"/>
      <c r="H63" s="50" t="str">
        <f t="shared" si="5"/>
        <v>---</v>
      </c>
      <c r="I63" s="18"/>
      <c r="J63" s="2"/>
      <c r="K63" s="2"/>
      <c r="L63" s="2"/>
      <c r="M63" s="2"/>
    </row>
    <row r="64" spans="1:13">
      <c r="A64" s="9" t="s">
        <v>137</v>
      </c>
      <c r="B64" s="14"/>
      <c r="C64" s="6"/>
      <c r="D64" s="13" t="e">
        <f t="shared" si="6"/>
        <v>#DIV/0!</v>
      </c>
      <c r="E64" s="44" t="str">
        <f t="shared" si="7"/>
        <v>---</v>
      </c>
      <c r="F64" s="6"/>
      <c r="G64" s="19"/>
      <c r="H64" s="50" t="str">
        <f t="shared" si="5"/>
        <v>---</v>
      </c>
      <c r="I64" s="18"/>
      <c r="J64" s="2"/>
      <c r="K64" s="2"/>
      <c r="L64" s="2"/>
      <c r="M64" s="2"/>
    </row>
    <row r="65" spans="1:13">
      <c r="A65" s="9" t="s">
        <v>57</v>
      </c>
      <c r="B65" s="20">
        <v>42524</v>
      </c>
      <c r="C65" s="6">
        <v>0.72</v>
      </c>
      <c r="D65" s="13">
        <f t="shared" si="6"/>
        <v>1</v>
      </c>
      <c r="E65" s="44">
        <f t="shared" si="7"/>
        <v>0</v>
      </c>
      <c r="F65" s="6">
        <v>0.72</v>
      </c>
      <c r="G65" s="15"/>
      <c r="H65" s="50" t="str">
        <f t="shared" si="5"/>
        <v>---</v>
      </c>
      <c r="I65" s="16"/>
    </row>
    <row r="66" spans="1:13">
      <c r="A66" s="9" t="s">
        <v>26</v>
      </c>
      <c r="B66" s="20">
        <v>42458</v>
      </c>
      <c r="C66" s="6">
        <v>0.75</v>
      </c>
      <c r="D66" s="13">
        <f t="shared" si="6"/>
        <v>1.0416666666666667</v>
      </c>
      <c r="E66" s="44">
        <f t="shared" si="7"/>
        <v>-4.1666666666666741E-2</v>
      </c>
      <c r="F66" s="6">
        <v>0.72</v>
      </c>
      <c r="G66" s="52">
        <v>1</v>
      </c>
      <c r="H66" s="50">
        <f t="shared" si="5"/>
        <v>0.72</v>
      </c>
      <c r="I66" s="16"/>
    </row>
    <row r="67" spans="1:13">
      <c r="A67" s="9" t="s">
        <v>52</v>
      </c>
      <c r="B67" s="14"/>
      <c r="C67" s="6"/>
      <c r="D67" s="13" t="e">
        <f t="shared" si="6"/>
        <v>#DIV/0!</v>
      </c>
      <c r="E67" s="44" t="str">
        <f t="shared" si="7"/>
        <v>---</v>
      </c>
      <c r="F67" s="6"/>
      <c r="G67" s="15"/>
      <c r="H67" s="50" t="str">
        <f t="shared" si="5"/>
        <v>---</v>
      </c>
      <c r="I67" s="16"/>
    </row>
    <row r="68" spans="1:13">
      <c r="A68" s="9" t="s">
        <v>62</v>
      </c>
      <c r="B68" s="14"/>
      <c r="C68" s="6"/>
      <c r="D68" s="13" t="e">
        <f t="shared" si="6"/>
        <v>#DIV/0!</v>
      </c>
      <c r="E68" s="44" t="str">
        <f t="shared" si="7"/>
        <v>---</v>
      </c>
      <c r="F68" s="6"/>
      <c r="G68" s="19"/>
      <c r="H68" s="50" t="str">
        <f t="shared" si="5"/>
        <v>---</v>
      </c>
      <c r="I68" s="18"/>
      <c r="J68" s="2"/>
      <c r="K68" s="2"/>
      <c r="L68" s="2"/>
      <c r="M68" s="2"/>
    </row>
    <row r="69" spans="1:13">
      <c r="A69" s="9" t="s">
        <v>51</v>
      </c>
      <c r="B69" s="14"/>
      <c r="C69" s="6"/>
      <c r="D69" s="13" t="e">
        <f t="shared" si="6"/>
        <v>#DIV/0!</v>
      </c>
      <c r="E69" s="44" t="str">
        <f t="shared" si="7"/>
        <v>---</v>
      </c>
      <c r="F69" s="6"/>
      <c r="G69" s="17"/>
      <c r="H69" s="50" t="str">
        <f t="shared" si="5"/>
        <v>---</v>
      </c>
      <c r="I69" s="18"/>
      <c r="J69" s="2"/>
      <c r="K69" s="2"/>
      <c r="L69" s="2"/>
      <c r="M69" s="2"/>
    </row>
    <row r="70" spans="1:13">
      <c r="A70" s="9" t="s">
        <v>63</v>
      </c>
      <c r="B70" s="20">
        <v>42440</v>
      </c>
      <c r="C70" s="6"/>
      <c r="D70" s="13">
        <f t="shared" si="6"/>
        <v>0</v>
      </c>
      <c r="E70" s="44">
        <f t="shared" si="7"/>
        <v>1</v>
      </c>
      <c r="F70" s="6">
        <v>35.549999999999997</v>
      </c>
      <c r="G70" s="15">
        <v>500</v>
      </c>
      <c r="H70" s="50">
        <f t="shared" si="5"/>
        <v>7.1099999999999997E-2</v>
      </c>
      <c r="I70" s="16"/>
    </row>
    <row r="71" spans="1:13">
      <c r="A71" s="9" t="s">
        <v>246</v>
      </c>
      <c r="B71" s="20">
        <v>42538</v>
      </c>
      <c r="C71" s="6">
        <v>32.65</v>
      </c>
      <c r="D71" s="13">
        <f>F71-C71</f>
        <v>0.20000000000000284</v>
      </c>
      <c r="E71" s="44">
        <f>IFERROR(D71/C71,"---")</f>
        <v>6.1255742725881421E-3</v>
      </c>
      <c r="F71" s="6">
        <v>32.85</v>
      </c>
      <c r="G71" s="15"/>
      <c r="H71" s="50" t="str">
        <f t="shared" si="5"/>
        <v>---</v>
      </c>
      <c r="I71" s="16"/>
    </row>
    <row r="72" spans="1:13">
      <c r="A72" s="9" t="s">
        <v>44</v>
      </c>
      <c r="B72" s="14"/>
      <c r="C72" s="6"/>
      <c r="D72" s="13" t="e">
        <f t="shared" ref="D72:D80" si="8">C72/F72</f>
        <v>#DIV/0!</v>
      </c>
      <c r="E72" s="44" t="str">
        <f t="shared" ref="E72:E80" si="9">IFERROR(1-D72,"---")</f>
        <v>---</v>
      </c>
      <c r="F72" s="6"/>
      <c r="G72" s="17"/>
      <c r="H72" s="50" t="str">
        <f t="shared" si="5"/>
        <v>---</v>
      </c>
      <c r="I72" s="18"/>
      <c r="J72" s="2"/>
      <c r="K72" s="2"/>
      <c r="L72" s="2"/>
      <c r="M72" s="2"/>
    </row>
    <row r="73" spans="1:13">
      <c r="A73" s="9" t="s">
        <v>85</v>
      </c>
      <c r="B73" s="14"/>
      <c r="C73" s="6"/>
      <c r="D73" s="13" t="e">
        <f t="shared" si="8"/>
        <v>#DIV/0!</v>
      </c>
      <c r="E73" s="44" t="str">
        <f t="shared" si="9"/>
        <v>---</v>
      </c>
      <c r="F73" s="6"/>
      <c r="G73" s="15"/>
      <c r="H73" s="50" t="str">
        <f t="shared" si="5"/>
        <v>---</v>
      </c>
      <c r="I73" s="16"/>
    </row>
    <row r="74" spans="1:13">
      <c r="A74" s="9" t="s">
        <v>88</v>
      </c>
      <c r="B74" s="14"/>
      <c r="C74" s="6"/>
      <c r="D74" s="13" t="e">
        <f t="shared" si="8"/>
        <v>#DIV/0!</v>
      </c>
      <c r="E74" s="44" t="str">
        <f t="shared" si="9"/>
        <v>---</v>
      </c>
      <c r="F74" s="6"/>
      <c r="G74" s="17"/>
      <c r="H74" s="50" t="str">
        <f t="shared" si="5"/>
        <v>---</v>
      </c>
      <c r="I74" s="18"/>
      <c r="J74" s="2"/>
      <c r="K74" s="2"/>
      <c r="L74" s="2"/>
      <c r="M74" s="2"/>
    </row>
    <row r="75" spans="1:13">
      <c r="A75" s="9" t="s">
        <v>56</v>
      </c>
      <c r="B75" s="14"/>
      <c r="C75" s="6"/>
      <c r="D75" s="13" t="e">
        <f t="shared" si="8"/>
        <v>#DIV/0!</v>
      </c>
      <c r="E75" s="44" t="str">
        <f t="shared" si="9"/>
        <v>---</v>
      </c>
      <c r="F75" s="6"/>
      <c r="G75" s="15"/>
      <c r="H75" s="50" t="str">
        <f t="shared" si="5"/>
        <v>---</v>
      </c>
      <c r="I75" s="16"/>
    </row>
    <row r="76" spans="1:13">
      <c r="A76" s="9" t="s">
        <v>72</v>
      </c>
      <c r="B76" s="14"/>
      <c r="C76" s="6"/>
      <c r="D76" s="13" t="e">
        <f t="shared" si="8"/>
        <v>#DIV/0!</v>
      </c>
      <c r="E76" s="44" t="str">
        <f t="shared" si="9"/>
        <v>---</v>
      </c>
      <c r="F76" s="6"/>
      <c r="G76" s="15"/>
      <c r="H76" s="50" t="str">
        <f t="shared" si="5"/>
        <v>---</v>
      </c>
      <c r="I76" s="16"/>
    </row>
    <row r="77" spans="1:13">
      <c r="A77" s="9" t="s">
        <v>90</v>
      </c>
      <c r="B77" s="14"/>
      <c r="C77" s="6"/>
      <c r="D77" s="13" t="e">
        <f t="shared" si="8"/>
        <v>#DIV/0!</v>
      </c>
      <c r="E77" s="44" t="str">
        <f t="shared" si="9"/>
        <v>---</v>
      </c>
      <c r="F77" s="6"/>
      <c r="G77" s="15"/>
      <c r="H77" s="50" t="str">
        <f t="shared" si="5"/>
        <v>---</v>
      </c>
      <c r="I77" s="16"/>
    </row>
    <row r="78" spans="1:13">
      <c r="A78" s="9" t="s">
        <v>91</v>
      </c>
      <c r="B78" s="14"/>
      <c r="C78" s="6"/>
      <c r="D78" s="13" t="e">
        <f t="shared" si="8"/>
        <v>#DIV/0!</v>
      </c>
      <c r="E78" s="44" t="str">
        <f t="shared" si="9"/>
        <v>---</v>
      </c>
      <c r="F78" s="6"/>
      <c r="G78" s="15"/>
      <c r="H78" s="50" t="str">
        <f t="shared" ref="H78:H89" si="10">IFERROR(F78/G78,"---")</f>
        <v>---</v>
      </c>
      <c r="I78" s="16"/>
    </row>
    <row r="79" spans="1:13">
      <c r="A79" s="9" t="s">
        <v>43</v>
      </c>
      <c r="B79" s="14"/>
      <c r="C79" s="6"/>
      <c r="D79" s="13" t="e">
        <f t="shared" si="8"/>
        <v>#DIV/0!</v>
      </c>
      <c r="E79" s="44" t="str">
        <f t="shared" si="9"/>
        <v>---</v>
      </c>
      <c r="F79" s="6"/>
      <c r="G79" s="15"/>
      <c r="H79" s="50" t="str">
        <f t="shared" si="10"/>
        <v>---</v>
      </c>
      <c r="I79" s="16"/>
    </row>
    <row r="80" spans="1:13">
      <c r="A80" s="9" t="s">
        <v>53</v>
      </c>
      <c r="B80" s="14"/>
      <c r="C80" s="6"/>
      <c r="D80" s="13" t="e">
        <f t="shared" si="8"/>
        <v>#DIV/0!</v>
      </c>
      <c r="E80" s="44" t="str">
        <f t="shared" si="9"/>
        <v>---</v>
      </c>
      <c r="F80" s="6"/>
      <c r="G80" s="15"/>
      <c r="H80" s="50" t="str">
        <f t="shared" si="10"/>
        <v>---</v>
      </c>
      <c r="I80" s="16"/>
    </row>
    <row r="81" spans="1:13">
      <c r="A81" s="9" t="s">
        <v>184</v>
      </c>
      <c r="B81" s="20">
        <v>42458</v>
      </c>
      <c r="C81" s="6"/>
      <c r="D81" s="13">
        <f>F81-C81</f>
        <v>2.87</v>
      </c>
      <c r="E81" s="44" t="str">
        <f>IFERROR(D81/C81,"---")</f>
        <v>---</v>
      </c>
      <c r="F81" s="6">
        <v>2.87</v>
      </c>
      <c r="G81" s="15"/>
      <c r="H81" s="50" t="str">
        <f t="shared" si="10"/>
        <v>---</v>
      </c>
      <c r="I81" s="16"/>
    </row>
    <row r="82" spans="1:13">
      <c r="A82" s="9" t="s">
        <v>96</v>
      </c>
      <c r="B82" s="20">
        <v>42538</v>
      </c>
      <c r="C82" s="6">
        <v>1.65</v>
      </c>
      <c r="D82" s="13">
        <f>C82/F82</f>
        <v>1</v>
      </c>
      <c r="E82" s="44">
        <f>IFERROR(1-D82,"---")</f>
        <v>0</v>
      </c>
      <c r="F82" s="6">
        <v>1.65</v>
      </c>
      <c r="G82" s="17"/>
      <c r="H82" s="50" t="str">
        <f t="shared" si="10"/>
        <v>---</v>
      </c>
      <c r="I82" s="18"/>
      <c r="J82" s="2"/>
      <c r="K82" s="2"/>
      <c r="L82" s="2"/>
      <c r="M82" s="2"/>
    </row>
    <row r="83" spans="1:13">
      <c r="A83" s="9" t="s">
        <v>59</v>
      </c>
      <c r="B83" s="14"/>
      <c r="C83" s="6"/>
      <c r="D83" s="13" t="e">
        <f>C83/F83</f>
        <v>#DIV/0!</v>
      </c>
      <c r="E83" s="44" t="str">
        <f>IFERROR(1-D83,"---")</f>
        <v>---</v>
      </c>
      <c r="F83" s="6"/>
      <c r="G83" s="17"/>
      <c r="H83" s="50" t="str">
        <f t="shared" si="10"/>
        <v>---</v>
      </c>
      <c r="I83" s="18"/>
      <c r="J83" s="2"/>
      <c r="K83" s="2"/>
      <c r="L83" s="2"/>
      <c r="M83" s="2"/>
    </row>
    <row r="84" spans="1:13">
      <c r="A84" s="9" t="s">
        <v>171</v>
      </c>
      <c r="B84" s="20">
        <v>42440</v>
      </c>
      <c r="C84" s="6">
        <v>5.95</v>
      </c>
      <c r="D84" s="13">
        <f t="shared" ref="D84:D115" si="11">F84-C84</f>
        <v>-0.37999999999999989</v>
      </c>
      <c r="E84" s="44">
        <f t="shared" ref="E84:E115" si="12">IFERROR(D84/C84,"---")</f>
        <v>-6.3865546218487376E-2</v>
      </c>
      <c r="F84" s="6">
        <v>5.57</v>
      </c>
      <c r="G84" s="15">
        <v>1</v>
      </c>
      <c r="H84" s="50">
        <f t="shared" si="10"/>
        <v>5.57</v>
      </c>
      <c r="I84" s="16"/>
    </row>
    <row r="85" spans="1:13">
      <c r="A85" s="9" t="s">
        <v>29</v>
      </c>
      <c r="B85" s="14" t="s">
        <v>139</v>
      </c>
      <c r="C85" s="6">
        <v>1.65</v>
      </c>
      <c r="D85" s="13">
        <f t="shared" si="11"/>
        <v>3.0000000000000027E-2</v>
      </c>
      <c r="E85" s="44">
        <f t="shared" si="12"/>
        <v>1.8181818181818198E-2</v>
      </c>
      <c r="F85" s="6">
        <v>1.68</v>
      </c>
      <c r="G85" s="53">
        <v>5</v>
      </c>
      <c r="H85" s="50">
        <f t="shared" si="10"/>
        <v>0.33599999999999997</v>
      </c>
      <c r="I85" s="18"/>
      <c r="J85" s="2"/>
      <c r="K85" s="2"/>
      <c r="L85" s="2"/>
      <c r="M85" s="2"/>
    </row>
    <row r="86" spans="1:13">
      <c r="A86" s="9" t="s">
        <v>75</v>
      </c>
      <c r="B86" s="14"/>
      <c r="C86" s="6"/>
      <c r="D86" s="13">
        <f t="shared" si="11"/>
        <v>0</v>
      </c>
      <c r="E86" s="44" t="str">
        <f t="shared" si="12"/>
        <v>---</v>
      </c>
      <c r="F86" s="6"/>
      <c r="G86" s="15"/>
      <c r="H86" s="50" t="str">
        <f t="shared" si="10"/>
        <v>---</v>
      </c>
      <c r="I86" s="16"/>
    </row>
    <row r="87" spans="1:13">
      <c r="A87" s="9" t="s">
        <v>86</v>
      </c>
      <c r="B87" s="14"/>
      <c r="C87" s="6"/>
      <c r="D87" s="13">
        <f t="shared" si="11"/>
        <v>0</v>
      </c>
      <c r="E87" s="44" t="str">
        <f t="shared" si="12"/>
        <v>---</v>
      </c>
      <c r="F87" s="6"/>
      <c r="G87" s="19"/>
      <c r="H87" s="50" t="str">
        <f t="shared" si="10"/>
        <v>---</v>
      </c>
      <c r="I87" s="18"/>
      <c r="J87" s="2"/>
      <c r="K87" s="2"/>
      <c r="L87" s="2"/>
      <c r="M87" s="2"/>
    </row>
    <row r="88" spans="1:13">
      <c r="A88" s="9" t="s">
        <v>172</v>
      </c>
      <c r="B88" s="20">
        <v>42440</v>
      </c>
      <c r="C88" s="6"/>
      <c r="D88" s="13">
        <f t="shared" si="11"/>
        <v>2.2799999999999998</v>
      </c>
      <c r="E88" s="44" t="str">
        <f t="shared" si="12"/>
        <v>---</v>
      </c>
      <c r="F88" s="6">
        <v>2.2799999999999998</v>
      </c>
      <c r="G88" s="15">
        <v>1</v>
      </c>
      <c r="H88" s="50">
        <f t="shared" si="10"/>
        <v>2.2799999999999998</v>
      </c>
      <c r="I88" s="16"/>
    </row>
    <row r="89" spans="1:13">
      <c r="A89" s="9" t="s">
        <v>15</v>
      </c>
      <c r="B89" s="20">
        <v>42458</v>
      </c>
      <c r="C89" s="6">
        <v>0.63</v>
      </c>
      <c r="D89" s="13">
        <f t="shared" si="11"/>
        <v>0</v>
      </c>
      <c r="E89" s="44">
        <f t="shared" si="12"/>
        <v>0</v>
      </c>
      <c r="F89" s="6">
        <v>0.63</v>
      </c>
      <c r="G89" s="52">
        <v>1</v>
      </c>
      <c r="H89" s="50">
        <f t="shared" si="10"/>
        <v>0.63</v>
      </c>
      <c r="I89" s="16"/>
    </row>
    <row r="90" spans="1:13">
      <c r="A90" s="9" t="s">
        <v>244</v>
      </c>
      <c r="B90" s="20">
        <v>42538</v>
      </c>
      <c r="C90" s="6">
        <v>2.76</v>
      </c>
      <c r="D90" s="13">
        <f t="shared" si="11"/>
        <v>0.10000000000000009</v>
      </c>
      <c r="E90" s="44">
        <f t="shared" si="12"/>
        <v>3.623188405797105E-2</v>
      </c>
      <c r="F90" s="6">
        <v>2.86</v>
      </c>
      <c r="G90" s="15" t="s">
        <v>245</v>
      </c>
      <c r="H90" s="50">
        <v>0.23</v>
      </c>
      <c r="I90" s="16"/>
    </row>
    <row r="91" spans="1:13">
      <c r="A91" s="9" t="s">
        <v>155</v>
      </c>
      <c r="B91" s="20">
        <v>42458</v>
      </c>
      <c r="C91" s="6">
        <v>8.42</v>
      </c>
      <c r="D91" s="13">
        <f t="shared" si="11"/>
        <v>9.9999999999997868E-3</v>
      </c>
      <c r="E91" s="44">
        <f t="shared" si="12"/>
        <v>1.1876484560569818E-3</v>
      </c>
      <c r="F91" s="6">
        <v>8.43</v>
      </c>
      <c r="G91" s="15">
        <v>1</v>
      </c>
      <c r="H91" s="50">
        <f t="shared" ref="H91:H122" si="13">IFERROR(F91/G91,"---")</f>
        <v>8.43</v>
      </c>
      <c r="I91" s="16"/>
    </row>
    <row r="92" spans="1:13">
      <c r="A92" s="9" t="s">
        <v>222</v>
      </c>
      <c r="B92" s="20">
        <v>42496</v>
      </c>
      <c r="C92" s="6">
        <v>5.85</v>
      </c>
      <c r="D92" s="13">
        <f t="shared" si="11"/>
        <v>0.38000000000000078</v>
      </c>
      <c r="E92" s="44">
        <f t="shared" si="12"/>
        <v>6.4957264957265101E-2</v>
      </c>
      <c r="F92" s="6">
        <v>6.23</v>
      </c>
      <c r="G92" s="15"/>
      <c r="H92" s="50" t="str">
        <f t="shared" si="13"/>
        <v>---</v>
      </c>
      <c r="I92" s="16"/>
    </row>
    <row r="93" spans="1:13">
      <c r="A93" s="9" t="s">
        <v>69</v>
      </c>
      <c r="B93" s="14"/>
      <c r="C93" s="6"/>
      <c r="D93" s="13">
        <f t="shared" si="11"/>
        <v>0</v>
      </c>
      <c r="E93" s="44" t="str">
        <f t="shared" si="12"/>
        <v>---</v>
      </c>
      <c r="F93" s="6"/>
      <c r="G93" s="15"/>
      <c r="H93" s="50" t="str">
        <f t="shared" si="13"/>
        <v>---</v>
      </c>
      <c r="I93" s="16"/>
    </row>
    <row r="94" spans="1:13">
      <c r="A94" s="9" t="s">
        <v>70</v>
      </c>
      <c r="B94" s="14"/>
      <c r="C94" s="6"/>
      <c r="D94" s="13">
        <f t="shared" si="11"/>
        <v>0</v>
      </c>
      <c r="E94" s="44" t="str">
        <f t="shared" si="12"/>
        <v>---</v>
      </c>
      <c r="F94" s="6"/>
      <c r="G94" s="19"/>
      <c r="H94" s="50" t="str">
        <f t="shared" si="13"/>
        <v>---</v>
      </c>
      <c r="I94" s="18"/>
      <c r="J94" s="2"/>
      <c r="K94" s="2"/>
      <c r="L94" s="2"/>
      <c r="M94" s="2"/>
    </row>
    <row r="95" spans="1:13">
      <c r="A95" s="9" t="s">
        <v>71</v>
      </c>
      <c r="B95" s="14"/>
      <c r="C95" s="6"/>
      <c r="D95" s="13">
        <f t="shared" si="11"/>
        <v>0</v>
      </c>
      <c r="E95" s="44" t="str">
        <f t="shared" si="12"/>
        <v>---</v>
      </c>
      <c r="F95" s="6"/>
      <c r="G95" s="15"/>
      <c r="H95" s="50" t="str">
        <f t="shared" si="13"/>
        <v>---</v>
      </c>
      <c r="I95" s="16"/>
    </row>
    <row r="96" spans="1:13">
      <c r="A96" s="9" t="s">
        <v>30</v>
      </c>
      <c r="B96" s="14" t="s">
        <v>139</v>
      </c>
      <c r="C96" s="6">
        <v>16.649999999999999</v>
      </c>
      <c r="D96" s="13">
        <f t="shared" si="11"/>
        <v>0.20000000000000284</v>
      </c>
      <c r="E96" s="44">
        <f t="shared" si="12"/>
        <v>1.2012012012012184E-2</v>
      </c>
      <c r="F96" s="6">
        <v>16.850000000000001</v>
      </c>
      <c r="G96" s="52">
        <v>5</v>
      </c>
      <c r="H96" s="50">
        <f t="shared" si="13"/>
        <v>3.37</v>
      </c>
      <c r="I96" s="16"/>
    </row>
    <row r="97" spans="1:13">
      <c r="A97" s="9" t="s">
        <v>92</v>
      </c>
      <c r="B97" s="14"/>
      <c r="C97" s="6"/>
      <c r="D97" s="13">
        <f t="shared" si="11"/>
        <v>0</v>
      </c>
      <c r="E97" s="44" t="str">
        <f t="shared" si="12"/>
        <v>---</v>
      </c>
      <c r="F97" s="6"/>
      <c r="G97" s="15"/>
      <c r="H97" s="50" t="str">
        <f t="shared" si="13"/>
        <v>---</v>
      </c>
      <c r="I97" s="16"/>
    </row>
    <row r="98" spans="1:13">
      <c r="A98" s="9" t="s">
        <v>114</v>
      </c>
      <c r="B98" s="14"/>
      <c r="C98" s="6"/>
      <c r="D98" s="13">
        <f t="shared" si="11"/>
        <v>0</v>
      </c>
      <c r="E98" s="44" t="str">
        <f t="shared" si="12"/>
        <v>---</v>
      </c>
      <c r="F98" s="6"/>
      <c r="G98" s="19"/>
      <c r="H98" s="50" t="str">
        <f t="shared" si="13"/>
        <v>---</v>
      </c>
      <c r="I98" s="18"/>
      <c r="J98" s="2"/>
      <c r="K98" s="2"/>
      <c r="L98" s="2"/>
      <c r="M98" s="2"/>
    </row>
    <row r="99" spans="1:13">
      <c r="A99" s="9" t="s">
        <v>42</v>
      </c>
      <c r="B99" s="14"/>
      <c r="C99" s="6"/>
      <c r="D99" s="13">
        <f t="shared" si="11"/>
        <v>0</v>
      </c>
      <c r="E99" s="44" t="str">
        <f t="shared" si="12"/>
        <v>---</v>
      </c>
      <c r="F99" s="6"/>
      <c r="G99" s="15"/>
      <c r="H99" s="50" t="str">
        <f t="shared" si="13"/>
        <v>---</v>
      </c>
      <c r="I99" s="16"/>
    </row>
    <row r="100" spans="1:13">
      <c r="A100" s="9" t="s">
        <v>97</v>
      </c>
      <c r="B100" s="14"/>
      <c r="C100" s="6"/>
      <c r="D100" s="13">
        <f t="shared" si="11"/>
        <v>0</v>
      </c>
      <c r="E100" s="44" t="str">
        <f t="shared" si="12"/>
        <v>---</v>
      </c>
      <c r="F100" s="6"/>
      <c r="G100" s="15"/>
      <c r="H100" s="50" t="str">
        <f t="shared" si="13"/>
        <v>---</v>
      </c>
      <c r="I100" s="16"/>
    </row>
    <row r="101" spans="1:13">
      <c r="A101" s="9" t="s">
        <v>73</v>
      </c>
      <c r="B101" s="14"/>
      <c r="C101" s="6"/>
      <c r="D101" s="13">
        <f t="shared" si="11"/>
        <v>0</v>
      </c>
      <c r="E101" s="44" t="str">
        <f t="shared" si="12"/>
        <v>---</v>
      </c>
      <c r="F101" s="6"/>
      <c r="G101" s="17"/>
      <c r="H101" s="50" t="str">
        <f t="shared" si="13"/>
        <v>---</v>
      </c>
      <c r="I101" s="18"/>
      <c r="J101" s="2"/>
      <c r="K101" s="2"/>
      <c r="L101" s="2"/>
      <c r="M101" s="2"/>
    </row>
    <row r="102" spans="1:13">
      <c r="A102" s="9" t="s">
        <v>65</v>
      </c>
      <c r="B102" s="14"/>
      <c r="C102" s="6"/>
      <c r="D102" s="13">
        <f t="shared" si="11"/>
        <v>0</v>
      </c>
      <c r="E102" s="44" t="str">
        <f t="shared" si="12"/>
        <v>---</v>
      </c>
      <c r="F102" s="6"/>
      <c r="G102" s="17"/>
      <c r="H102" s="50" t="str">
        <f t="shared" si="13"/>
        <v>---</v>
      </c>
      <c r="I102" s="18"/>
      <c r="J102" s="2"/>
      <c r="K102" s="2"/>
      <c r="L102" s="2"/>
      <c r="M102" s="2"/>
    </row>
    <row r="103" spans="1:13">
      <c r="A103" s="9" t="s">
        <v>32</v>
      </c>
      <c r="B103" s="14" t="s">
        <v>139</v>
      </c>
      <c r="C103" s="6">
        <v>8.9</v>
      </c>
      <c r="D103" s="13">
        <f t="shared" si="11"/>
        <v>-0.55000000000000071</v>
      </c>
      <c r="E103" s="44">
        <f t="shared" si="12"/>
        <v>-6.1797752808988839E-2</v>
      </c>
      <c r="F103" s="6">
        <v>8.35</v>
      </c>
      <c r="G103" s="52">
        <v>5</v>
      </c>
      <c r="H103" s="50">
        <f t="shared" si="13"/>
        <v>1.67</v>
      </c>
      <c r="I103" s="16"/>
    </row>
    <row r="104" spans="1:13">
      <c r="A104" s="9" t="s">
        <v>61</v>
      </c>
      <c r="B104" s="14"/>
      <c r="C104" s="6"/>
      <c r="D104" s="13">
        <f t="shared" si="11"/>
        <v>0</v>
      </c>
      <c r="E104" s="44" t="str">
        <f t="shared" si="12"/>
        <v>---</v>
      </c>
      <c r="F104" s="6"/>
      <c r="G104" s="15"/>
      <c r="H104" s="50" t="str">
        <f t="shared" si="13"/>
        <v>---</v>
      </c>
      <c r="I104" s="16"/>
    </row>
    <row r="105" spans="1:13">
      <c r="A105" s="9" t="s">
        <v>118</v>
      </c>
      <c r="B105" s="14"/>
      <c r="C105" s="6"/>
      <c r="D105" s="13">
        <f t="shared" si="11"/>
        <v>0</v>
      </c>
      <c r="E105" s="44" t="str">
        <f t="shared" si="12"/>
        <v>---</v>
      </c>
      <c r="F105" s="6"/>
      <c r="G105" s="19"/>
      <c r="H105" s="50" t="str">
        <f t="shared" si="13"/>
        <v>---</v>
      </c>
      <c r="I105" s="18"/>
      <c r="J105" s="2"/>
      <c r="K105" s="2"/>
      <c r="L105" s="2"/>
      <c r="M105" s="2"/>
    </row>
    <row r="106" spans="1:13">
      <c r="A106" s="9" t="s">
        <v>78</v>
      </c>
      <c r="B106" s="14"/>
      <c r="C106" s="6"/>
      <c r="D106" s="13">
        <f t="shared" si="11"/>
        <v>0</v>
      </c>
      <c r="E106" s="44" t="str">
        <f t="shared" si="12"/>
        <v>---</v>
      </c>
      <c r="F106" s="6"/>
      <c r="G106" s="15"/>
      <c r="H106" s="50" t="str">
        <f t="shared" si="13"/>
        <v>---</v>
      </c>
      <c r="I106" s="16"/>
    </row>
    <row r="107" spans="1:13">
      <c r="A107" s="9" t="s">
        <v>21</v>
      </c>
      <c r="B107" s="14"/>
      <c r="C107" s="6"/>
      <c r="D107" s="13">
        <f t="shared" si="11"/>
        <v>0</v>
      </c>
      <c r="E107" s="44" t="str">
        <f t="shared" si="12"/>
        <v>---</v>
      </c>
      <c r="F107" s="6"/>
      <c r="G107" s="15"/>
      <c r="H107" s="50" t="str">
        <f t="shared" si="13"/>
        <v>---</v>
      </c>
      <c r="I107" s="16"/>
    </row>
    <row r="108" spans="1:13">
      <c r="A108" s="9" t="s">
        <v>299</v>
      </c>
      <c r="B108" s="20">
        <v>42609</v>
      </c>
      <c r="C108" s="6">
        <v>6.98</v>
      </c>
      <c r="D108" s="13">
        <f t="shared" si="11"/>
        <v>0</v>
      </c>
      <c r="E108" s="44">
        <f t="shared" si="12"/>
        <v>0</v>
      </c>
      <c r="F108" s="6">
        <v>6.98</v>
      </c>
      <c r="G108" s="15"/>
      <c r="H108" s="50" t="str">
        <f t="shared" si="13"/>
        <v>---</v>
      </c>
      <c r="I108" s="16"/>
    </row>
    <row r="109" spans="1:13">
      <c r="A109" s="9" t="s">
        <v>188</v>
      </c>
      <c r="B109" s="20">
        <v>42458</v>
      </c>
      <c r="C109" s="6"/>
      <c r="D109" s="13">
        <f t="shared" si="11"/>
        <v>1.75</v>
      </c>
      <c r="E109" s="44" t="str">
        <f t="shared" si="12"/>
        <v>---</v>
      </c>
      <c r="F109" s="6">
        <v>1.75</v>
      </c>
      <c r="G109" s="15"/>
      <c r="H109" s="50" t="str">
        <f t="shared" si="13"/>
        <v>---</v>
      </c>
      <c r="I109" s="16"/>
    </row>
    <row r="110" spans="1:13">
      <c r="A110" s="9" t="s">
        <v>124</v>
      </c>
      <c r="B110" s="14"/>
      <c r="C110" s="6"/>
      <c r="D110" s="13">
        <f t="shared" si="11"/>
        <v>0</v>
      </c>
      <c r="E110" s="44" t="str">
        <f t="shared" si="12"/>
        <v>---</v>
      </c>
      <c r="F110" s="6"/>
      <c r="G110" s="15"/>
      <c r="H110" s="50" t="str">
        <f t="shared" si="13"/>
        <v>---</v>
      </c>
      <c r="I110" s="16"/>
    </row>
    <row r="111" spans="1:13">
      <c r="A111" s="9" t="s">
        <v>55</v>
      </c>
      <c r="B111" s="14"/>
      <c r="C111" s="6"/>
      <c r="D111" s="13">
        <f t="shared" si="11"/>
        <v>0</v>
      </c>
      <c r="E111" s="44" t="str">
        <f t="shared" si="12"/>
        <v>---</v>
      </c>
      <c r="F111" s="6"/>
      <c r="G111" s="19"/>
      <c r="H111" s="50" t="str">
        <f t="shared" si="13"/>
        <v>---</v>
      </c>
      <c r="I111" s="18"/>
      <c r="J111" s="2"/>
      <c r="K111" s="2"/>
      <c r="L111" s="2"/>
      <c r="M111" s="2"/>
    </row>
    <row r="112" spans="1:13">
      <c r="A112" s="9" t="s">
        <v>33</v>
      </c>
      <c r="B112" s="14" t="s">
        <v>139</v>
      </c>
      <c r="C112" s="6"/>
      <c r="D112" s="13">
        <f t="shared" si="11"/>
        <v>3.95</v>
      </c>
      <c r="E112" s="44" t="str">
        <f t="shared" si="12"/>
        <v>---</v>
      </c>
      <c r="F112" s="6">
        <v>3.95</v>
      </c>
      <c r="G112" s="52">
        <v>1</v>
      </c>
      <c r="H112" s="50">
        <f t="shared" si="13"/>
        <v>3.95</v>
      </c>
      <c r="I112" s="16"/>
    </row>
    <row r="113" spans="1:13">
      <c r="A113" s="9" t="s">
        <v>94</v>
      </c>
      <c r="B113" s="14"/>
      <c r="C113" s="6"/>
      <c r="D113" s="13">
        <f t="shared" si="11"/>
        <v>0</v>
      </c>
      <c r="E113" s="44" t="str">
        <f t="shared" si="12"/>
        <v>---</v>
      </c>
      <c r="F113" s="6"/>
      <c r="G113" s="15"/>
      <c r="H113" s="50" t="str">
        <f t="shared" si="13"/>
        <v>---</v>
      </c>
      <c r="I113" s="16"/>
    </row>
    <row r="114" spans="1:13">
      <c r="A114" s="9" t="s">
        <v>111</v>
      </c>
      <c r="B114" s="14"/>
      <c r="C114" s="6"/>
      <c r="D114" s="13">
        <f t="shared" si="11"/>
        <v>0</v>
      </c>
      <c r="E114" s="44" t="str">
        <f t="shared" si="12"/>
        <v>---</v>
      </c>
      <c r="F114" s="6"/>
      <c r="G114" s="19"/>
      <c r="H114" s="50" t="str">
        <f t="shared" si="13"/>
        <v>---</v>
      </c>
      <c r="I114" s="18"/>
      <c r="J114" s="2"/>
      <c r="K114" s="2"/>
      <c r="L114" s="2"/>
      <c r="M114" s="2"/>
    </row>
    <row r="115" spans="1:13">
      <c r="A115" s="9" t="s">
        <v>46</v>
      </c>
      <c r="B115" s="14"/>
      <c r="C115" s="6"/>
      <c r="D115" s="13">
        <f t="shared" si="11"/>
        <v>0</v>
      </c>
      <c r="E115" s="44" t="str">
        <f t="shared" si="12"/>
        <v>---</v>
      </c>
      <c r="F115" s="6"/>
      <c r="G115" s="15"/>
      <c r="H115" s="50" t="str">
        <f t="shared" si="13"/>
        <v>---</v>
      </c>
      <c r="I115" s="16"/>
    </row>
    <row r="116" spans="1:13">
      <c r="A116" s="9" t="s">
        <v>18</v>
      </c>
      <c r="B116" s="14"/>
      <c r="C116" s="6"/>
      <c r="D116" s="13">
        <f t="shared" ref="D116:D147" si="14">F116-C116</f>
        <v>0</v>
      </c>
      <c r="E116" s="44" t="str">
        <f t="shared" ref="E116:E147" si="15">IFERROR(D116/C116,"---")</f>
        <v>---</v>
      </c>
      <c r="F116" s="6"/>
      <c r="G116" s="15"/>
      <c r="H116" s="50" t="str">
        <f t="shared" si="13"/>
        <v>---</v>
      </c>
      <c r="I116" s="16"/>
    </row>
    <row r="117" spans="1:13">
      <c r="A117" s="9" t="s">
        <v>133</v>
      </c>
      <c r="B117" s="14"/>
      <c r="C117" s="6"/>
      <c r="D117" s="13">
        <f t="shared" si="14"/>
        <v>0</v>
      </c>
      <c r="E117" s="44" t="str">
        <f t="shared" si="15"/>
        <v>---</v>
      </c>
      <c r="F117" s="6"/>
      <c r="G117" s="17"/>
      <c r="H117" s="50" t="str">
        <f t="shared" si="13"/>
        <v>---</v>
      </c>
      <c r="I117" s="18"/>
      <c r="J117" s="2"/>
      <c r="K117" s="2"/>
      <c r="L117" s="2"/>
      <c r="M117" s="2"/>
    </row>
    <row r="118" spans="1:13">
      <c r="A118" s="9" t="s">
        <v>103</v>
      </c>
      <c r="B118" s="14"/>
      <c r="C118" s="6"/>
      <c r="D118" s="13">
        <f t="shared" si="14"/>
        <v>0</v>
      </c>
      <c r="E118" s="44" t="str">
        <f t="shared" si="15"/>
        <v>---</v>
      </c>
      <c r="F118" s="6"/>
      <c r="G118" s="19"/>
      <c r="H118" s="50" t="str">
        <f t="shared" si="13"/>
        <v>---</v>
      </c>
      <c r="I118" s="18"/>
      <c r="J118" s="2"/>
      <c r="K118" s="2"/>
      <c r="L118" s="2"/>
    </row>
    <row r="119" spans="1:13">
      <c r="A119" s="9" t="s">
        <v>45</v>
      </c>
      <c r="B119" s="14"/>
      <c r="C119" s="6"/>
      <c r="D119" s="13">
        <f t="shared" si="14"/>
        <v>0</v>
      </c>
      <c r="E119" s="44" t="str">
        <f t="shared" si="15"/>
        <v>---</v>
      </c>
      <c r="F119" s="6"/>
      <c r="G119" s="15"/>
      <c r="H119" s="50" t="str">
        <f t="shared" si="13"/>
        <v>---</v>
      </c>
      <c r="I119" s="16"/>
    </row>
    <row r="120" spans="1:13">
      <c r="A120" s="9" t="s">
        <v>95</v>
      </c>
      <c r="B120" s="14"/>
      <c r="C120" s="6"/>
      <c r="D120" s="13">
        <f t="shared" si="14"/>
        <v>0</v>
      </c>
      <c r="E120" s="44" t="str">
        <f t="shared" si="15"/>
        <v>---</v>
      </c>
      <c r="F120" s="6"/>
      <c r="G120" s="15"/>
      <c r="H120" s="50" t="str">
        <f t="shared" si="13"/>
        <v>---</v>
      </c>
      <c r="I120" s="16"/>
    </row>
    <row r="121" spans="1:13">
      <c r="A121" s="9" t="s">
        <v>60</v>
      </c>
      <c r="B121" s="14"/>
      <c r="C121" s="6"/>
      <c r="D121" s="13">
        <f t="shared" si="14"/>
        <v>0</v>
      </c>
      <c r="E121" s="44" t="str">
        <f t="shared" si="15"/>
        <v>---</v>
      </c>
      <c r="F121" s="6"/>
      <c r="G121" s="17"/>
      <c r="H121" s="50" t="str">
        <f t="shared" si="13"/>
        <v>---</v>
      </c>
      <c r="I121" s="18"/>
      <c r="J121" s="2"/>
      <c r="K121" s="2"/>
      <c r="L121" s="2"/>
      <c r="M121" s="2"/>
    </row>
    <row r="122" spans="1:13">
      <c r="A122" s="9" t="s">
        <v>101</v>
      </c>
      <c r="B122" s="14"/>
      <c r="C122" s="6"/>
      <c r="D122" s="13">
        <f t="shared" si="14"/>
        <v>0</v>
      </c>
      <c r="E122" s="44" t="str">
        <f t="shared" si="15"/>
        <v>---</v>
      </c>
      <c r="F122" s="6"/>
      <c r="G122" s="15"/>
      <c r="H122" s="50" t="str">
        <f t="shared" si="13"/>
        <v>---</v>
      </c>
      <c r="I122" s="16"/>
    </row>
    <row r="123" spans="1:13">
      <c r="A123" s="9" t="s">
        <v>136</v>
      </c>
      <c r="B123" s="14"/>
      <c r="C123" s="6"/>
      <c r="D123" s="13">
        <f t="shared" si="14"/>
        <v>0</v>
      </c>
      <c r="E123" s="44" t="str">
        <f t="shared" si="15"/>
        <v>---</v>
      </c>
      <c r="F123" s="6"/>
      <c r="G123" s="15"/>
      <c r="H123" s="50" t="str">
        <f t="shared" ref="H123:H154" si="16">IFERROR(F123/G123,"---")</f>
        <v>---</v>
      </c>
      <c r="I123" s="16"/>
    </row>
    <row r="124" spans="1:13">
      <c r="A124" s="9" t="s">
        <v>127</v>
      </c>
      <c r="B124" s="14"/>
      <c r="C124" s="6"/>
      <c r="D124" s="13">
        <f t="shared" si="14"/>
        <v>0</v>
      </c>
      <c r="E124" s="44" t="str">
        <f t="shared" si="15"/>
        <v>---</v>
      </c>
      <c r="F124" s="6"/>
      <c r="G124" s="15"/>
      <c r="H124" s="50" t="str">
        <f t="shared" si="16"/>
        <v>---</v>
      </c>
      <c r="I124" s="16"/>
    </row>
    <row r="125" spans="1:13">
      <c r="A125" s="9" t="s">
        <v>119</v>
      </c>
      <c r="B125" s="14"/>
      <c r="C125" s="6"/>
      <c r="D125" s="13">
        <f t="shared" si="14"/>
        <v>0</v>
      </c>
      <c r="E125" s="44" t="str">
        <f t="shared" si="15"/>
        <v>---</v>
      </c>
      <c r="F125" s="6"/>
      <c r="G125" s="15"/>
      <c r="H125" s="50" t="str">
        <f t="shared" si="16"/>
        <v>---</v>
      </c>
      <c r="I125" s="16"/>
    </row>
    <row r="126" spans="1:13">
      <c r="A126" s="9" t="s">
        <v>121</v>
      </c>
      <c r="B126" s="14"/>
      <c r="C126" s="6"/>
      <c r="D126" s="13">
        <f t="shared" si="14"/>
        <v>0</v>
      </c>
      <c r="E126" s="44" t="str">
        <f t="shared" si="15"/>
        <v>---</v>
      </c>
      <c r="F126" s="6"/>
      <c r="G126" s="15"/>
      <c r="H126" s="50" t="str">
        <f t="shared" si="16"/>
        <v>---</v>
      </c>
      <c r="I126" s="16"/>
    </row>
    <row r="127" spans="1:13">
      <c r="A127" s="9" t="s">
        <v>122</v>
      </c>
      <c r="B127" s="14"/>
      <c r="C127" s="6"/>
      <c r="D127" s="13">
        <f t="shared" si="14"/>
        <v>0</v>
      </c>
      <c r="E127" s="44" t="str">
        <f t="shared" si="15"/>
        <v>---</v>
      </c>
      <c r="F127" s="6"/>
      <c r="G127" s="15"/>
      <c r="H127" s="50" t="str">
        <f t="shared" si="16"/>
        <v>---</v>
      </c>
      <c r="I127" s="16"/>
    </row>
    <row r="128" spans="1:13">
      <c r="A128" s="9" t="s">
        <v>108</v>
      </c>
      <c r="B128" s="14"/>
      <c r="C128" s="6"/>
      <c r="D128" s="13">
        <f t="shared" si="14"/>
        <v>0</v>
      </c>
      <c r="E128" s="44" t="str">
        <f t="shared" si="15"/>
        <v>---</v>
      </c>
      <c r="F128" s="6"/>
      <c r="G128" s="15"/>
      <c r="H128" s="50" t="str">
        <f t="shared" si="16"/>
        <v>---</v>
      </c>
      <c r="I128" s="16"/>
    </row>
    <row r="129" spans="1:13">
      <c r="A129" s="9" t="s">
        <v>130</v>
      </c>
      <c r="B129" s="14"/>
      <c r="C129" s="6"/>
      <c r="D129" s="13">
        <f t="shared" si="14"/>
        <v>0</v>
      </c>
      <c r="E129" s="44" t="str">
        <f t="shared" si="15"/>
        <v>---</v>
      </c>
      <c r="F129" s="6"/>
      <c r="G129" s="15"/>
      <c r="H129" s="50" t="str">
        <f t="shared" si="16"/>
        <v>---</v>
      </c>
      <c r="I129" s="16"/>
    </row>
    <row r="130" spans="1:13">
      <c r="A130" s="9" t="s">
        <v>74</v>
      </c>
      <c r="B130" s="14"/>
      <c r="C130" s="6"/>
      <c r="D130" s="13">
        <f t="shared" si="14"/>
        <v>0</v>
      </c>
      <c r="E130" s="44" t="str">
        <f t="shared" si="15"/>
        <v>---</v>
      </c>
      <c r="F130" s="6"/>
      <c r="G130" s="15"/>
      <c r="H130" s="50" t="str">
        <f t="shared" si="16"/>
        <v>---</v>
      </c>
      <c r="I130" s="16"/>
    </row>
    <row r="131" spans="1:13">
      <c r="A131" s="9" t="s">
        <v>144</v>
      </c>
      <c r="B131" s="20">
        <v>42458</v>
      </c>
      <c r="C131" s="6">
        <v>5.34</v>
      </c>
      <c r="D131" s="13">
        <f t="shared" si="14"/>
        <v>1.0099999999999998</v>
      </c>
      <c r="E131" s="44">
        <f t="shared" si="15"/>
        <v>0.18913857677902618</v>
      </c>
      <c r="F131" s="6">
        <v>6.35</v>
      </c>
      <c r="G131" s="15"/>
      <c r="H131" s="50" t="str">
        <f t="shared" si="16"/>
        <v>---</v>
      </c>
      <c r="I131" s="16"/>
    </row>
    <row r="132" spans="1:13">
      <c r="A132" s="9" t="s">
        <v>185</v>
      </c>
      <c r="B132" s="20">
        <v>42458</v>
      </c>
      <c r="C132" s="6">
        <v>3.47</v>
      </c>
      <c r="D132" s="13">
        <f t="shared" si="14"/>
        <v>0.21999999999999975</v>
      </c>
      <c r="E132" s="44">
        <f t="shared" si="15"/>
        <v>6.3400576368875999E-2</v>
      </c>
      <c r="F132" s="6">
        <v>3.69</v>
      </c>
      <c r="G132" s="15"/>
      <c r="H132" s="50" t="str">
        <f t="shared" si="16"/>
        <v>---</v>
      </c>
      <c r="I132" s="16"/>
    </row>
    <row r="133" spans="1:13">
      <c r="A133" s="9" t="s">
        <v>35</v>
      </c>
      <c r="B133" s="14" t="s">
        <v>139</v>
      </c>
      <c r="C133" s="6"/>
      <c r="D133" s="13">
        <f t="shared" si="14"/>
        <v>1.89</v>
      </c>
      <c r="E133" s="44" t="str">
        <f t="shared" si="15"/>
        <v>---</v>
      </c>
      <c r="F133" s="6">
        <v>1.89</v>
      </c>
      <c r="G133" s="52">
        <v>1</v>
      </c>
      <c r="H133" s="50">
        <f t="shared" si="16"/>
        <v>1.89</v>
      </c>
      <c r="I133" s="16"/>
    </row>
    <row r="134" spans="1:13">
      <c r="A134" s="9" t="s">
        <v>106</v>
      </c>
      <c r="B134" s="14"/>
      <c r="C134" s="6"/>
      <c r="D134" s="13">
        <f t="shared" si="14"/>
        <v>0</v>
      </c>
      <c r="E134" s="44" t="str">
        <f t="shared" si="15"/>
        <v>---</v>
      </c>
      <c r="F134" s="6"/>
      <c r="G134" s="15"/>
      <c r="H134" s="50" t="str">
        <f t="shared" si="16"/>
        <v>---</v>
      </c>
      <c r="I134" s="16"/>
    </row>
    <row r="135" spans="1:13">
      <c r="A135" s="9" t="s">
        <v>247</v>
      </c>
      <c r="B135" s="14" t="s">
        <v>248</v>
      </c>
      <c r="C135" s="6">
        <v>66.849999999999994</v>
      </c>
      <c r="D135" s="13">
        <f t="shared" si="14"/>
        <v>-66.849999999999994</v>
      </c>
      <c r="E135" s="44">
        <f t="shared" si="15"/>
        <v>-1</v>
      </c>
      <c r="F135" s="6"/>
      <c r="G135" s="15"/>
      <c r="H135" s="50" t="str">
        <f t="shared" si="16"/>
        <v>---</v>
      </c>
      <c r="I135" s="16"/>
    </row>
    <row r="136" spans="1:13">
      <c r="A136" s="9" t="s">
        <v>300</v>
      </c>
      <c r="B136" s="20">
        <v>42609</v>
      </c>
      <c r="C136" s="6">
        <v>1.58</v>
      </c>
      <c r="D136" s="13">
        <f t="shared" si="14"/>
        <v>0</v>
      </c>
      <c r="E136" s="44">
        <f t="shared" si="15"/>
        <v>0</v>
      </c>
      <c r="F136" s="6">
        <v>1.58</v>
      </c>
      <c r="G136" s="15"/>
      <c r="H136" s="50" t="str">
        <f t="shared" si="16"/>
        <v>---</v>
      </c>
      <c r="I136" s="16"/>
    </row>
    <row r="137" spans="1:13">
      <c r="A137" s="9" t="s">
        <v>36</v>
      </c>
      <c r="B137" s="14"/>
      <c r="C137" s="6"/>
      <c r="D137" s="13">
        <f t="shared" si="14"/>
        <v>0</v>
      </c>
      <c r="E137" s="44" t="str">
        <f t="shared" si="15"/>
        <v>---</v>
      </c>
      <c r="F137" s="6"/>
      <c r="G137" s="19"/>
      <c r="H137" s="50" t="str">
        <f t="shared" si="16"/>
        <v>---</v>
      </c>
      <c r="I137" s="18"/>
      <c r="J137" s="2"/>
      <c r="K137" s="2"/>
      <c r="L137" s="2"/>
      <c r="M137" s="2"/>
    </row>
    <row r="138" spans="1:13">
      <c r="A138" s="9" t="s">
        <v>170</v>
      </c>
      <c r="B138" s="20">
        <v>42440</v>
      </c>
      <c r="C138" s="6"/>
      <c r="D138" s="13">
        <f t="shared" si="14"/>
        <v>12.65</v>
      </c>
      <c r="E138" s="44" t="str">
        <f t="shared" si="15"/>
        <v>---</v>
      </c>
      <c r="F138" s="6">
        <v>12.65</v>
      </c>
      <c r="G138" s="15">
        <v>5</v>
      </c>
      <c r="H138" s="50">
        <f t="shared" si="16"/>
        <v>2.5300000000000002</v>
      </c>
      <c r="I138" s="16"/>
    </row>
    <row r="139" spans="1:13">
      <c r="A139" s="9" t="s">
        <v>170</v>
      </c>
      <c r="B139" s="20">
        <v>42482</v>
      </c>
      <c r="C139" s="6">
        <v>12.65</v>
      </c>
      <c r="D139" s="13">
        <f t="shared" si="14"/>
        <v>0.23000000000000043</v>
      </c>
      <c r="E139" s="44">
        <f t="shared" si="15"/>
        <v>1.8181818181818216E-2</v>
      </c>
      <c r="F139" s="6">
        <v>12.88</v>
      </c>
      <c r="G139" s="15"/>
      <c r="H139" s="50" t="str">
        <f t="shared" si="16"/>
        <v>---</v>
      </c>
      <c r="I139" s="16"/>
    </row>
    <row r="140" spans="1:13">
      <c r="A140" s="9" t="s">
        <v>24</v>
      </c>
      <c r="B140" s="14" t="s">
        <v>139</v>
      </c>
      <c r="C140" s="6">
        <v>6.86</v>
      </c>
      <c r="D140" s="13">
        <f t="shared" si="14"/>
        <v>-1.0000000000000675E-2</v>
      </c>
      <c r="E140" s="44">
        <f t="shared" si="15"/>
        <v>-1.4577259475219643E-3</v>
      </c>
      <c r="F140" s="6">
        <v>6.85</v>
      </c>
      <c r="G140" s="52">
        <v>25</v>
      </c>
      <c r="H140" s="50">
        <f t="shared" si="16"/>
        <v>0.27399999999999997</v>
      </c>
      <c r="I140" s="16"/>
    </row>
    <row r="141" spans="1:13">
      <c r="A141" s="9" t="s">
        <v>77</v>
      </c>
      <c r="B141" s="14"/>
      <c r="C141" s="6"/>
      <c r="D141" s="13">
        <f t="shared" si="14"/>
        <v>0</v>
      </c>
      <c r="E141" s="44" t="str">
        <f t="shared" si="15"/>
        <v>---</v>
      </c>
      <c r="F141" s="6"/>
      <c r="G141" s="17"/>
      <c r="H141" s="50" t="str">
        <f t="shared" si="16"/>
        <v>---</v>
      </c>
      <c r="I141" s="18"/>
      <c r="J141" s="2"/>
      <c r="K141" s="2"/>
      <c r="L141" s="2"/>
      <c r="M141" s="2"/>
    </row>
    <row r="142" spans="1:13">
      <c r="A142" s="9" t="s">
        <v>27</v>
      </c>
      <c r="B142" s="14" t="s">
        <v>139</v>
      </c>
      <c r="C142" s="6">
        <v>3.1</v>
      </c>
      <c r="D142" s="13">
        <f t="shared" si="14"/>
        <v>0.25</v>
      </c>
      <c r="E142" s="44">
        <f t="shared" si="15"/>
        <v>8.0645161290322578E-2</v>
      </c>
      <c r="F142" s="6">
        <v>3.35</v>
      </c>
      <c r="G142" s="54">
        <v>20</v>
      </c>
      <c r="H142" s="50">
        <f t="shared" si="16"/>
        <v>0.16750000000000001</v>
      </c>
      <c r="I142" s="18"/>
      <c r="J142" s="2"/>
      <c r="K142" s="2"/>
      <c r="L142" s="2"/>
      <c r="M142" s="2"/>
    </row>
    <row r="143" spans="1:13">
      <c r="A143" s="9" t="s">
        <v>34</v>
      </c>
      <c r="B143" s="14" t="s">
        <v>139</v>
      </c>
      <c r="C143" s="6">
        <v>2.25</v>
      </c>
      <c r="D143" s="13">
        <f t="shared" si="14"/>
        <v>0.5</v>
      </c>
      <c r="E143" s="44">
        <f t="shared" si="15"/>
        <v>0.22222222222222221</v>
      </c>
      <c r="F143" s="6">
        <v>2.75</v>
      </c>
      <c r="G143" s="52">
        <v>5</v>
      </c>
      <c r="H143" s="50">
        <f t="shared" si="16"/>
        <v>0.55000000000000004</v>
      </c>
      <c r="I143" s="16"/>
    </row>
    <row r="144" spans="1:13">
      <c r="A144" s="9" t="s">
        <v>9</v>
      </c>
      <c r="B144" s="14"/>
      <c r="C144" s="6"/>
      <c r="D144" s="13">
        <f t="shared" si="14"/>
        <v>0</v>
      </c>
      <c r="E144" s="44" t="str">
        <f t="shared" si="15"/>
        <v>---</v>
      </c>
      <c r="F144" s="6"/>
      <c r="G144" s="19"/>
      <c r="H144" s="50" t="str">
        <f t="shared" si="16"/>
        <v>---</v>
      </c>
      <c r="I144" s="18"/>
      <c r="J144" s="2"/>
      <c r="K144" s="2"/>
      <c r="L144" s="2"/>
      <c r="M144" s="2"/>
    </row>
    <row r="145" spans="1:13">
      <c r="A145" s="9" t="s">
        <v>28</v>
      </c>
      <c r="B145" s="14" t="s">
        <v>139</v>
      </c>
      <c r="C145" s="6">
        <v>1.55</v>
      </c>
      <c r="D145" s="13">
        <f t="shared" si="14"/>
        <v>3.0000000000000027E-2</v>
      </c>
      <c r="E145" s="44">
        <f t="shared" si="15"/>
        <v>1.9354838709677438E-2</v>
      </c>
      <c r="F145" s="6">
        <v>1.58</v>
      </c>
      <c r="G145" s="54">
        <v>1</v>
      </c>
      <c r="H145" s="50">
        <f t="shared" si="16"/>
        <v>1.58</v>
      </c>
      <c r="I145" s="18"/>
      <c r="J145" s="2"/>
      <c r="K145" s="2"/>
      <c r="L145" s="2"/>
      <c r="M145" s="2"/>
    </row>
    <row r="146" spans="1:13">
      <c r="A146" s="9" t="s">
        <v>17</v>
      </c>
      <c r="B146" s="14"/>
      <c r="C146" s="6"/>
      <c r="D146" s="13">
        <f t="shared" si="14"/>
        <v>0</v>
      </c>
      <c r="E146" s="44" t="str">
        <f t="shared" si="15"/>
        <v>---</v>
      </c>
      <c r="F146" s="6"/>
      <c r="G146" s="19"/>
      <c r="H146" s="50" t="str">
        <f t="shared" si="16"/>
        <v>---</v>
      </c>
      <c r="I146" s="18"/>
      <c r="J146" s="2"/>
      <c r="K146" s="2"/>
      <c r="L146" s="2"/>
      <c r="M146" s="2"/>
    </row>
    <row r="147" spans="1:13">
      <c r="A147" s="9" t="s">
        <v>135</v>
      </c>
      <c r="B147" s="14"/>
      <c r="C147" s="6"/>
      <c r="D147" s="13">
        <f t="shared" si="14"/>
        <v>0</v>
      </c>
      <c r="E147" s="44" t="str">
        <f t="shared" si="15"/>
        <v>---</v>
      </c>
      <c r="F147" s="6"/>
      <c r="G147" s="19"/>
      <c r="H147" s="50" t="str">
        <f t="shared" si="16"/>
        <v>---</v>
      </c>
      <c r="I147" s="18"/>
      <c r="J147" s="2"/>
      <c r="K147" s="2"/>
      <c r="L147" s="2"/>
      <c r="M147" s="2"/>
    </row>
    <row r="148" spans="1:13">
      <c r="A148" s="9" t="s">
        <v>102</v>
      </c>
      <c r="B148" s="20"/>
      <c r="C148" s="6"/>
      <c r="D148" s="13">
        <f t="shared" ref="D148:D179" si="17">F148-C148</f>
        <v>0</v>
      </c>
      <c r="E148" s="44" t="str">
        <f t="shared" ref="E148:E179" si="18">IFERROR(D148/C148,"---")</f>
        <v>---</v>
      </c>
      <c r="F148" s="6"/>
      <c r="G148" s="15"/>
      <c r="H148" s="50" t="str">
        <f t="shared" si="16"/>
        <v>---</v>
      </c>
      <c r="I148" s="16"/>
    </row>
    <row r="149" spans="1:13">
      <c r="A149" s="9" t="s">
        <v>249</v>
      </c>
      <c r="B149" s="20">
        <v>42538</v>
      </c>
      <c r="C149" s="6">
        <v>1.45</v>
      </c>
      <c r="D149" s="13">
        <f t="shared" si="17"/>
        <v>0</v>
      </c>
      <c r="E149" s="44">
        <f t="shared" si="18"/>
        <v>0</v>
      </c>
      <c r="F149" s="6">
        <v>1.45</v>
      </c>
      <c r="G149" s="15"/>
      <c r="H149" s="50" t="str">
        <f t="shared" si="16"/>
        <v>---</v>
      </c>
      <c r="I149" s="16"/>
    </row>
    <row r="150" spans="1:13">
      <c r="A150" s="9" t="s">
        <v>82</v>
      </c>
      <c r="B150" s="14"/>
      <c r="C150" s="6"/>
      <c r="D150" s="13">
        <f t="shared" si="17"/>
        <v>0</v>
      </c>
      <c r="E150" s="44" t="str">
        <f t="shared" si="18"/>
        <v>---</v>
      </c>
      <c r="F150" s="6"/>
      <c r="G150" s="19"/>
      <c r="H150" s="50" t="str">
        <f t="shared" si="16"/>
        <v>---</v>
      </c>
      <c r="I150" s="18"/>
      <c r="J150" s="2"/>
      <c r="K150" s="2"/>
      <c r="L150" s="2"/>
      <c r="M150" s="2"/>
    </row>
    <row r="151" spans="1:13">
      <c r="A151" s="9" t="s">
        <v>87</v>
      </c>
      <c r="B151" s="14"/>
      <c r="C151" s="6"/>
      <c r="D151" s="13">
        <f t="shared" si="17"/>
        <v>0</v>
      </c>
      <c r="E151" s="44" t="str">
        <f t="shared" si="18"/>
        <v>---</v>
      </c>
      <c r="F151" s="6"/>
      <c r="G151" s="15"/>
      <c r="H151" s="50" t="str">
        <f t="shared" si="16"/>
        <v>---</v>
      </c>
      <c r="I151" s="16"/>
    </row>
    <row r="152" spans="1:13">
      <c r="A152" s="9" t="s">
        <v>289</v>
      </c>
      <c r="B152" s="20">
        <v>42581</v>
      </c>
      <c r="C152" s="6">
        <v>0.73</v>
      </c>
      <c r="D152" s="13">
        <f t="shared" si="17"/>
        <v>0</v>
      </c>
      <c r="E152" s="44">
        <f t="shared" si="18"/>
        <v>0</v>
      </c>
      <c r="F152" s="6">
        <v>0.73</v>
      </c>
      <c r="G152" s="15"/>
      <c r="H152" s="50" t="str">
        <f t="shared" si="16"/>
        <v>---</v>
      </c>
      <c r="I152" s="16"/>
    </row>
    <row r="153" spans="1:13">
      <c r="A153" s="9" t="s">
        <v>261</v>
      </c>
      <c r="B153" s="20">
        <v>42553</v>
      </c>
      <c r="C153" s="6">
        <v>0.75</v>
      </c>
      <c r="D153" s="13">
        <f t="shared" si="17"/>
        <v>0</v>
      </c>
      <c r="E153" s="44">
        <f t="shared" si="18"/>
        <v>0</v>
      </c>
      <c r="F153" s="6">
        <v>0.75</v>
      </c>
      <c r="G153" s="15"/>
      <c r="H153" s="50" t="str">
        <f t="shared" si="16"/>
        <v>---</v>
      </c>
      <c r="I153" s="16"/>
    </row>
    <row r="154" spans="1:13">
      <c r="A154" s="9" t="s">
        <v>250</v>
      </c>
      <c r="B154" s="20">
        <v>42538</v>
      </c>
      <c r="C154" s="6">
        <v>1.58</v>
      </c>
      <c r="D154" s="13">
        <f t="shared" si="17"/>
        <v>0</v>
      </c>
      <c r="E154" s="44">
        <f t="shared" si="18"/>
        <v>0</v>
      </c>
      <c r="F154" s="6">
        <v>1.58</v>
      </c>
      <c r="G154" s="15"/>
      <c r="H154" s="50" t="str">
        <f t="shared" si="16"/>
        <v>---</v>
      </c>
      <c r="I154" s="16"/>
    </row>
    <row r="155" spans="1:13">
      <c r="A155" s="9" t="s">
        <v>314</v>
      </c>
      <c r="B155" s="20">
        <v>42651</v>
      </c>
      <c r="C155" s="6">
        <v>2.85</v>
      </c>
      <c r="D155" s="13">
        <f t="shared" si="17"/>
        <v>0</v>
      </c>
      <c r="E155" s="44">
        <f t="shared" si="18"/>
        <v>0</v>
      </c>
      <c r="F155" s="6">
        <v>2.85</v>
      </c>
      <c r="G155" s="15"/>
      <c r="H155" s="50" t="str">
        <f t="shared" ref="H155:H186" si="19">IFERROR(F155/G155,"---")</f>
        <v>---</v>
      </c>
      <c r="I155" s="16"/>
    </row>
    <row r="156" spans="1:13">
      <c r="A156" s="9"/>
      <c r="B156" s="14"/>
      <c r="C156" s="6"/>
      <c r="D156" s="13">
        <f t="shared" si="17"/>
        <v>0</v>
      </c>
      <c r="E156" s="44" t="str">
        <f t="shared" si="18"/>
        <v>---</v>
      </c>
      <c r="F156" s="6"/>
      <c r="G156" s="15"/>
      <c r="H156" s="50" t="str">
        <f t="shared" si="19"/>
        <v>---</v>
      </c>
      <c r="I156" s="16"/>
    </row>
    <row r="157" spans="1:13">
      <c r="A157" s="9"/>
      <c r="B157" s="14"/>
      <c r="C157" s="6"/>
      <c r="D157" s="13">
        <f t="shared" si="17"/>
        <v>0</v>
      </c>
      <c r="E157" s="44" t="str">
        <f t="shared" si="18"/>
        <v>---</v>
      </c>
      <c r="F157" s="6"/>
      <c r="G157" s="15"/>
      <c r="H157" s="50" t="str">
        <f t="shared" si="19"/>
        <v>---</v>
      </c>
      <c r="I157" s="16"/>
    </row>
    <row r="158" spans="1:13">
      <c r="A158" s="9"/>
      <c r="B158" s="14"/>
      <c r="C158" s="6"/>
      <c r="D158" s="13">
        <f t="shared" si="17"/>
        <v>0</v>
      </c>
      <c r="E158" s="44" t="str">
        <f t="shared" si="18"/>
        <v>---</v>
      </c>
      <c r="F158" s="6"/>
      <c r="G158" s="15"/>
      <c r="H158" s="50" t="str">
        <f t="shared" si="19"/>
        <v>---</v>
      </c>
      <c r="I158" s="16"/>
    </row>
    <row r="159" spans="1:13">
      <c r="A159" s="9"/>
      <c r="B159" s="14"/>
      <c r="C159" s="6"/>
      <c r="D159" s="13">
        <f t="shared" si="17"/>
        <v>0</v>
      </c>
      <c r="E159" s="44" t="str">
        <f t="shared" si="18"/>
        <v>---</v>
      </c>
      <c r="F159" s="6"/>
      <c r="G159" s="15"/>
      <c r="H159" s="50" t="str">
        <f t="shared" si="19"/>
        <v>---</v>
      </c>
      <c r="I159" s="16"/>
    </row>
    <row r="160" spans="1:13">
      <c r="A160" s="9"/>
      <c r="B160" s="14"/>
      <c r="C160" s="6"/>
      <c r="D160" s="13">
        <f t="shared" si="17"/>
        <v>0</v>
      </c>
      <c r="E160" s="44" t="str">
        <f t="shared" si="18"/>
        <v>---</v>
      </c>
      <c r="F160" s="6"/>
      <c r="G160" s="15"/>
      <c r="H160" s="50" t="str">
        <f t="shared" si="19"/>
        <v>---</v>
      </c>
      <c r="I160" s="16"/>
    </row>
    <row r="161" spans="1:9">
      <c r="A161" s="9"/>
      <c r="B161" s="14"/>
      <c r="C161" s="6"/>
      <c r="D161" s="13">
        <f t="shared" si="17"/>
        <v>0</v>
      </c>
      <c r="E161" s="44" t="str">
        <f t="shared" si="18"/>
        <v>---</v>
      </c>
      <c r="F161" s="6"/>
      <c r="G161" s="15"/>
      <c r="H161" s="50" t="str">
        <f t="shared" si="19"/>
        <v>---</v>
      </c>
      <c r="I161" s="16"/>
    </row>
    <row r="162" spans="1:9">
      <c r="A162" s="9"/>
      <c r="B162" s="14"/>
      <c r="C162" s="6"/>
      <c r="D162" s="13">
        <f t="shared" si="17"/>
        <v>0</v>
      </c>
      <c r="E162" s="44" t="str">
        <f t="shared" si="18"/>
        <v>---</v>
      </c>
      <c r="F162" s="6"/>
      <c r="G162" s="15"/>
      <c r="H162" s="50" t="str">
        <f t="shared" si="19"/>
        <v>---</v>
      </c>
      <c r="I162" s="16"/>
    </row>
    <row r="163" spans="1:9">
      <c r="A163" s="9"/>
      <c r="B163" s="14"/>
      <c r="C163" s="6"/>
      <c r="D163" s="13">
        <f t="shared" si="17"/>
        <v>0</v>
      </c>
      <c r="E163" s="44" t="str">
        <f t="shared" si="18"/>
        <v>---</v>
      </c>
      <c r="F163" s="6"/>
      <c r="G163" s="15"/>
      <c r="H163" s="50" t="str">
        <f t="shared" si="19"/>
        <v>---</v>
      </c>
      <c r="I163" s="16"/>
    </row>
    <row r="164" spans="1:9">
      <c r="A164" s="9"/>
      <c r="B164" s="14"/>
      <c r="C164" s="6"/>
      <c r="D164" s="13">
        <f t="shared" si="17"/>
        <v>0</v>
      </c>
      <c r="E164" s="44" t="str">
        <f t="shared" si="18"/>
        <v>---</v>
      </c>
      <c r="F164" s="6"/>
      <c r="G164" s="15"/>
      <c r="H164" s="50" t="str">
        <f t="shared" si="19"/>
        <v>---</v>
      </c>
      <c r="I164" s="16"/>
    </row>
    <row r="165" spans="1:9">
      <c r="A165" s="9"/>
      <c r="B165" s="14"/>
      <c r="C165" s="6"/>
      <c r="D165" s="13">
        <f t="shared" si="17"/>
        <v>0</v>
      </c>
      <c r="E165" s="44" t="str">
        <f t="shared" si="18"/>
        <v>---</v>
      </c>
      <c r="F165" s="6"/>
      <c r="G165" s="15"/>
      <c r="H165" s="50" t="str">
        <f t="shared" si="19"/>
        <v>---</v>
      </c>
      <c r="I165" s="16"/>
    </row>
    <row r="166" spans="1:9">
      <c r="A166" s="9"/>
      <c r="B166" s="14"/>
      <c r="C166" s="6"/>
      <c r="D166" s="13">
        <f t="shared" si="17"/>
        <v>0</v>
      </c>
      <c r="E166" s="44" t="str">
        <f t="shared" si="18"/>
        <v>---</v>
      </c>
      <c r="F166" s="6"/>
      <c r="G166" s="15"/>
      <c r="H166" s="50" t="str">
        <f t="shared" si="19"/>
        <v>---</v>
      </c>
      <c r="I166" s="16"/>
    </row>
    <row r="167" spans="1:9">
      <c r="A167" s="9"/>
      <c r="B167" s="14"/>
      <c r="C167" s="6"/>
      <c r="D167" s="13">
        <f t="shared" si="17"/>
        <v>0</v>
      </c>
      <c r="E167" s="44" t="str">
        <f t="shared" si="18"/>
        <v>---</v>
      </c>
      <c r="F167" s="6"/>
      <c r="G167" s="15"/>
      <c r="H167" s="50" t="str">
        <f t="shared" si="19"/>
        <v>---</v>
      </c>
      <c r="I167" s="16"/>
    </row>
    <row r="168" spans="1:9">
      <c r="A168" s="9"/>
      <c r="B168" s="14"/>
      <c r="C168" s="6"/>
      <c r="D168" s="13">
        <f t="shared" si="17"/>
        <v>0</v>
      </c>
      <c r="E168" s="44" t="str">
        <f t="shared" si="18"/>
        <v>---</v>
      </c>
      <c r="F168" s="6"/>
      <c r="G168" s="15"/>
      <c r="H168" s="50" t="str">
        <f t="shared" si="19"/>
        <v>---</v>
      </c>
      <c r="I168" s="16"/>
    </row>
    <row r="169" spans="1:9">
      <c r="A169" s="9"/>
      <c r="B169" s="14"/>
      <c r="C169" s="6"/>
      <c r="D169" s="13">
        <f t="shared" si="17"/>
        <v>0</v>
      </c>
      <c r="E169" s="44" t="str">
        <f t="shared" si="18"/>
        <v>---</v>
      </c>
      <c r="F169" s="6"/>
      <c r="G169" s="15"/>
      <c r="H169" s="50" t="str">
        <f t="shared" si="19"/>
        <v>---</v>
      </c>
      <c r="I169" s="16"/>
    </row>
    <row r="170" spans="1:9">
      <c r="A170" s="9"/>
      <c r="B170" s="14"/>
      <c r="C170" s="6"/>
      <c r="D170" s="13">
        <f t="shared" si="17"/>
        <v>0</v>
      </c>
      <c r="E170" s="44" t="str">
        <f t="shared" si="18"/>
        <v>---</v>
      </c>
      <c r="F170" s="6"/>
      <c r="G170" s="15"/>
      <c r="H170" s="50" t="str">
        <f t="shared" si="19"/>
        <v>---</v>
      </c>
      <c r="I170" s="16"/>
    </row>
    <row r="171" spans="1:9">
      <c r="A171" s="9"/>
      <c r="B171" s="14"/>
      <c r="C171" s="6"/>
      <c r="D171" s="13">
        <f t="shared" si="17"/>
        <v>0</v>
      </c>
      <c r="E171" s="44" t="str">
        <f t="shared" si="18"/>
        <v>---</v>
      </c>
      <c r="F171" s="6"/>
      <c r="G171" s="15"/>
      <c r="H171" s="50" t="str">
        <f t="shared" si="19"/>
        <v>---</v>
      </c>
      <c r="I171" s="16"/>
    </row>
    <row r="172" spans="1:9">
      <c r="A172" s="9"/>
      <c r="B172" s="14"/>
      <c r="C172" s="6"/>
      <c r="D172" s="13">
        <f t="shared" si="17"/>
        <v>0</v>
      </c>
      <c r="E172" s="44" t="str">
        <f t="shared" si="18"/>
        <v>---</v>
      </c>
      <c r="F172" s="6"/>
      <c r="G172" s="15"/>
      <c r="H172" s="50" t="str">
        <f t="shared" si="19"/>
        <v>---</v>
      </c>
      <c r="I172" s="16"/>
    </row>
    <row r="173" spans="1:9">
      <c r="A173" s="9"/>
      <c r="B173" s="14"/>
      <c r="C173" s="6"/>
      <c r="D173" s="13">
        <f t="shared" si="17"/>
        <v>0</v>
      </c>
      <c r="E173" s="44" t="str">
        <f t="shared" si="18"/>
        <v>---</v>
      </c>
      <c r="F173" s="6"/>
      <c r="G173" s="15"/>
      <c r="H173" s="50" t="str">
        <f t="shared" si="19"/>
        <v>---</v>
      </c>
      <c r="I173" s="16"/>
    </row>
    <row r="174" spans="1:9">
      <c r="A174" s="9"/>
      <c r="B174" s="14"/>
      <c r="C174" s="6"/>
      <c r="D174" s="13">
        <f t="shared" si="17"/>
        <v>0</v>
      </c>
      <c r="E174" s="44" t="str">
        <f t="shared" si="18"/>
        <v>---</v>
      </c>
      <c r="F174" s="6"/>
      <c r="G174" s="15"/>
      <c r="H174" s="50" t="str">
        <f t="shared" si="19"/>
        <v>---</v>
      </c>
      <c r="I174" s="16"/>
    </row>
    <row r="175" spans="1:9">
      <c r="A175" s="9"/>
      <c r="B175" s="14"/>
      <c r="C175" s="6"/>
      <c r="D175" s="13">
        <f t="shared" si="17"/>
        <v>0</v>
      </c>
      <c r="E175" s="44" t="str">
        <f t="shared" si="18"/>
        <v>---</v>
      </c>
      <c r="F175" s="6"/>
      <c r="G175" s="15"/>
      <c r="H175" s="50" t="str">
        <f t="shared" si="19"/>
        <v>---</v>
      </c>
      <c r="I175" s="16"/>
    </row>
    <row r="176" spans="1:9">
      <c r="A176" s="9"/>
      <c r="B176" s="14"/>
      <c r="C176" s="6"/>
      <c r="D176" s="13">
        <f t="shared" si="17"/>
        <v>0</v>
      </c>
      <c r="E176" s="44" t="str">
        <f t="shared" si="18"/>
        <v>---</v>
      </c>
      <c r="F176" s="6"/>
      <c r="G176" s="15"/>
      <c r="H176" s="50" t="str">
        <f t="shared" si="19"/>
        <v>---</v>
      </c>
      <c r="I176" s="16"/>
    </row>
    <row r="177" spans="1:9">
      <c r="A177" s="9"/>
      <c r="B177" s="14"/>
      <c r="C177" s="6"/>
      <c r="D177" s="13">
        <f t="shared" si="17"/>
        <v>0</v>
      </c>
      <c r="E177" s="44" t="str">
        <f t="shared" si="18"/>
        <v>---</v>
      </c>
      <c r="F177" s="6"/>
      <c r="G177" s="15"/>
      <c r="H177" s="50" t="str">
        <f t="shared" si="19"/>
        <v>---</v>
      </c>
      <c r="I177" s="16"/>
    </row>
    <row r="178" spans="1:9">
      <c r="A178" s="9"/>
      <c r="B178" s="14"/>
      <c r="C178" s="6"/>
      <c r="D178" s="13">
        <f t="shared" si="17"/>
        <v>0</v>
      </c>
      <c r="E178" s="44" t="str">
        <f t="shared" si="18"/>
        <v>---</v>
      </c>
      <c r="F178" s="6"/>
      <c r="G178" s="15"/>
      <c r="H178" s="50" t="str">
        <f t="shared" si="19"/>
        <v>---</v>
      </c>
      <c r="I178" s="16"/>
    </row>
    <row r="179" spans="1:9">
      <c r="A179" s="9"/>
      <c r="B179" s="14"/>
      <c r="C179" s="6"/>
      <c r="D179" s="13">
        <f t="shared" si="17"/>
        <v>0</v>
      </c>
      <c r="E179" s="44" t="str">
        <f t="shared" si="18"/>
        <v>---</v>
      </c>
      <c r="F179" s="6"/>
      <c r="G179" s="15"/>
      <c r="H179" s="50" t="str">
        <f t="shared" si="19"/>
        <v>---</v>
      </c>
      <c r="I179" s="16"/>
    </row>
    <row r="180" spans="1:9">
      <c r="A180" s="9"/>
      <c r="B180" s="14"/>
      <c r="C180" s="6"/>
      <c r="D180" s="13">
        <f t="shared" ref="D180:D199" si="20">F180-C180</f>
        <v>0</v>
      </c>
      <c r="E180" s="44" t="str">
        <f t="shared" ref="E180:E199" si="21">IFERROR(D180/C180,"---")</f>
        <v>---</v>
      </c>
      <c r="F180" s="6"/>
      <c r="G180" s="15"/>
      <c r="H180" s="50" t="str">
        <f t="shared" si="19"/>
        <v>---</v>
      </c>
      <c r="I180" s="16"/>
    </row>
    <row r="181" spans="1:9">
      <c r="A181" s="9"/>
      <c r="B181" s="14"/>
      <c r="C181" s="6"/>
      <c r="D181" s="13">
        <f t="shared" si="20"/>
        <v>0</v>
      </c>
      <c r="E181" s="44" t="str">
        <f t="shared" si="21"/>
        <v>---</v>
      </c>
      <c r="F181" s="6"/>
      <c r="G181" s="15"/>
      <c r="H181" s="50" t="str">
        <f t="shared" si="19"/>
        <v>---</v>
      </c>
      <c r="I181" s="16"/>
    </row>
    <row r="182" spans="1:9">
      <c r="A182" s="9"/>
      <c r="B182" s="14"/>
      <c r="C182" s="6"/>
      <c r="D182" s="13">
        <f t="shared" si="20"/>
        <v>0</v>
      </c>
      <c r="E182" s="44" t="str">
        <f t="shared" si="21"/>
        <v>---</v>
      </c>
      <c r="F182" s="6"/>
      <c r="G182" s="15"/>
      <c r="H182" s="50" t="str">
        <f t="shared" si="19"/>
        <v>---</v>
      </c>
      <c r="I182" s="16"/>
    </row>
    <row r="183" spans="1:9">
      <c r="A183" s="9"/>
      <c r="B183" s="14"/>
      <c r="C183" s="6"/>
      <c r="D183" s="13">
        <f t="shared" si="20"/>
        <v>0</v>
      </c>
      <c r="E183" s="44" t="str">
        <f t="shared" si="21"/>
        <v>---</v>
      </c>
      <c r="F183" s="6"/>
      <c r="G183" s="15"/>
      <c r="H183" s="50" t="str">
        <f t="shared" si="19"/>
        <v>---</v>
      </c>
      <c r="I183" s="16"/>
    </row>
    <row r="184" spans="1:9">
      <c r="A184" s="9"/>
      <c r="B184" s="14"/>
      <c r="C184" s="6"/>
      <c r="D184" s="13">
        <f t="shared" si="20"/>
        <v>0</v>
      </c>
      <c r="E184" s="44" t="str">
        <f t="shared" si="21"/>
        <v>---</v>
      </c>
      <c r="F184" s="6"/>
      <c r="G184" s="15"/>
      <c r="H184" s="50" t="str">
        <f t="shared" si="19"/>
        <v>---</v>
      </c>
      <c r="I184" s="16"/>
    </row>
    <row r="185" spans="1:9">
      <c r="A185" s="9"/>
      <c r="B185" s="14"/>
      <c r="C185" s="6"/>
      <c r="D185" s="13">
        <f t="shared" si="20"/>
        <v>0</v>
      </c>
      <c r="E185" s="44" t="str">
        <f t="shared" si="21"/>
        <v>---</v>
      </c>
      <c r="F185" s="6"/>
      <c r="G185" s="15"/>
      <c r="H185" s="50" t="str">
        <f t="shared" si="19"/>
        <v>---</v>
      </c>
      <c r="I185" s="16"/>
    </row>
    <row r="186" spans="1:9">
      <c r="A186" s="9"/>
      <c r="B186" s="14"/>
      <c r="C186" s="6"/>
      <c r="D186" s="13">
        <f t="shared" si="20"/>
        <v>0</v>
      </c>
      <c r="E186" s="44" t="str">
        <f t="shared" si="21"/>
        <v>---</v>
      </c>
      <c r="F186" s="6"/>
      <c r="G186" s="15"/>
      <c r="H186" s="50" t="str">
        <f t="shared" si="19"/>
        <v>---</v>
      </c>
      <c r="I186" s="16"/>
    </row>
    <row r="187" spans="1:9">
      <c r="A187" s="9"/>
      <c r="B187" s="14"/>
      <c r="C187" s="6"/>
      <c r="D187" s="13">
        <f t="shared" si="20"/>
        <v>0</v>
      </c>
      <c r="E187" s="44" t="str">
        <f t="shared" si="21"/>
        <v>---</v>
      </c>
      <c r="F187" s="6"/>
      <c r="G187" s="15"/>
      <c r="H187" s="50" t="str">
        <f t="shared" ref="H187:H199" si="22">IFERROR(F187/G187,"---")</f>
        <v>---</v>
      </c>
      <c r="I187" s="16"/>
    </row>
    <row r="188" spans="1:9">
      <c r="A188" s="9"/>
      <c r="B188" s="14"/>
      <c r="C188" s="6"/>
      <c r="D188" s="13">
        <f t="shared" si="20"/>
        <v>0</v>
      </c>
      <c r="E188" s="44" t="str">
        <f t="shared" si="21"/>
        <v>---</v>
      </c>
      <c r="F188" s="6"/>
      <c r="G188" s="15"/>
      <c r="H188" s="50" t="str">
        <f t="shared" si="22"/>
        <v>---</v>
      </c>
      <c r="I188" s="16"/>
    </row>
    <row r="189" spans="1:9">
      <c r="A189" s="9"/>
      <c r="B189" s="14"/>
      <c r="C189" s="6"/>
      <c r="D189" s="13">
        <f t="shared" si="20"/>
        <v>0</v>
      </c>
      <c r="E189" s="44" t="str">
        <f t="shared" si="21"/>
        <v>---</v>
      </c>
      <c r="F189" s="6"/>
      <c r="G189" s="15"/>
      <c r="H189" s="50" t="str">
        <f t="shared" si="22"/>
        <v>---</v>
      </c>
      <c r="I189" s="16"/>
    </row>
    <row r="190" spans="1:9">
      <c r="A190" s="9"/>
      <c r="B190" s="14"/>
      <c r="C190" s="6"/>
      <c r="D190" s="13">
        <f t="shared" si="20"/>
        <v>0</v>
      </c>
      <c r="E190" s="44" t="str">
        <f t="shared" si="21"/>
        <v>---</v>
      </c>
      <c r="F190" s="6"/>
      <c r="G190" s="15"/>
      <c r="H190" s="50" t="str">
        <f t="shared" si="22"/>
        <v>---</v>
      </c>
      <c r="I190" s="16"/>
    </row>
    <row r="191" spans="1:9">
      <c r="A191" s="9"/>
      <c r="B191" s="14"/>
      <c r="C191" s="6"/>
      <c r="D191" s="13">
        <f t="shared" si="20"/>
        <v>0</v>
      </c>
      <c r="E191" s="44" t="str">
        <f t="shared" si="21"/>
        <v>---</v>
      </c>
      <c r="F191" s="6"/>
      <c r="G191" s="15"/>
      <c r="H191" s="50" t="str">
        <f t="shared" si="22"/>
        <v>---</v>
      </c>
      <c r="I191" s="16"/>
    </row>
    <row r="192" spans="1:9">
      <c r="A192" s="9"/>
      <c r="B192" s="14"/>
      <c r="C192" s="6"/>
      <c r="D192" s="13">
        <f t="shared" si="20"/>
        <v>0</v>
      </c>
      <c r="E192" s="44" t="str">
        <f t="shared" si="21"/>
        <v>---</v>
      </c>
      <c r="F192" s="6"/>
      <c r="G192" s="15"/>
      <c r="H192" s="50" t="str">
        <f t="shared" si="22"/>
        <v>---</v>
      </c>
      <c r="I192" s="16"/>
    </row>
    <row r="193" spans="1:9">
      <c r="A193" s="9"/>
      <c r="B193" s="14"/>
      <c r="C193" s="6"/>
      <c r="D193" s="13">
        <f t="shared" si="20"/>
        <v>0</v>
      </c>
      <c r="E193" s="44" t="str">
        <f t="shared" si="21"/>
        <v>---</v>
      </c>
      <c r="F193" s="6"/>
      <c r="G193" s="15"/>
      <c r="H193" s="50" t="str">
        <f t="shared" si="22"/>
        <v>---</v>
      </c>
      <c r="I193" s="16"/>
    </row>
    <row r="194" spans="1:9">
      <c r="A194" s="9"/>
      <c r="B194" s="14"/>
      <c r="C194" s="6"/>
      <c r="D194" s="13">
        <f t="shared" si="20"/>
        <v>0</v>
      </c>
      <c r="E194" s="44" t="str">
        <f t="shared" si="21"/>
        <v>---</v>
      </c>
      <c r="F194" s="6"/>
      <c r="G194" s="15"/>
      <c r="H194" s="50" t="str">
        <f t="shared" si="22"/>
        <v>---</v>
      </c>
      <c r="I194" s="16"/>
    </row>
    <row r="195" spans="1:9">
      <c r="A195" s="9"/>
      <c r="B195" s="14"/>
      <c r="C195" s="6"/>
      <c r="D195" s="13">
        <f t="shared" si="20"/>
        <v>0</v>
      </c>
      <c r="E195" s="44" t="str">
        <f t="shared" si="21"/>
        <v>---</v>
      </c>
      <c r="F195" s="6"/>
      <c r="G195" s="15"/>
      <c r="H195" s="50" t="str">
        <f t="shared" si="22"/>
        <v>---</v>
      </c>
      <c r="I195" s="16"/>
    </row>
    <row r="196" spans="1:9">
      <c r="A196" s="9"/>
      <c r="B196" s="14"/>
      <c r="C196" s="6"/>
      <c r="D196" s="13">
        <f t="shared" si="20"/>
        <v>0</v>
      </c>
      <c r="E196" s="44" t="str">
        <f t="shared" si="21"/>
        <v>---</v>
      </c>
      <c r="F196" s="6"/>
      <c r="G196" s="15"/>
      <c r="H196" s="50" t="str">
        <f t="shared" si="22"/>
        <v>---</v>
      </c>
      <c r="I196" s="16"/>
    </row>
    <row r="197" spans="1:9">
      <c r="A197" s="9"/>
      <c r="B197" s="14"/>
      <c r="C197" s="6"/>
      <c r="D197" s="13">
        <f t="shared" si="20"/>
        <v>0</v>
      </c>
      <c r="E197" s="44" t="str">
        <f t="shared" si="21"/>
        <v>---</v>
      </c>
      <c r="F197" s="6"/>
      <c r="G197" s="15"/>
      <c r="H197" s="50" t="str">
        <f t="shared" si="22"/>
        <v>---</v>
      </c>
      <c r="I197" s="16"/>
    </row>
    <row r="198" spans="1:9">
      <c r="A198" s="9"/>
      <c r="B198" s="14"/>
      <c r="C198" s="6"/>
      <c r="D198" s="13">
        <f t="shared" si="20"/>
        <v>0</v>
      </c>
      <c r="E198" s="44" t="str">
        <f t="shared" si="21"/>
        <v>---</v>
      </c>
      <c r="F198" s="6"/>
      <c r="G198" s="15"/>
      <c r="H198" s="50" t="str">
        <f t="shared" si="22"/>
        <v>---</v>
      </c>
      <c r="I198" s="16"/>
    </row>
    <row r="199" spans="1:9">
      <c r="A199" s="9"/>
      <c r="B199" s="14"/>
      <c r="C199" s="6"/>
      <c r="D199" s="13">
        <f t="shared" si="20"/>
        <v>0</v>
      </c>
      <c r="E199" s="44" t="str">
        <f t="shared" si="21"/>
        <v>---</v>
      </c>
      <c r="F199" s="6"/>
      <c r="G199" s="15"/>
      <c r="H199" s="50" t="str">
        <f t="shared" si="22"/>
        <v>---</v>
      </c>
      <c r="I199" s="16"/>
    </row>
  </sheetData>
  <autoFilter ref="A13:M199">
    <sortState ref="A16:M199">
      <sortCondition ref="A13:A199"/>
    </sortState>
  </autoFilter>
  <mergeCells count="9">
    <mergeCell ref="A1:I10"/>
    <mergeCell ref="A11:A13"/>
    <mergeCell ref="F11:F13"/>
    <mergeCell ref="G11:G13"/>
    <mergeCell ref="H11:H13"/>
    <mergeCell ref="I11:I13"/>
    <mergeCell ref="B11:B13"/>
    <mergeCell ref="C11:C13"/>
    <mergeCell ref="E11:E13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M200"/>
  <sheetViews>
    <sheetView workbookViewId="0">
      <pane ySplit="13" topLeftCell="A71" activePane="bottomLeft" state="frozenSplit"/>
      <selection pane="bottomLeft" activeCell="A144" sqref="A144"/>
    </sheetView>
  </sheetViews>
  <sheetFormatPr baseColWidth="10" defaultRowHeight="15"/>
  <cols>
    <col min="1" max="1" width="57.140625" customWidth="1"/>
    <col min="2" max="2" width="10.140625" style="4" bestFit="1" customWidth="1"/>
    <col min="3" max="3" width="12.42578125" style="7" customWidth="1"/>
    <col min="4" max="4" width="6.42578125" style="5" hidden="1" customWidth="1"/>
    <col min="5" max="5" width="9.42578125" style="5" customWidth="1"/>
    <col min="6" max="6" width="11.42578125" style="3"/>
    <col min="7" max="7" width="11.42578125" style="57"/>
    <col min="8" max="9" width="11.42578125" style="3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103" t="s">
        <v>47</v>
      </c>
      <c r="B1" s="105"/>
      <c r="C1" s="105"/>
      <c r="D1" s="105"/>
      <c r="E1" s="105"/>
      <c r="F1" s="105"/>
      <c r="G1" s="105"/>
      <c r="H1" s="105"/>
      <c r="I1" s="106"/>
    </row>
    <row r="2" spans="1:13" s="1" customFormat="1" ht="5.25">
      <c r="A2" s="107"/>
      <c r="B2" s="109"/>
      <c r="C2" s="109"/>
      <c r="D2" s="109"/>
      <c r="E2" s="109"/>
      <c r="F2" s="109"/>
      <c r="G2" s="109"/>
      <c r="H2" s="109"/>
      <c r="I2" s="110"/>
    </row>
    <row r="3" spans="1:13" ht="15.75" customHeight="1">
      <c r="A3" s="107"/>
      <c r="B3" s="109"/>
      <c r="C3" s="109"/>
      <c r="D3" s="109"/>
      <c r="E3" s="109"/>
      <c r="F3" s="109"/>
      <c r="G3" s="109"/>
      <c r="H3" s="109"/>
      <c r="I3" s="110"/>
    </row>
    <row r="4" spans="1:13" ht="15.75" customHeight="1">
      <c r="A4" s="107"/>
      <c r="B4" s="109"/>
      <c r="C4" s="109"/>
      <c r="D4" s="109"/>
      <c r="E4" s="109"/>
      <c r="F4" s="109"/>
      <c r="G4" s="109"/>
      <c r="H4" s="109"/>
      <c r="I4" s="110"/>
    </row>
    <row r="5" spans="1:13" s="1" customFormat="1" ht="5.25">
      <c r="A5" s="107"/>
      <c r="B5" s="109"/>
      <c r="C5" s="109"/>
      <c r="D5" s="109"/>
      <c r="E5" s="109"/>
      <c r="F5" s="109"/>
      <c r="G5" s="109"/>
      <c r="H5" s="109"/>
      <c r="I5" s="110"/>
    </row>
    <row r="6" spans="1:13" ht="12.75" customHeight="1">
      <c r="A6" s="107"/>
      <c r="B6" s="109"/>
      <c r="C6" s="109"/>
      <c r="D6" s="109"/>
      <c r="E6" s="109"/>
      <c r="F6" s="109"/>
      <c r="G6" s="109"/>
      <c r="H6" s="109"/>
      <c r="I6" s="110"/>
    </row>
    <row r="7" spans="1:13" ht="12.75" customHeight="1">
      <c r="A7" s="107"/>
      <c r="B7" s="109"/>
      <c r="C7" s="109"/>
      <c r="D7" s="109"/>
      <c r="E7" s="109"/>
      <c r="F7" s="109"/>
      <c r="G7" s="109"/>
      <c r="H7" s="109"/>
      <c r="I7" s="110"/>
    </row>
    <row r="8" spans="1:13">
      <c r="A8" s="107"/>
      <c r="B8" s="109"/>
      <c r="C8" s="109"/>
      <c r="D8" s="109"/>
      <c r="E8" s="109"/>
      <c r="F8" s="109"/>
      <c r="G8" s="109"/>
      <c r="H8" s="109"/>
      <c r="I8" s="110"/>
    </row>
    <row r="9" spans="1:13">
      <c r="A9" s="107"/>
      <c r="B9" s="109"/>
      <c r="C9" s="109"/>
      <c r="D9" s="109"/>
      <c r="E9" s="109"/>
      <c r="F9" s="109"/>
      <c r="G9" s="109"/>
      <c r="H9" s="109"/>
      <c r="I9" s="110"/>
    </row>
    <row r="10" spans="1:13" ht="15.75" thickBot="1">
      <c r="A10" s="111"/>
      <c r="B10" s="113"/>
      <c r="C10" s="113"/>
      <c r="D10" s="113"/>
      <c r="E10" s="113"/>
      <c r="F10" s="113"/>
      <c r="G10" s="113"/>
      <c r="H10" s="113"/>
      <c r="I10" s="114"/>
    </row>
    <row r="11" spans="1:13" ht="15.75" customHeight="1" thickBot="1">
      <c r="A11" s="115" t="s">
        <v>7</v>
      </c>
      <c r="B11" s="119" t="s">
        <v>140</v>
      </c>
      <c r="C11" s="117" t="s">
        <v>141</v>
      </c>
      <c r="D11" s="41"/>
      <c r="E11" s="124" t="s">
        <v>142</v>
      </c>
      <c r="F11" s="117" t="s">
        <v>8</v>
      </c>
      <c r="G11" s="119" t="s">
        <v>4</v>
      </c>
      <c r="H11" s="117" t="s">
        <v>131</v>
      </c>
      <c r="I11" s="117"/>
      <c r="J11" s="2"/>
      <c r="K11" s="2"/>
      <c r="L11" s="2"/>
      <c r="M11" s="2"/>
    </row>
    <row r="12" spans="1:13" ht="12.75" customHeight="1" thickBot="1">
      <c r="A12" s="115"/>
      <c r="B12" s="126"/>
      <c r="C12" s="123"/>
      <c r="D12" s="42"/>
      <c r="E12" s="125"/>
      <c r="F12" s="118"/>
      <c r="G12" s="120"/>
      <c r="H12" s="118"/>
      <c r="I12" s="118"/>
      <c r="J12" s="2"/>
      <c r="K12" s="2"/>
      <c r="L12" s="2"/>
      <c r="M12" s="2"/>
    </row>
    <row r="13" spans="1:13" ht="25.5" customHeight="1">
      <c r="A13" s="116"/>
      <c r="B13" s="126"/>
      <c r="C13" s="123"/>
      <c r="D13" s="43"/>
      <c r="E13" s="125"/>
      <c r="F13" s="118"/>
      <c r="G13" s="120"/>
      <c r="H13" s="118"/>
      <c r="I13" s="118"/>
      <c r="J13" s="2"/>
      <c r="K13" s="2"/>
      <c r="L13" s="2"/>
      <c r="M13" s="2"/>
    </row>
    <row r="14" spans="1:13" s="59" customFormat="1">
      <c r="A14" s="9" t="s">
        <v>50</v>
      </c>
      <c r="B14" s="14" t="s">
        <v>139</v>
      </c>
      <c r="C14" s="6"/>
      <c r="D14" s="8">
        <f t="shared" ref="D14:D25" si="0">C14/F14</f>
        <v>0</v>
      </c>
      <c r="E14" s="45">
        <f t="shared" ref="E14:E25" si="1">IFERROR(1-D14,"---")</f>
        <v>1</v>
      </c>
      <c r="F14" s="6">
        <v>5.42</v>
      </c>
      <c r="G14" s="17">
        <v>1</v>
      </c>
      <c r="H14" s="50">
        <f t="shared" ref="H14:H45" si="2">IFERROR(F14/G14,"---")</f>
        <v>5.42</v>
      </c>
      <c r="I14" s="18"/>
      <c r="J14" s="58"/>
      <c r="K14" s="58"/>
      <c r="L14" s="58"/>
      <c r="M14" s="58"/>
    </row>
    <row r="15" spans="1:13">
      <c r="A15" s="9" t="s">
        <v>120</v>
      </c>
      <c r="B15" s="14"/>
      <c r="C15" s="6"/>
      <c r="D15" s="8" t="e">
        <f t="shared" si="0"/>
        <v>#DIV/0!</v>
      </c>
      <c r="E15" s="45" t="str">
        <f t="shared" si="1"/>
        <v>---</v>
      </c>
      <c r="F15" s="6"/>
      <c r="G15" s="55"/>
      <c r="H15" s="50" t="str">
        <f t="shared" si="2"/>
        <v>---</v>
      </c>
      <c r="I15" s="16"/>
    </row>
    <row r="16" spans="1:13">
      <c r="A16" s="9" t="s">
        <v>113</v>
      </c>
      <c r="B16" s="14"/>
      <c r="C16" s="6"/>
      <c r="D16" s="8" t="e">
        <f t="shared" si="0"/>
        <v>#DIV/0!</v>
      </c>
      <c r="E16" s="45" t="str">
        <f t="shared" si="1"/>
        <v>---</v>
      </c>
      <c r="F16" s="6"/>
      <c r="G16" s="55"/>
      <c r="H16" s="50" t="str">
        <f t="shared" si="2"/>
        <v>---</v>
      </c>
      <c r="I16" s="16"/>
    </row>
    <row r="17" spans="1:13">
      <c r="A17" s="9" t="s">
        <v>79</v>
      </c>
      <c r="B17" s="14" t="s">
        <v>139</v>
      </c>
      <c r="C17" s="6"/>
      <c r="D17" s="8">
        <f t="shared" si="0"/>
        <v>0</v>
      </c>
      <c r="E17" s="45">
        <f t="shared" si="1"/>
        <v>1</v>
      </c>
      <c r="F17" s="6">
        <v>13.34</v>
      </c>
      <c r="G17" s="55">
        <v>1</v>
      </c>
      <c r="H17" s="50">
        <f t="shared" si="2"/>
        <v>13.34</v>
      </c>
      <c r="I17" s="16"/>
    </row>
    <row r="18" spans="1:13">
      <c r="A18" s="9" t="s">
        <v>89</v>
      </c>
      <c r="B18" s="14" t="s">
        <v>139</v>
      </c>
      <c r="C18" s="6"/>
      <c r="D18" s="8">
        <f t="shared" si="0"/>
        <v>0</v>
      </c>
      <c r="E18" s="45">
        <f t="shared" si="1"/>
        <v>1</v>
      </c>
      <c r="F18" s="6">
        <v>14.76</v>
      </c>
      <c r="G18" s="55">
        <v>0.5</v>
      </c>
      <c r="H18" s="50">
        <f t="shared" si="2"/>
        <v>29.52</v>
      </c>
      <c r="I18" s="16"/>
    </row>
    <row r="19" spans="1:13">
      <c r="A19" s="9" t="s">
        <v>38</v>
      </c>
      <c r="B19" s="14" t="s">
        <v>139</v>
      </c>
      <c r="C19" s="6"/>
      <c r="D19" s="8">
        <f t="shared" si="0"/>
        <v>0</v>
      </c>
      <c r="E19" s="45">
        <f t="shared" si="1"/>
        <v>1</v>
      </c>
      <c r="F19" s="6">
        <v>20.22</v>
      </c>
      <c r="G19" s="17">
        <v>1</v>
      </c>
      <c r="H19" s="50">
        <f t="shared" si="2"/>
        <v>20.22</v>
      </c>
      <c r="I19" s="18"/>
      <c r="J19" s="2"/>
      <c r="K19" s="2"/>
      <c r="L19" s="2"/>
      <c r="M19" s="2"/>
    </row>
    <row r="20" spans="1:13">
      <c r="A20" s="9" t="s">
        <v>48</v>
      </c>
      <c r="B20" s="14" t="s">
        <v>139</v>
      </c>
      <c r="C20" s="6"/>
      <c r="D20" s="8">
        <f t="shared" si="0"/>
        <v>0</v>
      </c>
      <c r="E20" s="45">
        <f t="shared" si="1"/>
        <v>1</v>
      </c>
      <c r="F20" s="6">
        <v>27.06</v>
      </c>
      <c r="G20" s="17">
        <v>1</v>
      </c>
      <c r="H20" s="50">
        <f t="shared" si="2"/>
        <v>27.06</v>
      </c>
      <c r="I20" s="18"/>
      <c r="J20" s="2"/>
      <c r="K20" s="2"/>
      <c r="L20" s="2"/>
      <c r="M20" s="2"/>
    </row>
    <row r="21" spans="1:13">
      <c r="A21" s="9" t="s">
        <v>93</v>
      </c>
      <c r="B21" s="14"/>
      <c r="C21" s="6"/>
      <c r="D21" s="8" t="e">
        <f t="shared" si="0"/>
        <v>#DIV/0!</v>
      </c>
      <c r="E21" s="45" t="str">
        <f t="shared" si="1"/>
        <v>---</v>
      </c>
      <c r="F21" s="6"/>
      <c r="G21" s="55"/>
      <c r="H21" s="50" t="str">
        <f t="shared" si="2"/>
        <v>---</v>
      </c>
      <c r="I21" s="16"/>
    </row>
    <row r="22" spans="1:13">
      <c r="A22" s="9" t="s">
        <v>40</v>
      </c>
      <c r="B22" s="14" t="s">
        <v>139</v>
      </c>
      <c r="C22" s="6">
        <v>40.1</v>
      </c>
      <c r="D22" s="8">
        <f t="shared" si="0"/>
        <v>3.0517503805175039</v>
      </c>
      <c r="E22" s="45">
        <f t="shared" si="1"/>
        <v>-2.0517503805175039</v>
      </c>
      <c r="F22" s="6">
        <v>13.14</v>
      </c>
      <c r="G22" s="17">
        <v>1</v>
      </c>
      <c r="H22" s="50">
        <f t="shared" si="2"/>
        <v>13.14</v>
      </c>
      <c r="I22" s="18"/>
      <c r="J22" s="2"/>
      <c r="K22" s="2"/>
      <c r="L22" s="2"/>
      <c r="M22" s="2"/>
    </row>
    <row r="23" spans="1:13">
      <c r="A23" s="9" t="s">
        <v>58</v>
      </c>
      <c r="B23" s="14" t="s">
        <v>139</v>
      </c>
      <c r="C23" s="6"/>
      <c r="D23" s="8">
        <f t="shared" si="0"/>
        <v>0</v>
      </c>
      <c r="E23" s="45">
        <f t="shared" si="1"/>
        <v>1</v>
      </c>
      <c r="F23" s="6">
        <v>9.2799999999999994</v>
      </c>
      <c r="G23" s="55">
        <v>10</v>
      </c>
      <c r="H23" s="50">
        <f t="shared" si="2"/>
        <v>0.92799999999999994</v>
      </c>
      <c r="I23" s="16"/>
    </row>
    <row r="24" spans="1:13">
      <c r="A24" s="9" t="s">
        <v>67</v>
      </c>
      <c r="B24" s="20">
        <v>42459</v>
      </c>
      <c r="C24" s="6">
        <v>10.94</v>
      </c>
      <c r="D24" s="8">
        <f t="shared" si="0"/>
        <v>0.56160164271047219</v>
      </c>
      <c r="E24" s="45">
        <f t="shared" si="1"/>
        <v>0.43839835728952781</v>
      </c>
      <c r="F24" s="6">
        <v>19.48</v>
      </c>
      <c r="G24" s="55">
        <v>1</v>
      </c>
      <c r="H24" s="50">
        <f t="shared" si="2"/>
        <v>19.48</v>
      </c>
      <c r="I24" s="16"/>
    </row>
    <row r="25" spans="1:13">
      <c r="A25" s="9" t="s">
        <v>68</v>
      </c>
      <c r="B25" s="14" t="s">
        <v>139</v>
      </c>
      <c r="C25" s="6">
        <v>27.18</v>
      </c>
      <c r="D25" s="8">
        <f t="shared" si="0"/>
        <v>2.4486486486486485</v>
      </c>
      <c r="E25" s="45">
        <f t="shared" si="1"/>
        <v>-1.4486486486486485</v>
      </c>
      <c r="F25" s="6">
        <v>11.1</v>
      </c>
      <c r="G25" s="55">
        <v>1</v>
      </c>
      <c r="H25" s="50">
        <f t="shared" si="2"/>
        <v>11.1</v>
      </c>
      <c r="I25" s="16"/>
    </row>
    <row r="26" spans="1:13">
      <c r="A26" s="9" t="s">
        <v>293</v>
      </c>
      <c r="B26" s="20">
        <v>42571</v>
      </c>
      <c r="C26" s="6"/>
      <c r="D26" s="8">
        <f>F26-C26</f>
        <v>14.96</v>
      </c>
      <c r="E26" s="45" t="str">
        <f>IFERROR(D26/C26,"---")</f>
        <v>---</v>
      </c>
      <c r="F26" s="6">
        <v>14.96</v>
      </c>
      <c r="G26" s="55">
        <v>1</v>
      </c>
      <c r="H26" s="50">
        <f t="shared" si="2"/>
        <v>14.96</v>
      </c>
      <c r="I26" s="16"/>
    </row>
    <row r="27" spans="1:13">
      <c r="A27" s="9" t="s">
        <v>84</v>
      </c>
      <c r="B27" s="14" t="s">
        <v>139</v>
      </c>
      <c r="C27" s="6"/>
      <c r="D27" s="8">
        <f>C27/F27</f>
        <v>0</v>
      </c>
      <c r="E27" s="45">
        <f>IFERROR(1-D27,"---")</f>
        <v>1</v>
      </c>
      <c r="F27" s="6">
        <v>27.7</v>
      </c>
      <c r="G27" s="55">
        <v>1</v>
      </c>
      <c r="H27" s="50">
        <f t="shared" si="2"/>
        <v>27.7</v>
      </c>
      <c r="I27" s="16"/>
    </row>
    <row r="28" spans="1:13">
      <c r="A28" s="9" t="s">
        <v>39</v>
      </c>
      <c r="B28" s="14" t="s">
        <v>139</v>
      </c>
      <c r="C28" s="6"/>
      <c r="D28" s="8">
        <f>C28/F28</f>
        <v>0</v>
      </c>
      <c r="E28" s="45">
        <f>IFERROR(1-D28,"---")</f>
        <v>1</v>
      </c>
      <c r="F28" s="6">
        <v>14.88</v>
      </c>
      <c r="G28" s="17">
        <v>1</v>
      </c>
      <c r="H28" s="50">
        <f t="shared" si="2"/>
        <v>14.88</v>
      </c>
      <c r="I28" s="18"/>
      <c r="J28" s="2"/>
      <c r="K28" s="2"/>
      <c r="L28" s="2"/>
      <c r="M28" s="2"/>
    </row>
    <row r="29" spans="1:13">
      <c r="A29" s="9" t="s">
        <v>192</v>
      </c>
      <c r="B29" s="20">
        <v>42459</v>
      </c>
      <c r="C29" s="6"/>
      <c r="D29" s="8">
        <f>F29-C29</f>
        <v>11.32</v>
      </c>
      <c r="E29" s="45" t="str">
        <f>IFERROR(D29/C29,"---")</f>
        <v>---</v>
      </c>
      <c r="F29" s="6">
        <v>11.32</v>
      </c>
      <c r="G29" s="55">
        <v>1</v>
      </c>
      <c r="H29" s="50">
        <f t="shared" si="2"/>
        <v>11.32</v>
      </c>
      <c r="I29" s="16"/>
    </row>
    <row r="30" spans="1:13">
      <c r="A30" s="9" t="s">
        <v>294</v>
      </c>
      <c r="B30" s="20">
        <v>42510</v>
      </c>
      <c r="C30" s="6">
        <v>16.239999999999998</v>
      </c>
      <c r="D30" s="8">
        <f>C30/F30</f>
        <v>1</v>
      </c>
      <c r="E30" s="45">
        <f>IFERROR(1-D30,"---")</f>
        <v>0</v>
      </c>
      <c r="F30" s="6">
        <v>16.239999999999998</v>
      </c>
      <c r="G30" s="17"/>
      <c r="H30" s="50" t="str">
        <f t="shared" si="2"/>
        <v>---</v>
      </c>
      <c r="I30" s="18"/>
      <c r="J30" s="2"/>
      <c r="K30" s="2"/>
      <c r="L30" s="2"/>
      <c r="M30" s="2"/>
    </row>
    <row r="31" spans="1:13">
      <c r="A31" s="9" t="s">
        <v>190</v>
      </c>
      <c r="B31" s="20">
        <v>42459</v>
      </c>
      <c r="C31" s="6"/>
      <c r="D31" s="8">
        <f>F31-C31</f>
        <v>20.56</v>
      </c>
      <c r="E31" s="45" t="str">
        <f>IFERROR(D31/C31,"---")</f>
        <v>---</v>
      </c>
      <c r="F31" s="6">
        <v>20.56</v>
      </c>
      <c r="G31" s="55">
        <v>1</v>
      </c>
      <c r="H31" s="50">
        <f t="shared" si="2"/>
        <v>20.56</v>
      </c>
      <c r="I31" s="16"/>
    </row>
    <row r="32" spans="1:13">
      <c r="A32" s="9" t="s">
        <v>99</v>
      </c>
      <c r="B32" s="14"/>
      <c r="C32" s="6"/>
      <c r="D32" s="8" t="e">
        <f t="shared" ref="D32:D42" si="3">C32/F32</f>
        <v>#DIV/0!</v>
      </c>
      <c r="E32" s="45" t="str">
        <f t="shared" ref="E32:E42" si="4">IFERROR(1-D32,"---")</f>
        <v>---</v>
      </c>
      <c r="F32" s="6"/>
      <c r="G32" s="55"/>
      <c r="H32" s="50" t="str">
        <f t="shared" si="2"/>
        <v>---</v>
      </c>
      <c r="I32" s="16"/>
    </row>
    <row r="33" spans="1:13">
      <c r="A33" s="9" t="s">
        <v>104</v>
      </c>
      <c r="B33" s="14"/>
      <c r="C33" s="6"/>
      <c r="D33" s="8" t="e">
        <f t="shared" si="3"/>
        <v>#DIV/0!</v>
      </c>
      <c r="E33" s="45" t="str">
        <f t="shared" si="4"/>
        <v>---</v>
      </c>
      <c r="F33" s="6"/>
      <c r="G33" s="55"/>
      <c r="H33" s="50" t="str">
        <f t="shared" si="2"/>
        <v>---</v>
      </c>
      <c r="I33" s="16"/>
    </row>
    <row r="34" spans="1:13">
      <c r="A34" s="9" t="s">
        <v>109</v>
      </c>
      <c r="B34" s="14"/>
      <c r="C34" s="6"/>
      <c r="D34" s="8" t="e">
        <f t="shared" si="3"/>
        <v>#DIV/0!</v>
      </c>
      <c r="E34" s="45" t="str">
        <f t="shared" si="4"/>
        <v>---</v>
      </c>
      <c r="F34" s="6"/>
      <c r="G34" s="55"/>
      <c r="H34" s="50" t="str">
        <f t="shared" si="2"/>
        <v>---</v>
      </c>
      <c r="I34" s="16"/>
    </row>
    <row r="35" spans="1:13">
      <c r="A35" s="9" t="s">
        <v>13</v>
      </c>
      <c r="B35" s="14"/>
      <c r="C35" s="6"/>
      <c r="D35" s="8" t="e">
        <f t="shared" si="3"/>
        <v>#DIV/0!</v>
      </c>
      <c r="E35" s="45" t="str">
        <f t="shared" si="4"/>
        <v>---</v>
      </c>
      <c r="F35" s="6"/>
      <c r="G35" s="56"/>
      <c r="H35" s="50" t="str">
        <f t="shared" si="2"/>
        <v>---</v>
      </c>
      <c r="I35" s="18"/>
      <c r="J35" s="2"/>
      <c r="K35" s="2"/>
      <c r="L35" s="2"/>
      <c r="M35" s="2"/>
    </row>
    <row r="36" spans="1:13">
      <c r="A36" s="9" t="s">
        <v>31</v>
      </c>
      <c r="B36" s="14"/>
      <c r="C36" s="6"/>
      <c r="D36" s="8" t="e">
        <f t="shared" si="3"/>
        <v>#DIV/0!</v>
      </c>
      <c r="E36" s="45" t="str">
        <f t="shared" si="4"/>
        <v>---</v>
      </c>
      <c r="F36" s="6"/>
      <c r="G36" s="56"/>
      <c r="H36" s="50" t="str">
        <f t="shared" si="2"/>
        <v>---</v>
      </c>
      <c r="I36" s="18"/>
      <c r="J36" s="2"/>
      <c r="K36" s="2"/>
      <c r="L36" s="2"/>
      <c r="M36" s="2"/>
    </row>
    <row r="37" spans="1:13">
      <c r="A37" s="9" t="s">
        <v>10</v>
      </c>
      <c r="B37" s="20"/>
      <c r="C37" s="6"/>
      <c r="D37" s="8" t="e">
        <f t="shared" si="3"/>
        <v>#DIV/0!</v>
      </c>
      <c r="E37" s="45" t="str">
        <f t="shared" si="4"/>
        <v>---</v>
      </c>
      <c r="F37" s="6"/>
      <c r="G37" s="55"/>
      <c r="H37" s="50" t="str">
        <f t="shared" si="2"/>
        <v>---</v>
      </c>
      <c r="I37" s="16"/>
    </row>
    <row r="38" spans="1:13">
      <c r="A38" s="9" t="s">
        <v>80</v>
      </c>
      <c r="B38" s="14"/>
      <c r="C38" s="6"/>
      <c r="D38" s="8" t="e">
        <f t="shared" si="3"/>
        <v>#DIV/0!</v>
      </c>
      <c r="E38" s="45" t="str">
        <f t="shared" si="4"/>
        <v>---</v>
      </c>
      <c r="F38" s="6"/>
      <c r="G38" s="56"/>
      <c r="H38" s="50" t="str">
        <f t="shared" si="2"/>
        <v>---</v>
      </c>
      <c r="I38" s="18"/>
      <c r="J38" s="2"/>
      <c r="K38" s="2"/>
      <c r="L38" s="2"/>
      <c r="M38" s="2"/>
    </row>
    <row r="39" spans="1:13">
      <c r="A39" s="9" t="s">
        <v>115</v>
      </c>
      <c r="B39" s="14"/>
      <c r="C39" s="6"/>
      <c r="D39" s="8" t="e">
        <f t="shared" si="3"/>
        <v>#DIV/0!</v>
      </c>
      <c r="E39" s="45" t="str">
        <f t="shared" si="4"/>
        <v>---</v>
      </c>
      <c r="F39" s="6"/>
      <c r="G39" s="55"/>
      <c r="H39" s="50" t="str">
        <f t="shared" si="2"/>
        <v>---</v>
      </c>
      <c r="I39" s="16"/>
    </row>
    <row r="40" spans="1:13">
      <c r="A40" s="9" t="s">
        <v>126</v>
      </c>
      <c r="B40" s="14"/>
      <c r="C40" s="6"/>
      <c r="D40" s="8" t="e">
        <f t="shared" si="3"/>
        <v>#DIV/0!</v>
      </c>
      <c r="E40" s="45" t="str">
        <f t="shared" si="4"/>
        <v>---</v>
      </c>
      <c r="F40" s="6"/>
      <c r="G40" s="55"/>
      <c r="H40" s="50" t="str">
        <f t="shared" si="2"/>
        <v>---</v>
      </c>
      <c r="I40" s="16"/>
    </row>
    <row r="41" spans="1:13">
      <c r="A41" s="9" t="s">
        <v>100</v>
      </c>
      <c r="B41" s="14"/>
      <c r="C41" s="6"/>
      <c r="D41" s="8" t="e">
        <f t="shared" si="3"/>
        <v>#DIV/0!</v>
      </c>
      <c r="E41" s="45" t="str">
        <f t="shared" si="4"/>
        <v>---</v>
      </c>
      <c r="F41" s="6"/>
      <c r="G41" s="55"/>
      <c r="H41" s="50" t="str">
        <f t="shared" si="2"/>
        <v>---</v>
      </c>
      <c r="I41" s="16"/>
    </row>
    <row r="42" spans="1:13">
      <c r="A42" s="9" t="s">
        <v>112</v>
      </c>
      <c r="B42" s="14"/>
      <c r="C42" s="6"/>
      <c r="D42" s="8" t="e">
        <f t="shared" si="3"/>
        <v>#DIV/0!</v>
      </c>
      <c r="E42" s="45" t="str">
        <f t="shared" si="4"/>
        <v>---</v>
      </c>
      <c r="F42" s="6"/>
      <c r="G42" s="55"/>
      <c r="H42" s="50" t="str">
        <f t="shared" si="2"/>
        <v>---</v>
      </c>
      <c r="I42" s="16"/>
    </row>
    <row r="43" spans="1:13">
      <c r="A43" s="9" t="s">
        <v>193</v>
      </c>
      <c r="B43" s="20">
        <v>42459</v>
      </c>
      <c r="C43" s="6"/>
      <c r="D43" s="8">
        <f>F43-C43</f>
        <v>18.8</v>
      </c>
      <c r="E43" s="45" t="str">
        <f>IFERROR(D43/C43,"---")</f>
        <v>---</v>
      </c>
      <c r="F43" s="6">
        <v>18.8</v>
      </c>
      <c r="G43" s="55">
        <v>1</v>
      </c>
      <c r="H43" s="50">
        <f t="shared" si="2"/>
        <v>18.8</v>
      </c>
      <c r="I43" s="16"/>
    </row>
    <row r="44" spans="1:13">
      <c r="A44" s="9" t="s">
        <v>145</v>
      </c>
      <c r="B44" s="14"/>
      <c r="C44" s="6"/>
      <c r="D44" s="8" t="e">
        <f t="shared" ref="D44:D63" si="5">C44/F44</f>
        <v>#DIV/0!</v>
      </c>
      <c r="E44" s="45" t="str">
        <f t="shared" ref="E44:E63" si="6">IFERROR(1-D44,"---")</f>
        <v>---</v>
      </c>
      <c r="F44" s="6"/>
      <c r="G44" s="55"/>
      <c r="H44" s="50" t="str">
        <f t="shared" si="2"/>
        <v>---</v>
      </c>
      <c r="I44" s="16"/>
    </row>
    <row r="45" spans="1:13">
      <c r="A45" s="9" t="s">
        <v>66</v>
      </c>
      <c r="B45" s="14" t="s">
        <v>139</v>
      </c>
      <c r="C45" s="6"/>
      <c r="D45" s="8">
        <f t="shared" si="5"/>
        <v>0</v>
      </c>
      <c r="E45" s="45">
        <f t="shared" si="6"/>
        <v>1</v>
      </c>
      <c r="F45" s="6">
        <v>16.32</v>
      </c>
      <c r="G45" s="55">
        <v>0.5</v>
      </c>
      <c r="H45" s="50">
        <f t="shared" si="2"/>
        <v>32.64</v>
      </c>
      <c r="I45" s="16"/>
    </row>
    <row r="46" spans="1:13">
      <c r="A46" s="9" t="s">
        <v>49</v>
      </c>
      <c r="B46" s="14" t="s">
        <v>139</v>
      </c>
      <c r="C46" s="6"/>
      <c r="D46" s="8">
        <f t="shared" si="5"/>
        <v>0</v>
      </c>
      <c r="E46" s="45">
        <f t="shared" si="6"/>
        <v>1</v>
      </c>
      <c r="F46" s="6">
        <v>8.6199999999999992</v>
      </c>
      <c r="G46" s="55">
        <v>5</v>
      </c>
      <c r="H46" s="50">
        <f t="shared" ref="H46:H77" si="7">IFERROR(F46/G46,"---")</f>
        <v>1.7239999999999998</v>
      </c>
      <c r="I46" s="16"/>
    </row>
    <row r="47" spans="1:13">
      <c r="A47" s="9" t="s">
        <v>81</v>
      </c>
      <c r="B47" s="14"/>
      <c r="C47" s="6"/>
      <c r="D47" s="8" t="e">
        <f t="shared" si="5"/>
        <v>#DIV/0!</v>
      </c>
      <c r="E47" s="45" t="str">
        <f t="shared" si="6"/>
        <v>---</v>
      </c>
      <c r="F47" s="6"/>
      <c r="G47" s="17"/>
      <c r="H47" s="50" t="str">
        <f t="shared" si="7"/>
        <v>---</v>
      </c>
      <c r="I47" s="18"/>
      <c r="J47" s="2"/>
      <c r="K47" s="2"/>
      <c r="L47" s="2"/>
      <c r="M47" s="2"/>
    </row>
    <row r="48" spans="1:13">
      <c r="A48" s="9" t="s">
        <v>116</v>
      </c>
      <c r="B48" s="14"/>
      <c r="C48" s="6"/>
      <c r="D48" s="8" t="e">
        <f t="shared" si="5"/>
        <v>#DIV/0!</v>
      </c>
      <c r="E48" s="45" t="str">
        <f t="shared" si="6"/>
        <v>---</v>
      </c>
      <c r="F48" s="6"/>
      <c r="G48" s="55"/>
      <c r="H48" s="50" t="str">
        <f t="shared" si="7"/>
        <v>---</v>
      </c>
      <c r="I48" s="16"/>
    </row>
    <row r="49" spans="1:13">
      <c r="A49" s="9" t="s">
        <v>129</v>
      </c>
      <c r="B49" s="14"/>
      <c r="C49" s="6"/>
      <c r="D49" s="8" t="e">
        <f t="shared" si="5"/>
        <v>#DIV/0!</v>
      </c>
      <c r="E49" s="45" t="str">
        <f t="shared" si="6"/>
        <v>---</v>
      </c>
      <c r="F49" s="6"/>
      <c r="G49" s="55"/>
      <c r="H49" s="50" t="str">
        <f t="shared" si="7"/>
        <v>---</v>
      </c>
      <c r="I49" s="16"/>
    </row>
    <row r="50" spans="1:13">
      <c r="A50" s="9" t="s">
        <v>110</v>
      </c>
      <c r="B50" s="14"/>
      <c r="C50" s="6"/>
      <c r="D50" s="8" t="e">
        <f t="shared" si="5"/>
        <v>#DIV/0!</v>
      </c>
      <c r="E50" s="45" t="str">
        <f t="shared" si="6"/>
        <v>---</v>
      </c>
      <c r="F50" s="6"/>
      <c r="G50" s="55"/>
      <c r="H50" s="50" t="str">
        <f t="shared" si="7"/>
        <v>---</v>
      </c>
      <c r="I50" s="16"/>
    </row>
    <row r="51" spans="1:13">
      <c r="A51" s="9" t="s">
        <v>123</v>
      </c>
      <c r="B51" s="14"/>
      <c r="C51" s="6"/>
      <c r="D51" s="8" t="e">
        <f t="shared" si="5"/>
        <v>#DIV/0!</v>
      </c>
      <c r="E51" s="45" t="str">
        <f t="shared" si="6"/>
        <v>---</v>
      </c>
      <c r="F51" s="6"/>
      <c r="G51" s="55"/>
      <c r="H51" s="50" t="str">
        <f t="shared" si="7"/>
        <v>---</v>
      </c>
      <c r="I51" s="16"/>
    </row>
    <row r="52" spans="1:13">
      <c r="A52" s="9" t="s">
        <v>76</v>
      </c>
      <c r="B52" s="14" t="s">
        <v>139</v>
      </c>
      <c r="C52" s="6">
        <v>7.56</v>
      </c>
      <c r="D52" s="8">
        <f t="shared" si="5"/>
        <v>0.29347826086956519</v>
      </c>
      <c r="E52" s="45">
        <f t="shared" si="6"/>
        <v>0.70652173913043481</v>
      </c>
      <c r="F52" s="6">
        <v>25.76</v>
      </c>
      <c r="G52" s="55">
        <v>2</v>
      </c>
      <c r="H52" s="50">
        <f t="shared" si="7"/>
        <v>12.88</v>
      </c>
      <c r="I52" s="16"/>
    </row>
    <row r="53" spans="1:13">
      <c r="A53" s="9" t="s">
        <v>64</v>
      </c>
      <c r="B53" s="14" t="s">
        <v>139</v>
      </c>
      <c r="C53" s="6">
        <v>19.79</v>
      </c>
      <c r="D53" s="8">
        <f t="shared" si="5"/>
        <v>1</v>
      </c>
      <c r="E53" s="45">
        <f t="shared" si="6"/>
        <v>0</v>
      </c>
      <c r="F53" s="6">
        <v>19.79</v>
      </c>
      <c r="G53" s="55">
        <v>0.25</v>
      </c>
      <c r="H53" s="50">
        <f t="shared" si="7"/>
        <v>79.16</v>
      </c>
      <c r="I53" s="16"/>
    </row>
    <row r="54" spans="1:13">
      <c r="A54" s="9" t="s">
        <v>105</v>
      </c>
      <c r="B54" s="14"/>
      <c r="C54" s="6"/>
      <c r="D54" s="8" t="e">
        <f t="shared" si="5"/>
        <v>#DIV/0!</v>
      </c>
      <c r="E54" s="45" t="str">
        <f t="shared" si="6"/>
        <v>---</v>
      </c>
      <c r="F54" s="6"/>
      <c r="G54" s="55"/>
      <c r="H54" s="50" t="str">
        <f t="shared" si="7"/>
        <v>---</v>
      </c>
      <c r="I54" s="16"/>
    </row>
    <row r="55" spans="1:13">
      <c r="A55" s="9" t="s">
        <v>11</v>
      </c>
      <c r="B55" s="14"/>
      <c r="C55" s="6"/>
      <c r="D55" s="8" t="e">
        <f t="shared" si="5"/>
        <v>#DIV/0!</v>
      </c>
      <c r="E55" s="45" t="str">
        <f t="shared" si="6"/>
        <v>---</v>
      </c>
      <c r="F55" s="6"/>
      <c r="G55" s="55"/>
      <c r="H55" s="50" t="str">
        <f t="shared" si="7"/>
        <v>---</v>
      </c>
      <c r="I55" s="16"/>
    </row>
    <row r="56" spans="1:13">
      <c r="A56" s="9" t="s">
        <v>117</v>
      </c>
      <c r="B56" s="14"/>
      <c r="C56" s="6"/>
      <c r="D56" s="8" t="e">
        <f t="shared" si="5"/>
        <v>#DIV/0!</v>
      </c>
      <c r="E56" s="45" t="str">
        <f t="shared" si="6"/>
        <v>---</v>
      </c>
      <c r="F56" s="6"/>
      <c r="G56" s="56"/>
      <c r="H56" s="50" t="str">
        <f t="shared" si="7"/>
        <v>---</v>
      </c>
      <c r="I56" s="18"/>
      <c r="J56" s="2"/>
      <c r="K56" s="2"/>
      <c r="L56" s="2"/>
      <c r="M56" s="2"/>
    </row>
    <row r="57" spans="1:13">
      <c r="A57" s="9" t="s">
        <v>14</v>
      </c>
      <c r="B57" s="14"/>
      <c r="C57" s="6"/>
      <c r="D57" s="8" t="e">
        <f t="shared" si="5"/>
        <v>#DIV/0!</v>
      </c>
      <c r="E57" s="45" t="str">
        <f t="shared" si="6"/>
        <v>---</v>
      </c>
      <c r="F57" s="6"/>
      <c r="G57" s="55"/>
      <c r="H57" s="50" t="str">
        <f t="shared" si="7"/>
        <v>---</v>
      </c>
      <c r="I57" s="16"/>
    </row>
    <row r="58" spans="1:13">
      <c r="A58" s="9" t="s">
        <v>134</v>
      </c>
      <c r="B58" s="14"/>
      <c r="C58" s="6"/>
      <c r="D58" s="8" t="e">
        <f t="shared" si="5"/>
        <v>#DIV/0!</v>
      </c>
      <c r="E58" s="45" t="str">
        <f t="shared" si="6"/>
        <v>---</v>
      </c>
      <c r="F58" s="6"/>
      <c r="G58" s="56"/>
      <c r="H58" s="50" t="str">
        <f t="shared" si="7"/>
        <v>---</v>
      </c>
      <c r="I58" s="18"/>
      <c r="J58" s="2"/>
      <c r="K58" s="2"/>
      <c r="L58" s="2"/>
      <c r="M58" s="2"/>
    </row>
    <row r="59" spans="1:13">
      <c r="A59" s="9" t="s">
        <v>146</v>
      </c>
      <c r="B59" s="14"/>
      <c r="C59" s="6"/>
      <c r="D59" s="8" t="e">
        <f t="shared" si="5"/>
        <v>#DIV/0!</v>
      </c>
      <c r="E59" s="45" t="str">
        <f t="shared" si="6"/>
        <v>---</v>
      </c>
      <c r="F59" s="6"/>
      <c r="G59" s="56"/>
      <c r="H59" s="50" t="str">
        <f t="shared" si="7"/>
        <v>---</v>
      </c>
      <c r="I59" s="18"/>
      <c r="J59" s="2"/>
      <c r="K59" s="2"/>
      <c r="L59" s="2"/>
      <c r="M59" s="2"/>
    </row>
    <row r="60" spans="1:13">
      <c r="A60" s="9" t="s">
        <v>107</v>
      </c>
      <c r="B60" s="14"/>
      <c r="C60" s="6"/>
      <c r="D60" s="8" t="e">
        <f t="shared" si="5"/>
        <v>#DIV/0!</v>
      </c>
      <c r="E60" s="45" t="str">
        <f t="shared" si="6"/>
        <v>---</v>
      </c>
      <c r="F60" s="6"/>
      <c r="G60" s="55"/>
      <c r="H60" s="50" t="str">
        <f t="shared" si="7"/>
        <v>---</v>
      </c>
      <c r="I60" s="16"/>
    </row>
    <row r="61" spans="1:13">
      <c r="A61" s="9" t="s">
        <v>12</v>
      </c>
      <c r="B61" s="14"/>
      <c r="C61" s="6"/>
      <c r="D61" s="8" t="e">
        <f t="shared" si="5"/>
        <v>#DIV/0!</v>
      </c>
      <c r="E61" s="45" t="str">
        <f t="shared" si="6"/>
        <v>---</v>
      </c>
      <c r="F61" s="6"/>
      <c r="G61" s="55"/>
      <c r="H61" s="50" t="str">
        <f t="shared" si="7"/>
        <v>---</v>
      </c>
      <c r="I61" s="16"/>
    </row>
    <row r="62" spans="1:13">
      <c r="A62" s="9" t="s">
        <v>125</v>
      </c>
      <c r="B62" s="14"/>
      <c r="C62" s="6"/>
      <c r="D62" s="8" t="e">
        <f t="shared" si="5"/>
        <v>#DIV/0!</v>
      </c>
      <c r="E62" s="45" t="str">
        <f t="shared" si="6"/>
        <v>---</v>
      </c>
      <c r="F62" s="6"/>
      <c r="G62" s="55"/>
      <c r="H62" s="50" t="str">
        <f t="shared" si="7"/>
        <v>---</v>
      </c>
      <c r="I62" s="16"/>
    </row>
    <row r="63" spans="1:13">
      <c r="A63" s="9" t="s">
        <v>128</v>
      </c>
      <c r="B63" s="14"/>
      <c r="C63" s="6"/>
      <c r="D63" s="8" t="e">
        <f t="shared" si="5"/>
        <v>#DIV/0!</v>
      </c>
      <c r="E63" s="45" t="str">
        <f t="shared" si="6"/>
        <v>---</v>
      </c>
      <c r="F63" s="6"/>
      <c r="G63" s="56"/>
      <c r="H63" s="50" t="str">
        <f t="shared" si="7"/>
        <v>---</v>
      </c>
      <c r="I63" s="18"/>
      <c r="J63" s="2"/>
      <c r="K63" s="2"/>
      <c r="L63" s="2"/>
      <c r="M63" s="2"/>
    </row>
    <row r="64" spans="1:13">
      <c r="A64" s="9" t="s">
        <v>275</v>
      </c>
      <c r="B64" s="20">
        <v>42571</v>
      </c>
      <c r="C64" s="6"/>
      <c r="D64" s="8">
        <f>F64-C64</f>
        <v>27.62</v>
      </c>
      <c r="E64" s="45" t="str">
        <f>IFERROR(D64/C64,"---")</f>
        <v>---</v>
      </c>
      <c r="F64" s="6">
        <v>27.62</v>
      </c>
      <c r="G64" s="55">
        <v>1</v>
      </c>
      <c r="H64" s="50">
        <f t="shared" si="7"/>
        <v>27.62</v>
      </c>
      <c r="I64" s="16"/>
    </row>
    <row r="65" spans="1:13">
      <c r="A65" s="9" t="s">
        <v>137</v>
      </c>
      <c r="B65" s="14"/>
      <c r="C65" s="6"/>
      <c r="D65" s="8" t="e">
        <f t="shared" ref="D65:D78" si="8">C65/F65</f>
        <v>#DIV/0!</v>
      </c>
      <c r="E65" s="45" t="str">
        <f t="shared" ref="E65:E78" si="9">IFERROR(1-D65,"---")</f>
        <v>---</v>
      </c>
      <c r="F65" s="6"/>
      <c r="G65" s="56"/>
      <c r="H65" s="50" t="str">
        <f t="shared" si="7"/>
        <v>---</v>
      </c>
      <c r="I65" s="18"/>
      <c r="J65" s="2"/>
      <c r="K65" s="2"/>
      <c r="L65" s="2"/>
      <c r="M65" s="2"/>
    </row>
    <row r="66" spans="1:13">
      <c r="A66" s="9" t="s">
        <v>57</v>
      </c>
      <c r="B66" s="14" t="s">
        <v>139</v>
      </c>
      <c r="C66" s="6"/>
      <c r="D66" s="8">
        <f t="shared" si="8"/>
        <v>0</v>
      </c>
      <c r="E66" s="45">
        <f t="shared" si="9"/>
        <v>1</v>
      </c>
      <c r="F66" s="6">
        <v>111.2</v>
      </c>
      <c r="G66" s="55"/>
      <c r="H66" s="50" t="str">
        <f t="shared" si="7"/>
        <v>---</v>
      </c>
      <c r="I66" s="16"/>
    </row>
    <row r="67" spans="1:13">
      <c r="A67" s="9" t="s">
        <v>26</v>
      </c>
      <c r="B67" s="20"/>
      <c r="C67" s="6"/>
      <c r="D67" s="8" t="e">
        <f t="shared" si="8"/>
        <v>#DIV/0!</v>
      </c>
      <c r="E67" s="45" t="str">
        <f t="shared" si="9"/>
        <v>---</v>
      </c>
      <c r="F67" s="6"/>
      <c r="G67" s="55"/>
      <c r="H67" s="50" t="str">
        <f t="shared" si="7"/>
        <v>---</v>
      </c>
      <c r="I67" s="16"/>
    </row>
    <row r="68" spans="1:13">
      <c r="A68" s="9" t="s">
        <v>52</v>
      </c>
      <c r="B68" s="14" t="s">
        <v>139</v>
      </c>
      <c r="C68" s="6"/>
      <c r="D68" s="8">
        <f t="shared" si="8"/>
        <v>0</v>
      </c>
      <c r="E68" s="45">
        <f t="shared" si="9"/>
        <v>1</v>
      </c>
      <c r="F68" s="6">
        <v>6.21</v>
      </c>
      <c r="G68" s="55">
        <v>1.2</v>
      </c>
      <c r="H68" s="50">
        <f t="shared" si="7"/>
        <v>5.1749999999999998</v>
      </c>
      <c r="I68" s="16"/>
    </row>
    <row r="69" spans="1:13">
      <c r="A69" s="9" t="s">
        <v>62</v>
      </c>
      <c r="B69" s="14" t="s">
        <v>139</v>
      </c>
      <c r="C69" s="6"/>
      <c r="D69" s="8">
        <f t="shared" si="8"/>
        <v>0</v>
      </c>
      <c r="E69" s="45">
        <f t="shared" si="9"/>
        <v>1</v>
      </c>
      <c r="F69" s="6">
        <v>70.47</v>
      </c>
      <c r="G69" s="56">
        <v>0.9</v>
      </c>
      <c r="H69" s="50">
        <f t="shared" si="7"/>
        <v>78.3</v>
      </c>
      <c r="I69" s="18"/>
      <c r="J69" s="2"/>
      <c r="K69" s="2"/>
      <c r="L69" s="2"/>
      <c r="M69" s="2"/>
    </row>
    <row r="70" spans="1:13">
      <c r="A70" s="9" t="s">
        <v>51</v>
      </c>
      <c r="B70" s="14" t="s">
        <v>139</v>
      </c>
      <c r="C70" s="6"/>
      <c r="D70" s="8">
        <f t="shared" si="8"/>
        <v>0</v>
      </c>
      <c r="E70" s="45">
        <f t="shared" si="9"/>
        <v>1</v>
      </c>
      <c r="F70" s="6">
        <v>18.940000000000001</v>
      </c>
      <c r="G70" s="17">
        <v>1.2</v>
      </c>
      <c r="H70" s="50">
        <f t="shared" si="7"/>
        <v>15.783333333333335</v>
      </c>
      <c r="I70" s="18"/>
      <c r="J70" s="2"/>
      <c r="K70" s="2"/>
      <c r="L70" s="2"/>
      <c r="M70" s="2"/>
    </row>
    <row r="71" spans="1:13">
      <c r="A71" s="9" t="s">
        <v>63</v>
      </c>
      <c r="B71" s="20">
        <v>42459</v>
      </c>
      <c r="C71" s="6">
        <v>86.75</v>
      </c>
      <c r="D71" s="8">
        <f t="shared" si="8"/>
        <v>0.99678271860278067</v>
      </c>
      <c r="E71" s="45">
        <f t="shared" si="9"/>
        <v>3.2172813972193293E-3</v>
      </c>
      <c r="F71" s="6">
        <v>87.03</v>
      </c>
      <c r="G71" s="55">
        <v>5</v>
      </c>
      <c r="H71" s="50">
        <f t="shared" si="7"/>
        <v>17.405999999999999</v>
      </c>
      <c r="I71" s="16"/>
    </row>
    <row r="72" spans="1:13">
      <c r="A72" s="9" t="s">
        <v>44</v>
      </c>
      <c r="B72" s="14" t="s">
        <v>139</v>
      </c>
      <c r="C72" s="6">
        <v>54.5</v>
      </c>
      <c r="D72" s="8">
        <f t="shared" si="8"/>
        <v>1</v>
      </c>
      <c r="E72" s="45">
        <f t="shared" si="9"/>
        <v>0</v>
      </c>
      <c r="F72" s="6">
        <v>54.5</v>
      </c>
      <c r="G72" s="17">
        <v>5</v>
      </c>
      <c r="H72" s="50">
        <f t="shared" si="7"/>
        <v>10.9</v>
      </c>
      <c r="I72" s="18"/>
      <c r="J72" s="2"/>
      <c r="K72" s="2"/>
      <c r="L72" s="2"/>
      <c r="M72" s="2"/>
    </row>
    <row r="73" spans="1:13">
      <c r="A73" s="9" t="s">
        <v>85</v>
      </c>
      <c r="B73" s="14" t="s">
        <v>139</v>
      </c>
      <c r="C73" s="6"/>
      <c r="D73" s="8">
        <f t="shared" si="8"/>
        <v>0</v>
      </c>
      <c r="E73" s="45">
        <f t="shared" si="9"/>
        <v>1</v>
      </c>
      <c r="F73" s="6">
        <v>33.6</v>
      </c>
      <c r="G73" s="55">
        <v>1</v>
      </c>
      <c r="H73" s="50">
        <f t="shared" si="7"/>
        <v>33.6</v>
      </c>
      <c r="I73" s="16"/>
    </row>
    <row r="74" spans="1:13">
      <c r="A74" s="9" t="s">
        <v>88</v>
      </c>
      <c r="B74" s="14" t="s">
        <v>139</v>
      </c>
      <c r="C74" s="6">
        <v>14.76</v>
      </c>
      <c r="D74" s="8">
        <f t="shared" si="8"/>
        <v>0.78260869565217395</v>
      </c>
      <c r="E74" s="45">
        <f t="shared" si="9"/>
        <v>0.21739130434782605</v>
      </c>
      <c r="F74" s="6">
        <v>18.86</v>
      </c>
      <c r="G74" s="17">
        <v>0.35</v>
      </c>
      <c r="H74" s="50">
        <f t="shared" si="7"/>
        <v>53.885714285714286</v>
      </c>
      <c r="I74" s="18"/>
      <c r="J74" s="2"/>
      <c r="K74" s="2"/>
      <c r="L74" s="2"/>
      <c r="M74" s="2"/>
    </row>
    <row r="75" spans="1:13">
      <c r="A75" s="9" t="s">
        <v>56</v>
      </c>
      <c r="B75" s="14"/>
      <c r="C75" s="6"/>
      <c r="D75" s="8" t="e">
        <f t="shared" si="8"/>
        <v>#DIV/0!</v>
      </c>
      <c r="E75" s="45" t="str">
        <f t="shared" si="9"/>
        <v>---</v>
      </c>
      <c r="F75" s="6"/>
      <c r="G75" s="55"/>
      <c r="H75" s="50" t="str">
        <f t="shared" si="7"/>
        <v>---</v>
      </c>
      <c r="I75" s="16"/>
    </row>
    <row r="76" spans="1:13">
      <c r="A76" s="9" t="s">
        <v>72</v>
      </c>
      <c r="B76" s="14" t="s">
        <v>139</v>
      </c>
      <c r="C76" s="6"/>
      <c r="D76" s="8">
        <f t="shared" si="8"/>
        <v>0</v>
      </c>
      <c r="E76" s="45">
        <f t="shared" si="9"/>
        <v>1</v>
      </c>
      <c r="F76" s="6">
        <v>279.43</v>
      </c>
      <c r="G76" s="55">
        <v>0.75</v>
      </c>
      <c r="H76" s="50">
        <f t="shared" si="7"/>
        <v>372.57333333333332</v>
      </c>
      <c r="I76" s="16"/>
    </row>
    <row r="77" spans="1:13">
      <c r="A77" s="9" t="s">
        <v>90</v>
      </c>
      <c r="B77" s="14" t="s">
        <v>139</v>
      </c>
      <c r="C77" s="6"/>
      <c r="D77" s="8">
        <f t="shared" si="8"/>
        <v>0</v>
      </c>
      <c r="E77" s="45">
        <f t="shared" si="9"/>
        <v>1</v>
      </c>
      <c r="F77" s="6">
        <v>48.29</v>
      </c>
      <c r="G77" s="55">
        <v>60</v>
      </c>
      <c r="H77" s="50">
        <f t="shared" si="7"/>
        <v>0.80483333333333329</v>
      </c>
      <c r="I77" s="16"/>
    </row>
    <row r="78" spans="1:13">
      <c r="A78" s="9" t="s">
        <v>324</v>
      </c>
      <c r="B78" s="20">
        <v>42412</v>
      </c>
      <c r="C78" s="6">
        <v>54</v>
      </c>
      <c r="D78" s="8">
        <f t="shared" si="8"/>
        <v>0.9642857142857143</v>
      </c>
      <c r="E78" s="45">
        <f t="shared" si="9"/>
        <v>3.5714285714285698E-2</v>
      </c>
      <c r="F78" s="6">
        <v>56</v>
      </c>
      <c r="G78" s="55">
        <v>54</v>
      </c>
      <c r="H78" s="50">
        <f>IFERROR(F78/G78,"---")</f>
        <v>1.037037037037037</v>
      </c>
      <c r="I78" s="16"/>
    </row>
    <row r="79" spans="1:13">
      <c r="A79" s="9" t="s">
        <v>157</v>
      </c>
      <c r="B79" s="20">
        <v>42427</v>
      </c>
      <c r="C79" s="6"/>
      <c r="D79" s="8">
        <f>F79-C79</f>
        <v>48.29</v>
      </c>
      <c r="E79" s="45" t="str">
        <f>IFERROR(D79/C79,"---")</f>
        <v>---</v>
      </c>
      <c r="F79" s="6">
        <v>48.29</v>
      </c>
      <c r="G79" s="55">
        <v>1</v>
      </c>
      <c r="H79" s="50">
        <v>0.13</v>
      </c>
      <c r="I79" s="16"/>
    </row>
    <row r="80" spans="1:13">
      <c r="A80" s="9" t="s">
        <v>43</v>
      </c>
      <c r="B80" s="14" t="s">
        <v>139</v>
      </c>
      <c r="C80" s="6">
        <v>54.5</v>
      </c>
      <c r="D80" s="8">
        <f t="shared" ref="D80:D90" si="10">C80/F80</f>
        <v>0.9732142857142857</v>
      </c>
      <c r="E80" s="45">
        <f t="shared" ref="E80:E90" si="11">IFERROR(1-D80,"---")</f>
        <v>2.6785714285714302E-2</v>
      </c>
      <c r="F80" s="6">
        <v>56</v>
      </c>
      <c r="G80" s="55">
        <v>6</v>
      </c>
      <c r="H80" s="50">
        <f t="shared" ref="H80:H111" si="12">IFERROR(F80/G80,"---")</f>
        <v>9.3333333333333339</v>
      </c>
      <c r="I80" s="16"/>
    </row>
    <row r="81" spans="1:13">
      <c r="A81" s="9" t="s">
        <v>53</v>
      </c>
      <c r="B81" s="14"/>
      <c r="C81" s="6"/>
      <c r="D81" s="8" t="e">
        <f t="shared" si="10"/>
        <v>#DIV/0!</v>
      </c>
      <c r="E81" s="45" t="str">
        <f t="shared" si="11"/>
        <v>---</v>
      </c>
      <c r="F81" s="6"/>
      <c r="G81" s="55">
        <v>5</v>
      </c>
      <c r="H81" s="50">
        <f t="shared" si="12"/>
        <v>0</v>
      </c>
      <c r="I81" s="16"/>
    </row>
    <row r="82" spans="1:13">
      <c r="A82" s="9" t="s">
        <v>96</v>
      </c>
      <c r="B82" s="14"/>
      <c r="C82" s="6"/>
      <c r="D82" s="8" t="e">
        <f t="shared" si="10"/>
        <v>#DIV/0!</v>
      </c>
      <c r="E82" s="45" t="str">
        <f t="shared" si="11"/>
        <v>---</v>
      </c>
      <c r="F82" s="6"/>
      <c r="G82" s="17"/>
      <c r="H82" s="50" t="str">
        <f t="shared" si="12"/>
        <v>---</v>
      </c>
      <c r="I82" s="18"/>
      <c r="J82" s="2"/>
      <c r="K82" s="2"/>
      <c r="L82" s="2"/>
      <c r="M82" s="2"/>
    </row>
    <row r="83" spans="1:13">
      <c r="A83" s="9" t="s">
        <v>59</v>
      </c>
      <c r="B83" s="14" t="s">
        <v>139</v>
      </c>
      <c r="C83" s="6">
        <v>26.67</v>
      </c>
      <c r="D83" s="8">
        <f t="shared" si="10"/>
        <v>2.8739224137931036</v>
      </c>
      <c r="E83" s="45">
        <f t="shared" si="11"/>
        <v>-1.8739224137931036</v>
      </c>
      <c r="F83" s="6">
        <v>9.2799999999999994</v>
      </c>
      <c r="G83" s="17">
        <v>1</v>
      </c>
      <c r="H83" s="50">
        <f t="shared" si="12"/>
        <v>9.2799999999999994</v>
      </c>
      <c r="I83" s="18"/>
      <c r="J83" s="2"/>
      <c r="K83" s="2"/>
      <c r="L83" s="2"/>
      <c r="M83" s="2"/>
    </row>
    <row r="84" spans="1:13">
      <c r="A84" s="9" t="s">
        <v>29</v>
      </c>
      <c r="B84" s="14"/>
      <c r="C84" s="6"/>
      <c r="D84" s="8" t="e">
        <f t="shared" si="10"/>
        <v>#DIV/0!</v>
      </c>
      <c r="E84" s="45" t="str">
        <f t="shared" si="11"/>
        <v>---</v>
      </c>
      <c r="F84" s="6"/>
      <c r="G84" s="17"/>
      <c r="H84" s="50" t="str">
        <f t="shared" si="12"/>
        <v>---</v>
      </c>
      <c r="I84" s="18"/>
      <c r="J84" s="2"/>
      <c r="K84" s="2"/>
      <c r="L84" s="2"/>
      <c r="M84" s="2"/>
    </row>
    <row r="85" spans="1:13">
      <c r="A85" s="9" t="s">
        <v>75</v>
      </c>
      <c r="B85" s="14" t="s">
        <v>139</v>
      </c>
      <c r="C85" s="6"/>
      <c r="D85" s="8">
        <f t="shared" si="10"/>
        <v>0</v>
      </c>
      <c r="E85" s="45">
        <f t="shared" si="11"/>
        <v>1</v>
      </c>
      <c r="F85" s="6">
        <v>25.76</v>
      </c>
      <c r="G85" s="55">
        <v>1.2</v>
      </c>
      <c r="H85" s="50">
        <f t="shared" si="12"/>
        <v>21.466666666666669</v>
      </c>
      <c r="I85" s="16"/>
    </row>
    <row r="86" spans="1:13">
      <c r="A86" s="9" t="s">
        <v>86</v>
      </c>
      <c r="B86" s="14" t="s">
        <v>139</v>
      </c>
      <c r="C86" s="6"/>
      <c r="D86" s="8">
        <f t="shared" si="10"/>
        <v>0</v>
      </c>
      <c r="E86" s="45">
        <f t="shared" si="11"/>
        <v>1</v>
      </c>
      <c r="F86" s="6">
        <v>8.43</v>
      </c>
      <c r="G86" s="56">
        <v>0.2</v>
      </c>
      <c r="H86" s="50">
        <f t="shared" si="12"/>
        <v>42.15</v>
      </c>
      <c r="I86" s="18"/>
      <c r="J86" s="2"/>
      <c r="K86" s="2"/>
      <c r="L86" s="2"/>
      <c r="M86" s="2"/>
    </row>
    <row r="87" spans="1:13">
      <c r="A87" s="9" t="s">
        <v>15</v>
      </c>
      <c r="B87" s="14"/>
      <c r="C87" s="6"/>
      <c r="D87" s="8" t="e">
        <f t="shared" si="10"/>
        <v>#DIV/0!</v>
      </c>
      <c r="E87" s="45" t="str">
        <f t="shared" si="11"/>
        <v>---</v>
      </c>
      <c r="F87" s="6"/>
      <c r="G87" s="55"/>
      <c r="H87" s="50" t="str">
        <f t="shared" si="12"/>
        <v>---</v>
      </c>
      <c r="I87" s="16"/>
    </row>
    <row r="88" spans="1:13">
      <c r="A88" s="9" t="s">
        <v>69</v>
      </c>
      <c r="B88" s="14" t="s">
        <v>139</v>
      </c>
      <c r="C88" s="6">
        <v>27.95</v>
      </c>
      <c r="D88" s="8">
        <f t="shared" si="10"/>
        <v>0.92549668874172186</v>
      </c>
      <c r="E88" s="45">
        <f t="shared" si="11"/>
        <v>7.4503311258278138E-2</v>
      </c>
      <c r="F88" s="6">
        <v>30.2</v>
      </c>
      <c r="G88" s="55">
        <v>2.5</v>
      </c>
      <c r="H88" s="50">
        <f t="shared" si="12"/>
        <v>12.08</v>
      </c>
      <c r="I88" s="16"/>
    </row>
    <row r="89" spans="1:13">
      <c r="A89" s="9" t="s">
        <v>70</v>
      </c>
      <c r="B89" s="20">
        <v>42459</v>
      </c>
      <c r="C89" s="6">
        <v>27.32</v>
      </c>
      <c r="D89" s="8">
        <f t="shared" si="10"/>
        <v>0.8795878943979395</v>
      </c>
      <c r="E89" s="45">
        <f t="shared" si="11"/>
        <v>0.1204121056020605</v>
      </c>
      <c r="F89" s="6">
        <v>31.06</v>
      </c>
      <c r="G89" s="56">
        <v>2.5</v>
      </c>
      <c r="H89" s="50">
        <f t="shared" si="12"/>
        <v>12.423999999999999</v>
      </c>
      <c r="I89" s="18"/>
      <c r="J89" s="2"/>
      <c r="K89" s="2"/>
      <c r="L89" s="2"/>
      <c r="M89" s="2"/>
    </row>
    <row r="90" spans="1:13">
      <c r="A90" s="9" t="s">
        <v>71</v>
      </c>
      <c r="B90" s="20">
        <v>42491</v>
      </c>
      <c r="C90" s="6">
        <v>27.84</v>
      </c>
      <c r="D90" s="8">
        <f t="shared" si="10"/>
        <v>0.91699604743083007</v>
      </c>
      <c r="E90" s="45">
        <f t="shared" si="11"/>
        <v>8.3003952569169925E-2</v>
      </c>
      <c r="F90" s="6">
        <v>30.36</v>
      </c>
      <c r="G90" s="55">
        <v>2.5</v>
      </c>
      <c r="H90" s="50">
        <f t="shared" si="12"/>
        <v>12.144</v>
      </c>
      <c r="I90" s="16"/>
    </row>
    <row r="91" spans="1:13">
      <c r="A91" s="9" t="s">
        <v>230</v>
      </c>
      <c r="B91" s="20">
        <v>42510</v>
      </c>
      <c r="C91" s="6">
        <v>29.86</v>
      </c>
      <c r="D91" s="8">
        <f>F91-C91</f>
        <v>0</v>
      </c>
      <c r="E91" s="45">
        <f>IFERROR(D91/C91,"---")</f>
        <v>0</v>
      </c>
      <c r="F91" s="6">
        <v>29.86</v>
      </c>
      <c r="G91" s="55"/>
      <c r="H91" s="50" t="str">
        <f t="shared" si="12"/>
        <v>---</v>
      </c>
      <c r="I91" s="16"/>
    </row>
    <row r="92" spans="1:13">
      <c r="A92" s="9" t="s">
        <v>274</v>
      </c>
      <c r="B92" s="20">
        <v>42571</v>
      </c>
      <c r="C92" s="6"/>
      <c r="D92" s="8"/>
      <c r="E92" s="45"/>
      <c r="F92" s="6">
        <v>26</v>
      </c>
      <c r="G92" s="55">
        <v>2.5</v>
      </c>
      <c r="H92" s="50">
        <f t="shared" si="12"/>
        <v>10.4</v>
      </c>
      <c r="I92" s="16"/>
    </row>
    <row r="93" spans="1:13">
      <c r="A93" s="9" t="s">
        <v>191</v>
      </c>
      <c r="B93" s="20">
        <v>42459</v>
      </c>
      <c r="C93" s="6">
        <v>31.77</v>
      </c>
      <c r="D93" s="8">
        <f>F93-C93</f>
        <v>0</v>
      </c>
      <c r="E93" s="45">
        <f>IFERROR(D93/C93,"---")</f>
        <v>0</v>
      </c>
      <c r="F93" s="6">
        <v>31.77</v>
      </c>
      <c r="G93" s="55"/>
      <c r="H93" s="50" t="str">
        <f t="shared" si="12"/>
        <v>---</v>
      </c>
      <c r="I93" s="16"/>
    </row>
    <row r="94" spans="1:13">
      <c r="A94" s="9" t="s">
        <v>30</v>
      </c>
      <c r="B94" s="14"/>
      <c r="C94" s="6"/>
      <c r="D94" s="8" t="e">
        <f t="shared" ref="D94:D104" si="13">C94/F94</f>
        <v>#DIV/0!</v>
      </c>
      <c r="E94" s="45" t="str">
        <f t="shared" ref="E94:E104" si="14">IFERROR(1-D94,"---")</f>
        <v>---</v>
      </c>
      <c r="F94" s="6"/>
      <c r="G94" s="55"/>
      <c r="H94" s="50" t="str">
        <f t="shared" si="12"/>
        <v>---</v>
      </c>
      <c r="I94" s="16"/>
    </row>
    <row r="95" spans="1:13">
      <c r="A95" s="9" t="s">
        <v>92</v>
      </c>
      <c r="B95" s="14"/>
      <c r="C95" s="6"/>
      <c r="D95" s="8" t="e">
        <f t="shared" si="13"/>
        <v>#DIV/0!</v>
      </c>
      <c r="E95" s="45" t="str">
        <f t="shared" si="14"/>
        <v>---</v>
      </c>
      <c r="F95" s="6"/>
      <c r="G95" s="55"/>
      <c r="H95" s="50" t="str">
        <f t="shared" si="12"/>
        <v>---</v>
      </c>
      <c r="I95" s="16"/>
    </row>
    <row r="96" spans="1:13">
      <c r="A96" s="9" t="s">
        <v>114</v>
      </c>
      <c r="B96" s="14"/>
      <c r="C96" s="6"/>
      <c r="D96" s="8" t="e">
        <f t="shared" si="13"/>
        <v>#DIV/0!</v>
      </c>
      <c r="E96" s="45" t="str">
        <f t="shared" si="14"/>
        <v>---</v>
      </c>
      <c r="F96" s="6"/>
      <c r="G96" s="56"/>
      <c r="H96" s="50" t="str">
        <f t="shared" si="12"/>
        <v>---</v>
      </c>
      <c r="I96" s="18"/>
      <c r="J96" s="2"/>
      <c r="K96" s="2"/>
      <c r="L96" s="2"/>
      <c r="M96" s="2"/>
    </row>
    <row r="97" spans="1:13">
      <c r="A97" s="9" t="s">
        <v>42</v>
      </c>
      <c r="B97" s="14" t="s">
        <v>139</v>
      </c>
      <c r="C97" s="6">
        <v>44.55</v>
      </c>
      <c r="D97" s="8">
        <f t="shared" si="13"/>
        <v>1.0206185567010309</v>
      </c>
      <c r="E97" s="45">
        <f t="shared" si="14"/>
        <v>-2.0618556701030855E-2</v>
      </c>
      <c r="F97" s="6">
        <v>43.65</v>
      </c>
      <c r="G97" s="55">
        <v>60</v>
      </c>
      <c r="H97" s="50">
        <f t="shared" si="12"/>
        <v>0.72749999999999992</v>
      </c>
      <c r="I97" s="16"/>
    </row>
    <row r="98" spans="1:13">
      <c r="A98" s="9" t="s">
        <v>97</v>
      </c>
      <c r="B98" s="14" t="s">
        <v>139</v>
      </c>
      <c r="C98" s="6">
        <v>44.55</v>
      </c>
      <c r="D98" s="8">
        <f t="shared" si="13"/>
        <v>1.0206185567010309</v>
      </c>
      <c r="E98" s="45">
        <f t="shared" si="14"/>
        <v>-2.0618556701030855E-2</v>
      </c>
      <c r="F98" s="6">
        <v>43.65</v>
      </c>
      <c r="G98" s="55">
        <v>6</v>
      </c>
      <c r="H98" s="50">
        <f t="shared" si="12"/>
        <v>7.2749999999999995</v>
      </c>
      <c r="I98" s="16"/>
    </row>
    <row r="99" spans="1:13">
      <c r="A99" s="9" t="s">
        <v>73</v>
      </c>
      <c r="B99" s="14" t="s">
        <v>139</v>
      </c>
      <c r="C99" s="6"/>
      <c r="D99" s="8">
        <f t="shared" si="13"/>
        <v>0</v>
      </c>
      <c r="E99" s="45">
        <f t="shared" si="14"/>
        <v>1</v>
      </c>
      <c r="F99" s="6">
        <v>16.8</v>
      </c>
      <c r="G99" s="17">
        <v>12</v>
      </c>
      <c r="H99" s="50">
        <f t="shared" si="12"/>
        <v>1.4000000000000001</v>
      </c>
      <c r="I99" s="18"/>
      <c r="J99" s="2"/>
      <c r="K99" s="2"/>
      <c r="L99" s="2"/>
      <c r="M99" s="2"/>
    </row>
    <row r="100" spans="1:13">
      <c r="A100" s="9" t="s">
        <v>32</v>
      </c>
      <c r="B100" s="14"/>
      <c r="C100" s="6"/>
      <c r="D100" s="8" t="e">
        <f t="shared" si="13"/>
        <v>#DIV/0!</v>
      </c>
      <c r="E100" s="45" t="str">
        <f t="shared" si="14"/>
        <v>---</v>
      </c>
      <c r="F100" s="6"/>
      <c r="G100" s="55"/>
      <c r="H100" s="50" t="str">
        <f t="shared" si="12"/>
        <v>---</v>
      </c>
      <c r="I100" s="16"/>
    </row>
    <row r="101" spans="1:13">
      <c r="A101" s="9" t="s">
        <v>61</v>
      </c>
      <c r="B101" s="14" t="s">
        <v>139</v>
      </c>
      <c r="C101" s="6"/>
      <c r="D101" s="8">
        <f t="shared" si="13"/>
        <v>0</v>
      </c>
      <c r="E101" s="45">
        <f t="shared" si="14"/>
        <v>1</v>
      </c>
      <c r="F101" s="6">
        <v>39</v>
      </c>
      <c r="G101" s="55">
        <v>1</v>
      </c>
      <c r="H101" s="50">
        <f t="shared" si="12"/>
        <v>39</v>
      </c>
      <c r="I101" s="16"/>
    </row>
    <row r="102" spans="1:13">
      <c r="A102" s="9" t="s">
        <v>118</v>
      </c>
      <c r="B102" s="14"/>
      <c r="C102" s="6"/>
      <c r="D102" s="8" t="e">
        <f t="shared" si="13"/>
        <v>#DIV/0!</v>
      </c>
      <c r="E102" s="45" t="str">
        <f t="shared" si="14"/>
        <v>---</v>
      </c>
      <c r="F102" s="6"/>
      <c r="G102" s="56"/>
      <c r="H102" s="50" t="str">
        <f t="shared" si="12"/>
        <v>---</v>
      </c>
      <c r="I102" s="18"/>
      <c r="J102" s="2"/>
      <c r="K102" s="2"/>
      <c r="L102" s="2"/>
      <c r="M102" s="2"/>
    </row>
    <row r="103" spans="1:13">
      <c r="A103" s="9" t="s">
        <v>78</v>
      </c>
      <c r="B103" s="14" t="s">
        <v>139</v>
      </c>
      <c r="C103" s="6"/>
      <c r="D103" s="8">
        <f t="shared" si="13"/>
        <v>0</v>
      </c>
      <c r="E103" s="45">
        <f t="shared" si="14"/>
        <v>1</v>
      </c>
      <c r="F103" s="6">
        <v>29.7</v>
      </c>
      <c r="G103" s="55">
        <v>1</v>
      </c>
      <c r="H103" s="50">
        <f t="shared" si="12"/>
        <v>29.7</v>
      </c>
      <c r="I103" s="16"/>
    </row>
    <row r="104" spans="1:13">
      <c r="A104" s="9" t="s">
        <v>21</v>
      </c>
      <c r="B104" s="14"/>
      <c r="C104" s="6"/>
      <c r="D104" s="8" t="e">
        <f t="shared" si="13"/>
        <v>#DIV/0!</v>
      </c>
      <c r="E104" s="45" t="str">
        <f t="shared" si="14"/>
        <v>---</v>
      </c>
      <c r="F104" s="6"/>
      <c r="G104" s="55"/>
      <c r="H104" s="50" t="str">
        <f t="shared" si="12"/>
        <v>---</v>
      </c>
      <c r="I104" s="16"/>
    </row>
    <row r="105" spans="1:13">
      <c r="A105" s="9" t="s">
        <v>189</v>
      </c>
      <c r="B105" s="20">
        <v>42459</v>
      </c>
      <c r="C105" s="6">
        <v>13.8</v>
      </c>
      <c r="D105" s="8">
        <f>F105-C105</f>
        <v>2.4399999999999977</v>
      </c>
      <c r="E105" s="45">
        <f>IFERROR(D105/C105,"---")</f>
        <v>0.17681159420289838</v>
      </c>
      <c r="F105" s="6">
        <v>16.239999999999998</v>
      </c>
      <c r="G105" s="55"/>
      <c r="H105" s="50" t="str">
        <f t="shared" si="12"/>
        <v>---</v>
      </c>
      <c r="I105" s="16"/>
    </row>
    <row r="106" spans="1:13">
      <c r="A106" s="9" t="s">
        <v>124</v>
      </c>
      <c r="B106" s="14"/>
      <c r="C106" s="6"/>
      <c r="D106" s="8" t="e">
        <f t="shared" ref="D106:D125" si="15">C106/F106</f>
        <v>#DIV/0!</v>
      </c>
      <c r="E106" s="45" t="str">
        <f t="shared" ref="E106:E125" si="16">IFERROR(1-D106,"---")</f>
        <v>---</v>
      </c>
      <c r="F106" s="6"/>
      <c r="G106" s="55"/>
      <c r="H106" s="50" t="str">
        <f t="shared" si="12"/>
        <v>---</v>
      </c>
      <c r="I106" s="16"/>
    </row>
    <row r="107" spans="1:13">
      <c r="A107" s="9" t="s">
        <v>55</v>
      </c>
      <c r="B107" s="14"/>
      <c r="C107" s="6"/>
      <c r="D107" s="8" t="e">
        <f t="shared" si="15"/>
        <v>#DIV/0!</v>
      </c>
      <c r="E107" s="45" t="str">
        <f t="shared" si="16"/>
        <v>---</v>
      </c>
      <c r="F107" s="6"/>
      <c r="G107" s="56"/>
      <c r="H107" s="50" t="str">
        <f t="shared" si="12"/>
        <v>---</v>
      </c>
      <c r="I107" s="18"/>
      <c r="J107" s="2"/>
      <c r="K107" s="2"/>
      <c r="L107" s="2"/>
      <c r="M107" s="2"/>
    </row>
    <row r="108" spans="1:13">
      <c r="A108" s="9" t="s">
        <v>33</v>
      </c>
      <c r="B108" s="14"/>
      <c r="C108" s="6"/>
      <c r="D108" s="8" t="e">
        <f t="shared" si="15"/>
        <v>#DIV/0!</v>
      </c>
      <c r="E108" s="45" t="str">
        <f t="shared" si="16"/>
        <v>---</v>
      </c>
      <c r="F108" s="6"/>
      <c r="G108" s="55"/>
      <c r="H108" s="50" t="str">
        <f t="shared" si="12"/>
        <v>---</v>
      </c>
      <c r="I108" s="16"/>
    </row>
    <row r="109" spans="1:13">
      <c r="A109" s="9" t="s">
        <v>94</v>
      </c>
      <c r="B109" s="20">
        <v>42510</v>
      </c>
      <c r="C109" s="6">
        <v>8.1</v>
      </c>
      <c r="D109" s="8">
        <f t="shared" si="15"/>
        <v>1</v>
      </c>
      <c r="E109" s="45">
        <f t="shared" si="16"/>
        <v>0</v>
      </c>
      <c r="F109" s="6">
        <v>8.1</v>
      </c>
      <c r="G109" s="55"/>
      <c r="H109" s="50" t="str">
        <f t="shared" si="12"/>
        <v>---</v>
      </c>
      <c r="I109" s="16"/>
    </row>
    <row r="110" spans="1:13">
      <c r="A110" s="9" t="s">
        <v>111</v>
      </c>
      <c r="B110" s="14"/>
      <c r="C110" s="6"/>
      <c r="D110" s="8" t="e">
        <f t="shared" si="15"/>
        <v>#DIV/0!</v>
      </c>
      <c r="E110" s="45" t="str">
        <f t="shared" si="16"/>
        <v>---</v>
      </c>
      <c r="F110" s="6"/>
      <c r="G110" s="56"/>
      <c r="H110" s="50" t="str">
        <f t="shared" si="12"/>
        <v>---</v>
      </c>
      <c r="I110" s="18"/>
      <c r="J110" s="2"/>
      <c r="K110" s="2"/>
      <c r="L110" s="2"/>
      <c r="M110" s="2"/>
    </row>
    <row r="111" spans="1:13">
      <c r="A111" s="9" t="s">
        <v>46</v>
      </c>
      <c r="B111" s="14" t="s">
        <v>139</v>
      </c>
      <c r="C111" s="6">
        <v>32.4</v>
      </c>
      <c r="D111" s="8">
        <f t="shared" si="15"/>
        <v>0.87096774193548376</v>
      </c>
      <c r="E111" s="45">
        <f t="shared" si="16"/>
        <v>0.12903225806451624</v>
      </c>
      <c r="F111" s="6">
        <v>37.200000000000003</v>
      </c>
      <c r="G111" s="55">
        <v>0.6</v>
      </c>
      <c r="H111" s="50">
        <f t="shared" si="12"/>
        <v>62.000000000000007</v>
      </c>
      <c r="I111" s="16"/>
    </row>
    <row r="112" spans="1:13">
      <c r="A112" s="9" t="s">
        <v>18</v>
      </c>
      <c r="B112" s="14"/>
      <c r="C112" s="6"/>
      <c r="D112" s="8" t="e">
        <f t="shared" si="15"/>
        <v>#DIV/0!</v>
      </c>
      <c r="E112" s="45" t="str">
        <f t="shared" si="16"/>
        <v>---</v>
      </c>
      <c r="F112" s="6"/>
      <c r="G112" s="55"/>
      <c r="H112" s="50" t="str">
        <f t="shared" ref="H112:H143" si="17">IFERROR(F112/G112,"---")</f>
        <v>---</v>
      </c>
      <c r="I112" s="16"/>
    </row>
    <row r="113" spans="1:13">
      <c r="A113" s="9" t="s">
        <v>133</v>
      </c>
      <c r="B113" s="14"/>
      <c r="C113" s="6"/>
      <c r="D113" s="8" t="e">
        <f t="shared" si="15"/>
        <v>#DIV/0!</v>
      </c>
      <c r="E113" s="45" t="str">
        <f t="shared" si="16"/>
        <v>---</v>
      </c>
      <c r="F113" s="6"/>
      <c r="G113" s="17"/>
      <c r="H113" s="50" t="str">
        <f t="shared" si="17"/>
        <v>---</v>
      </c>
      <c r="I113" s="18"/>
      <c r="J113" s="2"/>
      <c r="K113" s="2"/>
      <c r="L113" s="2"/>
      <c r="M113" s="2"/>
    </row>
    <row r="114" spans="1:13">
      <c r="A114" s="9" t="s">
        <v>103</v>
      </c>
      <c r="B114" s="14"/>
      <c r="C114" s="6"/>
      <c r="D114" s="8" t="e">
        <f t="shared" si="15"/>
        <v>#DIV/0!</v>
      </c>
      <c r="E114" s="45" t="str">
        <f t="shared" si="16"/>
        <v>---</v>
      </c>
      <c r="F114" s="6"/>
      <c r="G114" s="56"/>
      <c r="H114" s="50" t="str">
        <f t="shared" si="17"/>
        <v>---</v>
      </c>
      <c r="I114" s="18"/>
      <c r="J114" s="2"/>
      <c r="K114" s="2"/>
      <c r="L114" s="2"/>
    </row>
    <row r="115" spans="1:13">
      <c r="A115" s="9" t="s">
        <v>45</v>
      </c>
      <c r="B115" s="14" t="s">
        <v>139</v>
      </c>
      <c r="C115" s="6"/>
      <c r="D115" s="8">
        <f t="shared" si="15"/>
        <v>0</v>
      </c>
      <c r="E115" s="45">
        <f t="shared" si="16"/>
        <v>1</v>
      </c>
      <c r="F115" s="6">
        <v>32.4</v>
      </c>
      <c r="G115" s="55">
        <v>1.5</v>
      </c>
      <c r="H115" s="50">
        <f t="shared" si="17"/>
        <v>21.599999999999998</v>
      </c>
      <c r="I115" s="16"/>
    </row>
    <row r="116" spans="1:13">
      <c r="A116" s="9" t="s">
        <v>95</v>
      </c>
      <c r="B116" s="14"/>
      <c r="C116" s="6"/>
      <c r="D116" s="8" t="e">
        <f t="shared" si="15"/>
        <v>#DIV/0!</v>
      </c>
      <c r="E116" s="45" t="str">
        <f t="shared" si="16"/>
        <v>---</v>
      </c>
      <c r="F116" s="6"/>
      <c r="G116" s="55"/>
      <c r="H116" s="50" t="str">
        <f t="shared" si="17"/>
        <v>---</v>
      </c>
      <c r="I116" s="16"/>
    </row>
    <row r="117" spans="1:13">
      <c r="A117" s="9" t="s">
        <v>60</v>
      </c>
      <c r="B117" s="14" t="s">
        <v>139</v>
      </c>
      <c r="C117" s="6">
        <v>32.4</v>
      </c>
      <c r="D117" s="8">
        <f t="shared" si="15"/>
        <v>1.1396412240590925</v>
      </c>
      <c r="E117" s="45">
        <f t="shared" si="16"/>
        <v>-0.13964122405909252</v>
      </c>
      <c r="F117" s="6">
        <v>28.43</v>
      </c>
      <c r="G117" s="17">
        <v>1.5</v>
      </c>
      <c r="H117" s="50">
        <f t="shared" si="17"/>
        <v>18.953333333333333</v>
      </c>
      <c r="I117" s="18"/>
      <c r="J117" s="2"/>
      <c r="K117" s="2"/>
      <c r="L117" s="2"/>
      <c r="M117" s="2"/>
    </row>
    <row r="118" spans="1:13">
      <c r="A118" s="9" t="s">
        <v>101</v>
      </c>
      <c r="B118" s="14"/>
      <c r="C118" s="6"/>
      <c r="D118" s="8" t="e">
        <f t="shared" si="15"/>
        <v>#DIV/0!</v>
      </c>
      <c r="E118" s="45" t="str">
        <f t="shared" si="16"/>
        <v>---</v>
      </c>
      <c r="F118" s="6"/>
      <c r="G118" s="55"/>
      <c r="H118" s="50" t="str">
        <f t="shared" si="17"/>
        <v>---</v>
      </c>
      <c r="I118" s="16"/>
    </row>
    <row r="119" spans="1:13">
      <c r="A119" s="9" t="s">
        <v>136</v>
      </c>
      <c r="B119" s="14"/>
      <c r="C119" s="6"/>
      <c r="D119" s="8" t="e">
        <f t="shared" si="15"/>
        <v>#DIV/0!</v>
      </c>
      <c r="E119" s="45" t="str">
        <f t="shared" si="16"/>
        <v>---</v>
      </c>
      <c r="F119" s="6"/>
      <c r="G119" s="55"/>
      <c r="H119" s="50" t="str">
        <f t="shared" si="17"/>
        <v>---</v>
      </c>
      <c r="I119" s="16"/>
    </row>
    <row r="120" spans="1:13">
      <c r="A120" s="9" t="s">
        <v>127</v>
      </c>
      <c r="B120" s="14"/>
      <c r="C120" s="6"/>
      <c r="D120" s="8" t="e">
        <f t="shared" si="15"/>
        <v>#DIV/0!</v>
      </c>
      <c r="E120" s="45" t="str">
        <f t="shared" si="16"/>
        <v>---</v>
      </c>
      <c r="F120" s="6"/>
      <c r="G120" s="55"/>
      <c r="H120" s="50" t="str">
        <f t="shared" si="17"/>
        <v>---</v>
      </c>
      <c r="I120" s="16"/>
    </row>
    <row r="121" spans="1:13">
      <c r="A121" s="9" t="s">
        <v>119</v>
      </c>
      <c r="B121" s="14"/>
      <c r="C121" s="6"/>
      <c r="D121" s="8" t="e">
        <f t="shared" si="15"/>
        <v>#DIV/0!</v>
      </c>
      <c r="E121" s="45" t="str">
        <f t="shared" si="16"/>
        <v>---</v>
      </c>
      <c r="F121" s="6"/>
      <c r="G121" s="55"/>
      <c r="H121" s="50" t="str">
        <f t="shared" si="17"/>
        <v>---</v>
      </c>
      <c r="I121" s="16"/>
    </row>
    <row r="122" spans="1:13">
      <c r="A122" s="9" t="s">
        <v>121</v>
      </c>
      <c r="B122" s="14"/>
      <c r="C122" s="6"/>
      <c r="D122" s="8" t="e">
        <f t="shared" si="15"/>
        <v>#DIV/0!</v>
      </c>
      <c r="E122" s="45" t="str">
        <f t="shared" si="16"/>
        <v>---</v>
      </c>
      <c r="F122" s="6"/>
      <c r="G122" s="55"/>
      <c r="H122" s="50" t="str">
        <f t="shared" si="17"/>
        <v>---</v>
      </c>
      <c r="I122" s="16"/>
    </row>
    <row r="123" spans="1:13">
      <c r="A123" s="9" t="s">
        <v>122</v>
      </c>
      <c r="B123" s="14"/>
      <c r="C123" s="6"/>
      <c r="D123" s="8" t="e">
        <f t="shared" si="15"/>
        <v>#DIV/0!</v>
      </c>
      <c r="E123" s="45" t="str">
        <f t="shared" si="16"/>
        <v>---</v>
      </c>
      <c r="F123" s="6"/>
      <c r="G123" s="55"/>
      <c r="H123" s="50" t="str">
        <f t="shared" si="17"/>
        <v>---</v>
      </c>
      <c r="I123" s="16"/>
    </row>
    <row r="124" spans="1:13">
      <c r="A124" s="9" t="s">
        <v>108</v>
      </c>
      <c r="B124" s="14"/>
      <c r="C124" s="6"/>
      <c r="D124" s="8" t="e">
        <f t="shared" si="15"/>
        <v>#DIV/0!</v>
      </c>
      <c r="E124" s="45" t="str">
        <f t="shared" si="16"/>
        <v>---</v>
      </c>
      <c r="F124" s="6"/>
      <c r="G124" s="55"/>
      <c r="H124" s="50" t="str">
        <f t="shared" si="17"/>
        <v>---</v>
      </c>
      <c r="I124" s="16"/>
    </row>
    <row r="125" spans="1:13">
      <c r="A125" s="9" t="s">
        <v>130</v>
      </c>
      <c r="B125" s="14"/>
      <c r="C125" s="6"/>
      <c r="D125" s="8" t="e">
        <f t="shared" si="15"/>
        <v>#DIV/0!</v>
      </c>
      <c r="E125" s="45" t="str">
        <f t="shared" si="16"/>
        <v>---</v>
      </c>
      <c r="F125" s="6"/>
      <c r="G125" s="55"/>
      <c r="H125" s="50" t="str">
        <f t="shared" si="17"/>
        <v>---</v>
      </c>
      <c r="I125" s="16"/>
    </row>
    <row r="126" spans="1:13">
      <c r="A126" s="9" t="s">
        <v>74</v>
      </c>
      <c r="B126" s="14" t="s">
        <v>139</v>
      </c>
      <c r="C126" s="6"/>
      <c r="D126" s="8">
        <f t="shared" ref="D126:D157" si="18">F126-C126</f>
        <v>22.71</v>
      </c>
      <c r="E126" s="45" t="str">
        <f t="shared" ref="E126:E157" si="19">IFERROR(D126/C126,"---")</f>
        <v>---</v>
      </c>
      <c r="F126" s="6">
        <v>22.71</v>
      </c>
      <c r="G126" s="55">
        <v>2</v>
      </c>
      <c r="H126" s="50">
        <f t="shared" si="17"/>
        <v>11.355</v>
      </c>
      <c r="I126" s="16"/>
    </row>
    <row r="127" spans="1:13">
      <c r="A127" s="9" t="s">
        <v>144</v>
      </c>
      <c r="B127" s="14"/>
      <c r="C127" s="6"/>
      <c r="D127" s="8">
        <f t="shared" si="18"/>
        <v>0</v>
      </c>
      <c r="E127" s="45" t="str">
        <f t="shared" si="19"/>
        <v>---</v>
      </c>
      <c r="F127" s="6"/>
      <c r="G127" s="55">
        <v>3</v>
      </c>
      <c r="H127" s="50">
        <f t="shared" si="17"/>
        <v>0</v>
      </c>
      <c r="I127" s="16"/>
    </row>
    <row r="128" spans="1:13">
      <c r="A128" s="9" t="s">
        <v>35</v>
      </c>
      <c r="B128" s="14"/>
      <c r="C128" s="6"/>
      <c r="D128" s="8">
        <f t="shared" si="18"/>
        <v>0</v>
      </c>
      <c r="E128" s="45" t="str">
        <f t="shared" si="19"/>
        <v>---</v>
      </c>
      <c r="F128" s="6"/>
      <c r="G128" s="55"/>
      <c r="H128" s="50" t="str">
        <f t="shared" si="17"/>
        <v>---</v>
      </c>
      <c r="I128" s="16"/>
    </row>
    <row r="129" spans="1:13">
      <c r="A129" s="9" t="s">
        <v>106</v>
      </c>
      <c r="B129" s="14"/>
      <c r="C129" s="6"/>
      <c r="D129" s="8">
        <f t="shared" si="18"/>
        <v>0</v>
      </c>
      <c r="E129" s="45" t="str">
        <f t="shared" si="19"/>
        <v>---</v>
      </c>
      <c r="F129" s="6"/>
      <c r="G129" s="55"/>
      <c r="H129" s="50" t="str">
        <f t="shared" si="17"/>
        <v>---</v>
      </c>
      <c r="I129" s="16"/>
    </row>
    <row r="130" spans="1:13">
      <c r="A130" s="9" t="s">
        <v>36</v>
      </c>
      <c r="B130" s="14" t="s">
        <v>139</v>
      </c>
      <c r="C130" s="6"/>
      <c r="D130" s="8">
        <f t="shared" si="18"/>
        <v>93.4</v>
      </c>
      <c r="E130" s="45" t="str">
        <f t="shared" si="19"/>
        <v>---</v>
      </c>
      <c r="F130" s="6">
        <v>93.4</v>
      </c>
      <c r="G130" s="56">
        <v>10</v>
      </c>
      <c r="H130" s="50">
        <f t="shared" si="17"/>
        <v>9.34</v>
      </c>
      <c r="I130" s="18"/>
      <c r="J130" s="2"/>
      <c r="K130" s="2"/>
      <c r="L130" s="2"/>
      <c r="M130" s="2"/>
    </row>
    <row r="131" spans="1:13">
      <c r="A131" s="9" t="s">
        <v>24</v>
      </c>
      <c r="B131" s="14"/>
      <c r="C131" s="6"/>
      <c r="D131" s="8">
        <f t="shared" si="18"/>
        <v>0</v>
      </c>
      <c r="E131" s="45" t="str">
        <f t="shared" si="19"/>
        <v>---</v>
      </c>
      <c r="F131" s="6"/>
      <c r="G131" s="55"/>
      <c r="H131" s="50" t="str">
        <f t="shared" si="17"/>
        <v>---</v>
      </c>
      <c r="I131" s="16"/>
    </row>
    <row r="132" spans="1:13">
      <c r="A132" s="9" t="s">
        <v>77</v>
      </c>
      <c r="B132" s="14" t="s">
        <v>139</v>
      </c>
      <c r="C132" s="6"/>
      <c r="D132" s="8">
        <f t="shared" si="18"/>
        <v>7.7</v>
      </c>
      <c r="E132" s="45" t="str">
        <f t="shared" si="19"/>
        <v>---</v>
      </c>
      <c r="F132" s="6">
        <v>7.7</v>
      </c>
      <c r="G132" s="17">
        <v>10</v>
      </c>
      <c r="H132" s="50">
        <f t="shared" si="17"/>
        <v>0.77</v>
      </c>
      <c r="I132" s="18"/>
      <c r="J132" s="2"/>
      <c r="K132" s="2"/>
      <c r="L132" s="2"/>
      <c r="M132" s="2"/>
    </row>
    <row r="133" spans="1:13">
      <c r="A133" s="9" t="s">
        <v>27</v>
      </c>
      <c r="B133" s="14"/>
      <c r="C133" s="6"/>
      <c r="D133" s="8">
        <f t="shared" si="18"/>
        <v>0</v>
      </c>
      <c r="E133" s="45" t="str">
        <f t="shared" si="19"/>
        <v>---</v>
      </c>
      <c r="F133" s="6"/>
      <c r="G133" s="56"/>
      <c r="H133" s="50" t="str">
        <f t="shared" si="17"/>
        <v>---</v>
      </c>
      <c r="I133" s="18"/>
      <c r="J133" s="2"/>
      <c r="K133" s="2"/>
      <c r="L133" s="2"/>
      <c r="M133" s="2"/>
    </row>
    <row r="134" spans="1:13">
      <c r="A134" s="9" t="s">
        <v>34</v>
      </c>
      <c r="B134" s="14"/>
      <c r="C134" s="6"/>
      <c r="D134" s="8">
        <f t="shared" si="18"/>
        <v>0</v>
      </c>
      <c r="E134" s="45" t="str">
        <f t="shared" si="19"/>
        <v>---</v>
      </c>
      <c r="F134" s="6"/>
      <c r="G134" s="55"/>
      <c r="H134" s="50" t="str">
        <f t="shared" si="17"/>
        <v>---</v>
      </c>
      <c r="I134" s="16"/>
    </row>
    <row r="135" spans="1:13">
      <c r="A135" s="9" t="s">
        <v>9</v>
      </c>
      <c r="B135" s="14"/>
      <c r="C135" s="6"/>
      <c r="D135" s="8">
        <f t="shared" si="18"/>
        <v>0</v>
      </c>
      <c r="E135" s="45" t="str">
        <f t="shared" si="19"/>
        <v>---</v>
      </c>
      <c r="F135" s="6"/>
      <c r="G135" s="56"/>
      <c r="H135" s="50" t="str">
        <f t="shared" si="17"/>
        <v>---</v>
      </c>
      <c r="I135" s="18"/>
      <c r="J135" s="2"/>
      <c r="K135" s="2"/>
      <c r="L135" s="2"/>
      <c r="M135" s="2"/>
    </row>
    <row r="136" spans="1:13">
      <c r="A136" s="9" t="s">
        <v>28</v>
      </c>
      <c r="B136" s="14"/>
      <c r="C136" s="6"/>
      <c r="D136" s="8">
        <f t="shared" si="18"/>
        <v>0</v>
      </c>
      <c r="E136" s="45" t="str">
        <f t="shared" si="19"/>
        <v>---</v>
      </c>
      <c r="F136" s="6"/>
      <c r="G136" s="56"/>
      <c r="H136" s="50" t="str">
        <f t="shared" si="17"/>
        <v>---</v>
      </c>
      <c r="I136" s="18"/>
      <c r="J136" s="2"/>
      <c r="K136" s="2"/>
      <c r="L136" s="2"/>
      <c r="M136" s="2"/>
    </row>
    <row r="137" spans="1:13">
      <c r="A137" s="9" t="s">
        <v>17</v>
      </c>
      <c r="B137" s="14"/>
      <c r="C137" s="6"/>
      <c r="D137" s="8">
        <f t="shared" si="18"/>
        <v>0</v>
      </c>
      <c r="E137" s="45" t="str">
        <f t="shared" si="19"/>
        <v>---</v>
      </c>
      <c r="F137" s="6"/>
      <c r="G137" s="56"/>
      <c r="H137" s="50" t="str">
        <f t="shared" si="17"/>
        <v>---</v>
      </c>
      <c r="I137" s="18"/>
      <c r="J137" s="2"/>
      <c r="K137" s="2"/>
      <c r="L137" s="2"/>
      <c r="M137" s="2"/>
    </row>
    <row r="138" spans="1:13">
      <c r="A138" s="9" t="s">
        <v>135</v>
      </c>
      <c r="B138" s="14"/>
      <c r="C138" s="6"/>
      <c r="D138" s="8">
        <f t="shared" si="18"/>
        <v>0</v>
      </c>
      <c r="E138" s="45" t="str">
        <f t="shared" si="19"/>
        <v>---</v>
      </c>
      <c r="F138" s="6"/>
      <c r="G138" s="56"/>
      <c r="H138" s="50" t="str">
        <f t="shared" si="17"/>
        <v>---</v>
      </c>
      <c r="I138" s="18"/>
      <c r="J138" s="2"/>
      <c r="K138" s="2"/>
      <c r="L138" s="2"/>
      <c r="M138" s="2"/>
    </row>
    <row r="139" spans="1:13">
      <c r="A139" s="9" t="s">
        <v>102</v>
      </c>
      <c r="B139" s="20"/>
      <c r="C139" s="6"/>
      <c r="D139" s="8">
        <f t="shared" si="18"/>
        <v>0</v>
      </c>
      <c r="E139" s="45" t="str">
        <f t="shared" si="19"/>
        <v>---</v>
      </c>
      <c r="F139" s="6"/>
      <c r="G139" s="55"/>
      <c r="H139" s="50" t="str">
        <f t="shared" si="17"/>
        <v>---</v>
      </c>
      <c r="I139" s="16"/>
    </row>
    <row r="140" spans="1:13">
      <c r="A140" s="9" t="s">
        <v>82</v>
      </c>
      <c r="B140" s="14" t="s">
        <v>139</v>
      </c>
      <c r="C140" s="6"/>
      <c r="D140" s="8">
        <f t="shared" si="18"/>
        <v>27.62</v>
      </c>
      <c r="E140" s="45" t="str">
        <f t="shared" si="19"/>
        <v>---</v>
      </c>
      <c r="F140" s="6">
        <v>27.62</v>
      </c>
      <c r="G140" s="56"/>
      <c r="H140" s="50" t="str">
        <f t="shared" si="17"/>
        <v>---</v>
      </c>
      <c r="I140" s="18"/>
      <c r="J140" s="2"/>
      <c r="K140" s="2"/>
      <c r="L140" s="2"/>
      <c r="M140" s="2"/>
    </row>
    <row r="141" spans="1:13">
      <c r="A141" s="9" t="s">
        <v>87</v>
      </c>
      <c r="B141" s="14" t="s">
        <v>139</v>
      </c>
      <c r="C141" s="6"/>
      <c r="D141" s="8">
        <f t="shared" si="18"/>
        <v>5.85</v>
      </c>
      <c r="E141" s="45" t="str">
        <f t="shared" si="19"/>
        <v>---</v>
      </c>
      <c r="F141" s="6">
        <v>5.85</v>
      </c>
      <c r="G141" s="55">
        <v>2</v>
      </c>
      <c r="H141" s="50">
        <f t="shared" si="17"/>
        <v>2.9249999999999998</v>
      </c>
      <c r="I141" s="16"/>
    </row>
    <row r="142" spans="1:13">
      <c r="A142" s="9" t="s">
        <v>301</v>
      </c>
      <c r="B142" s="20">
        <v>42611</v>
      </c>
      <c r="C142" s="6">
        <v>29.93</v>
      </c>
      <c r="D142" s="8">
        <f t="shared" si="18"/>
        <v>0</v>
      </c>
      <c r="E142" s="45">
        <f t="shared" si="19"/>
        <v>0</v>
      </c>
      <c r="F142" s="6">
        <v>29.93</v>
      </c>
      <c r="G142" s="55"/>
      <c r="H142" s="50" t="str">
        <f t="shared" si="17"/>
        <v>---</v>
      </c>
      <c r="I142" s="16"/>
    </row>
    <row r="143" spans="1:13">
      <c r="A143" s="9" t="s">
        <v>325</v>
      </c>
      <c r="B143" s="20">
        <v>42670</v>
      </c>
      <c r="C143" s="6">
        <v>10.76</v>
      </c>
      <c r="D143" s="8">
        <f t="shared" si="18"/>
        <v>0</v>
      </c>
      <c r="E143" s="45">
        <f t="shared" si="19"/>
        <v>0</v>
      </c>
      <c r="F143" s="6">
        <v>10.76</v>
      </c>
      <c r="G143" s="55"/>
      <c r="H143" s="50" t="str">
        <f t="shared" si="17"/>
        <v>---</v>
      </c>
      <c r="I143" s="16"/>
    </row>
    <row r="144" spans="1:13">
      <c r="A144" s="9"/>
      <c r="B144" s="14"/>
      <c r="C144" s="6"/>
      <c r="D144" s="8">
        <f t="shared" si="18"/>
        <v>0</v>
      </c>
      <c r="E144" s="45" t="str">
        <f t="shared" si="19"/>
        <v>---</v>
      </c>
      <c r="F144" s="6"/>
      <c r="G144" s="55"/>
      <c r="H144" s="50" t="str">
        <f t="shared" ref="H144:H175" si="20">IFERROR(F144/G144,"---")</f>
        <v>---</v>
      </c>
      <c r="I144" s="16"/>
    </row>
    <row r="145" spans="1:9">
      <c r="A145" s="9"/>
      <c r="B145" s="14"/>
      <c r="C145" s="6"/>
      <c r="D145" s="8">
        <f t="shared" si="18"/>
        <v>0</v>
      </c>
      <c r="E145" s="45" t="str">
        <f t="shared" si="19"/>
        <v>---</v>
      </c>
      <c r="F145" s="6"/>
      <c r="G145" s="55"/>
      <c r="H145" s="50" t="str">
        <f t="shared" si="20"/>
        <v>---</v>
      </c>
      <c r="I145" s="16"/>
    </row>
    <row r="146" spans="1:9">
      <c r="A146" s="9"/>
      <c r="B146" s="14"/>
      <c r="C146" s="6"/>
      <c r="D146" s="8">
        <f t="shared" si="18"/>
        <v>0</v>
      </c>
      <c r="E146" s="45" t="str">
        <f t="shared" si="19"/>
        <v>---</v>
      </c>
      <c r="F146" s="6"/>
      <c r="G146" s="55"/>
      <c r="H146" s="50" t="str">
        <f t="shared" si="20"/>
        <v>---</v>
      </c>
      <c r="I146" s="16"/>
    </row>
    <row r="147" spans="1:9">
      <c r="A147" s="9"/>
      <c r="B147" s="14"/>
      <c r="C147" s="6"/>
      <c r="D147" s="8">
        <f t="shared" si="18"/>
        <v>0</v>
      </c>
      <c r="E147" s="45" t="str">
        <f t="shared" si="19"/>
        <v>---</v>
      </c>
      <c r="F147" s="6"/>
      <c r="G147" s="55"/>
      <c r="H147" s="50" t="str">
        <f t="shared" si="20"/>
        <v>---</v>
      </c>
      <c r="I147" s="16"/>
    </row>
    <row r="148" spans="1:9">
      <c r="A148" s="9"/>
      <c r="B148" s="14"/>
      <c r="C148" s="6"/>
      <c r="D148" s="8">
        <f t="shared" si="18"/>
        <v>0</v>
      </c>
      <c r="E148" s="45" t="str">
        <f t="shared" si="19"/>
        <v>---</v>
      </c>
      <c r="F148" s="6"/>
      <c r="G148" s="55"/>
      <c r="H148" s="50" t="str">
        <f t="shared" si="20"/>
        <v>---</v>
      </c>
      <c r="I148" s="16"/>
    </row>
    <row r="149" spans="1:9">
      <c r="A149" s="9"/>
      <c r="B149" s="14"/>
      <c r="C149" s="6"/>
      <c r="D149" s="8">
        <f t="shared" si="18"/>
        <v>0</v>
      </c>
      <c r="E149" s="45" t="str">
        <f t="shared" si="19"/>
        <v>---</v>
      </c>
      <c r="F149" s="6"/>
      <c r="G149" s="55"/>
      <c r="H149" s="50" t="str">
        <f t="shared" si="20"/>
        <v>---</v>
      </c>
      <c r="I149" s="16"/>
    </row>
    <row r="150" spans="1:9">
      <c r="A150" s="9"/>
      <c r="B150" s="14"/>
      <c r="C150" s="6"/>
      <c r="D150" s="8">
        <f t="shared" si="18"/>
        <v>0</v>
      </c>
      <c r="E150" s="45" t="str">
        <f t="shared" si="19"/>
        <v>---</v>
      </c>
      <c r="F150" s="6"/>
      <c r="G150" s="55"/>
      <c r="H150" s="50" t="str">
        <f t="shared" si="20"/>
        <v>---</v>
      </c>
      <c r="I150" s="16"/>
    </row>
    <row r="151" spans="1:9">
      <c r="A151" s="9"/>
      <c r="B151" s="14"/>
      <c r="C151" s="6"/>
      <c r="D151" s="8">
        <f t="shared" si="18"/>
        <v>0</v>
      </c>
      <c r="E151" s="45" t="str">
        <f t="shared" si="19"/>
        <v>---</v>
      </c>
      <c r="F151" s="6"/>
      <c r="G151" s="55"/>
      <c r="H151" s="50" t="str">
        <f t="shared" si="20"/>
        <v>---</v>
      </c>
      <c r="I151" s="16"/>
    </row>
    <row r="152" spans="1:9">
      <c r="A152" s="9"/>
      <c r="B152" s="14"/>
      <c r="C152" s="6"/>
      <c r="D152" s="8">
        <f t="shared" si="18"/>
        <v>0</v>
      </c>
      <c r="E152" s="45" t="str">
        <f t="shared" si="19"/>
        <v>---</v>
      </c>
      <c r="F152" s="6"/>
      <c r="G152" s="55"/>
      <c r="H152" s="50" t="str">
        <f t="shared" si="20"/>
        <v>---</v>
      </c>
      <c r="I152" s="16"/>
    </row>
    <row r="153" spans="1:9">
      <c r="A153" s="9"/>
      <c r="B153" s="14"/>
      <c r="C153" s="6"/>
      <c r="D153" s="8">
        <f t="shared" si="18"/>
        <v>0</v>
      </c>
      <c r="E153" s="45" t="str">
        <f t="shared" si="19"/>
        <v>---</v>
      </c>
      <c r="F153" s="6"/>
      <c r="G153" s="55"/>
      <c r="H153" s="50" t="str">
        <f t="shared" si="20"/>
        <v>---</v>
      </c>
      <c r="I153" s="16"/>
    </row>
    <row r="154" spans="1:9">
      <c r="A154" s="9"/>
      <c r="B154" s="14"/>
      <c r="C154" s="6"/>
      <c r="D154" s="8">
        <f t="shared" si="18"/>
        <v>0</v>
      </c>
      <c r="E154" s="45" t="str">
        <f t="shared" si="19"/>
        <v>---</v>
      </c>
      <c r="F154" s="6"/>
      <c r="G154" s="55"/>
      <c r="H154" s="50" t="str">
        <f t="shared" si="20"/>
        <v>---</v>
      </c>
      <c r="I154" s="16"/>
    </row>
    <row r="155" spans="1:9">
      <c r="A155" s="9"/>
      <c r="B155" s="14"/>
      <c r="C155" s="6"/>
      <c r="D155" s="8">
        <f t="shared" si="18"/>
        <v>0</v>
      </c>
      <c r="E155" s="45" t="str">
        <f t="shared" si="19"/>
        <v>---</v>
      </c>
      <c r="F155" s="6"/>
      <c r="G155" s="55"/>
      <c r="H155" s="50" t="str">
        <f t="shared" si="20"/>
        <v>---</v>
      </c>
      <c r="I155" s="16"/>
    </row>
    <row r="156" spans="1:9">
      <c r="A156" s="9"/>
      <c r="B156" s="14"/>
      <c r="C156" s="6"/>
      <c r="D156" s="8">
        <f t="shared" si="18"/>
        <v>0</v>
      </c>
      <c r="E156" s="45" t="str">
        <f t="shared" si="19"/>
        <v>---</v>
      </c>
      <c r="F156" s="6"/>
      <c r="G156" s="55"/>
      <c r="H156" s="50" t="str">
        <f t="shared" si="20"/>
        <v>---</v>
      </c>
      <c r="I156" s="16"/>
    </row>
    <row r="157" spans="1:9">
      <c r="A157" s="9"/>
      <c r="B157" s="14"/>
      <c r="C157" s="6"/>
      <c r="D157" s="8">
        <f t="shared" si="18"/>
        <v>0</v>
      </c>
      <c r="E157" s="45" t="str">
        <f t="shared" si="19"/>
        <v>---</v>
      </c>
      <c r="F157" s="6"/>
      <c r="G157" s="55"/>
      <c r="H157" s="50" t="str">
        <f t="shared" si="20"/>
        <v>---</v>
      </c>
      <c r="I157" s="16"/>
    </row>
    <row r="158" spans="1:9">
      <c r="A158" s="9"/>
      <c r="B158" s="14"/>
      <c r="C158" s="6"/>
      <c r="D158" s="8">
        <f t="shared" ref="D158:D189" si="21">F158-C158</f>
        <v>0</v>
      </c>
      <c r="E158" s="45" t="str">
        <f t="shared" ref="E158:E189" si="22">IFERROR(D158/C158,"---")</f>
        <v>---</v>
      </c>
      <c r="F158" s="6"/>
      <c r="G158" s="55"/>
      <c r="H158" s="50" t="str">
        <f t="shared" si="20"/>
        <v>---</v>
      </c>
      <c r="I158" s="16"/>
    </row>
    <row r="159" spans="1:9">
      <c r="A159" s="9"/>
      <c r="B159" s="14"/>
      <c r="C159" s="6"/>
      <c r="D159" s="8">
        <f t="shared" si="21"/>
        <v>0</v>
      </c>
      <c r="E159" s="45" t="str">
        <f t="shared" si="22"/>
        <v>---</v>
      </c>
      <c r="F159" s="6"/>
      <c r="G159" s="55"/>
      <c r="H159" s="50" t="str">
        <f t="shared" si="20"/>
        <v>---</v>
      </c>
      <c r="I159" s="16"/>
    </row>
    <row r="160" spans="1:9">
      <c r="A160" s="9"/>
      <c r="B160" s="14"/>
      <c r="C160" s="6"/>
      <c r="D160" s="8">
        <f t="shared" si="21"/>
        <v>0</v>
      </c>
      <c r="E160" s="45" t="str">
        <f t="shared" si="22"/>
        <v>---</v>
      </c>
      <c r="F160" s="6"/>
      <c r="G160" s="55"/>
      <c r="H160" s="50" t="str">
        <f t="shared" si="20"/>
        <v>---</v>
      </c>
      <c r="I160" s="16"/>
    </row>
    <row r="161" spans="1:9">
      <c r="A161" s="9"/>
      <c r="B161" s="14"/>
      <c r="C161" s="6"/>
      <c r="D161" s="8">
        <f t="shared" si="21"/>
        <v>0</v>
      </c>
      <c r="E161" s="45" t="str">
        <f t="shared" si="22"/>
        <v>---</v>
      </c>
      <c r="F161" s="6"/>
      <c r="G161" s="55"/>
      <c r="H161" s="50" t="str">
        <f t="shared" si="20"/>
        <v>---</v>
      </c>
      <c r="I161" s="16"/>
    </row>
    <row r="162" spans="1:9">
      <c r="A162" s="9"/>
      <c r="B162" s="14"/>
      <c r="C162" s="6"/>
      <c r="D162" s="8">
        <f t="shared" si="21"/>
        <v>0</v>
      </c>
      <c r="E162" s="45" t="str">
        <f t="shared" si="22"/>
        <v>---</v>
      </c>
      <c r="F162" s="6"/>
      <c r="G162" s="55"/>
      <c r="H162" s="50" t="str">
        <f t="shared" si="20"/>
        <v>---</v>
      </c>
      <c r="I162" s="16"/>
    </row>
    <row r="163" spans="1:9">
      <c r="A163" s="9"/>
      <c r="B163" s="14"/>
      <c r="C163" s="6"/>
      <c r="D163" s="8">
        <f t="shared" si="21"/>
        <v>0</v>
      </c>
      <c r="E163" s="45" t="str">
        <f t="shared" si="22"/>
        <v>---</v>
      </c>
      <c r="F163" s="6"/>
      <c r="G163" s="55"/>
      <c r="H163" s="50" t="str">
        <f t="shared" si="20"/>
        <v>---</v>
      </c>
      <c r="I163" s="16"/>
    </row>
    <row r="164" spans="1:9">
      <c r="A164" s="9"/>
      <c r="B164" s="14"/>
      <c r="C164" s="6"/>
      <c r="D164" s="8">
        <f t="shared" si="21"/>
        <v>0</v>
      </c>
      <c r="E164" s="45" t="str">
        <f t="shared" si="22"/>
        <v>---</v>
      </c>
      <c r="F164" s="6"/>
      <c r="G164" s="55"/>
      <c r="H164" s="50" t="str">
        <f t="shared" si="20"/>
        <v>---</v>
      </c>
      <c r="I164" s="16"/>
    </row>
    <row r="165" spans="1:9">
      <c r="A165" s="9"/>
      <c r="B165" s="14"/>
      <c r="C165" s="6"/>
      <c r="D165" s="8">
        <f t="shared" si="21"/>
        <v>0</v>
      </c>
      <c r="E165" s="45" t="str">
        <f t="shared" si="22"/>
        <v>---</v>
      </c>
      <c r="F165" s="6"/>
      <c r="G165" s="55"/>
      <c r="H165" s="50" t="str">
        <f t="shared" si="20"/>
        <v>---</v>
      </c>
      <c r="I165" s="16"/>
    </row>
    <row r="166" spans="1:9">
      <c r="A166" s="9"/>
      <c r="B166" s="14"/>
      <c r="C166" s="6"/>
      <c r="D166" s="8">
        <f t="shared" si="21"/>
        <v>0</v>
      </c>
      <c r="E166" s="45" t="str">
        <f t="shared" si="22"/>
        <v>---</v>
      </c>
      <c r="F166" s="6"/>
      <c r="G166" s="55"/>
      <c r="H166" s="50" t="str">
        <f t="shared" si="20"/>
        <v>---</v>
      </c>
      <c r="I166" s="16"/>
    </row>
    <row r="167" spans="1:9">
      <c r="A167" s="9"/>
      <c r="B167" s="14"/>
      <c r="C167" s="6"/>
      <c r="D167" s="8">
        <f t="shared" si="21"/>
        <v>0</v>
      </c>
      <c r="E167" s="45" t="str">
        <f t="shared" si="22"/>
        <v>---</v>
      </c>
      <c r="F167" s="6"/>
      <c r="G167" s="55"/>
      <c r="H167" s="50" t="str">
        <f t="shared" si="20"/>
        <v>---</v>
      </c>
      <c r="I167" s="16"/>
    </row>
    <row r="168" spans="1:9">
      <c r="A168" s="9"/>
      <c r="B168" s="14"/>
      <c r="C168" s="6"/>
      <c r="D168" s="8">
        <f t="shared" si="21"/>
        <v>0</v>
      </c>
      <c r="E168" s="45" t="str">
        <f t="shared" si="22"/>
        <v>---</v>
      </c>
      <c r="F168" s="6"/>
      <c r="G168" s="55"/>
      <c r="H168" s="50" t="str">
        <f t="shared" si="20"/>
        <v>---</v>
      </c>
      <c r="I168" s="16"/>
    </row>
    <row r="169" spans="1:9">
      <c r="A169" s="9"/>
      <c r="B169" s="14"/>
      <c r="C169" s="6"/>
      <c r="D169" s="8">
        <f t="shared" si="21"/>
        <v>0</v>
      </c>
      <c r="E169" s="45" t="str">
        <f t="shared" si="22"/>
        <v>---</v>
      </c>
      <c r="F169" s="6"/>
      <c r="G169" s="55"/>
      <c r="H169" s="50" t="str">
        <f t="shared" si="20"/>
        <v>---</v>
      </c>
      <c r="I169" s="16"/>
    </row>
    <row r="170" spans="1:9">
      <c r="A170" s="9"/>
      <c r="B170" s="14"/>
      <c r="C170" s="6"/>
      <c r="D170" s="8">
        <f t="shared" si="21"/>
        <v>0</v>
      </c>
      <c r="E170" s="45" t="str">
        <f t="shared" si="22"/>
        <v>---</v>
      </c>
      <c r="F170" s="6"/>
      <c r="G170" s="55"/>
      <c r="H170" s="50" t="str">
        <f t="shared" si="20"/>
        <v>---</v>
      </c>
      <c r="I170" s="16"/>
    </row>
    <row r="171" spans="1:9">
      <c r="A171" s="9"/>
      <c r="B171" s="14"/>
      <c r="C171" s="6"/>
      <c r="D171" s="8">
        <f t="shared" si="21"/>
        <v>0</v>
      </c>
      <c r="E171" s="45" t="str">
        <f t="shared" si="22"/>
        <v>---</v>
      </c>
      <c r="F171" s="6"/>
      <c r="G171" s="55"/>
      <c r="H171" s="50" t="str">
        <f t="shared" si="20"/>
        <v>---</v>
      </c>
      <c r="I171" s="16"/>
    </row>
    <row r="172" spans="1:9">
      <c r="A172" s="9"/>
      <c r="B172" s="14"/>
      <c r="C172" s="6"/>
      <c r="D172" s="8">
        <f t="shared" si="21"/>
        <v>0</v>
      </c>
      <c r="E172" s="45" t="str">
        <f t="shared" si="22"/>
        <v>---</v>
      </c>
      <c r="F172" s="6"/>
      <c r="G172" s="55"/>
      <c r="H172" s="50" t="str">
        <f t="shared" si="20"/>
        <v>---</v>
      </c>
      <c r="I172" s="16"/>
    </row>
    <row r="173" spans="1:9">
      <c r="A173" s="9"/>
      <c r="B173" s="14"/>
      <c r="C173" s="6"/>
      <c r="D173" s="8">
        <f t="shared" si="21"/>
        <v>0</v>
      </c>
      <c r="E173" s="45" t="str">
        <f t="shared" si="22"/>
        <v>---</v>
      </c>
      <c r="F173" s="6"/>
      <c r="G173" s="55"/>
      <c r="H173" s="50" t="str">
        <f t="shared" si="20"/>
        <v>---</v>
      </c>
      <c r="I173" s="16"/>
    </row>
    <row r="174" spans="1:9">
      <c r="A174" s="9"/>
      <c r="B174" s="14"/>
      <c r="C174" s="6"/>
      <c r="D174" s="8">
        <f t="shared" si="21"/>
        <v>0</v>
      </c>
      <c r="E174" s="45" t="str">
        <f t="shared" si="22"/>
        <v>---</v>
      </c>
      <c r="F174" s="6"/>
      <c r="G174" s="55"/>
      <c r="H174" s="50" t="str">
        <f t="shared" si="20"/>
        <v>---</v>
      </c>
      <c r="I174" s="16"/>
    </row>
    <row r="175" spans="1:9">
      <c r="A175" s="9"/>
      <c r="B175" s="14"/>
      <c r="C175" s="6"/>
      <c r="D175" s="8">
        <f t="shared" si="21"/>
        <v>0</v>
      </c>
      <c r="E175" s="45" t="str">
        <f t="shared" si="22"/>
        <v>---</v>
      </c>
      <c r="F175" s="6"/>
      <c r="G175" s="55"/>
      <c r="H175" s="50" t="str">
        <f t="shared" si="20"/>
        <v>---</v>
      </c>
      <c r="I175" s="16"/>
    </row>
    <row r="176" spans="1:9">
      <c r="A176" s="9"/>
      <c r="B176" s="14"/>
      <c r="C176" s="6"/>
      <c r="D176" s="8">
        <f t="shared" si="21"/>
        <v>0</v>
      </c>
      <c r="E176" s="45" t="str">
        <f t="shared" si="22"/>
        <v>---</v>
      </c>
      <c r="F176" s="6"/>
      <c r="G176" s="55"/>
      <c r="H176" s="50" t="str">
        <f t="shared" ref="H176:H200" si="23">IFERROR(F176/G176,"---")</f>
        <v>---</v>
      </c>
      <c r="I176" s="16"/>
    </row>
    <row r="177" spans="1:9">
      <c r="A177" s="9"/>
      <c r="B177" s="14"/>
      <c r="C177" s="6"/>
      <c r="D177" s="8">
        <f t="shared" si="21"/>
        <v>0</v>
      </c>
      <c r="E177" s="45" t="str">
        <f t="shared" si="22"/>
        <v>---</v>
      </c>
      <c r="F177" s="6"/>
      <c r="G177" s="55"/>
      <c r="H177" s="50" t="str">
        <f t="shared" si="23"/>
        <v>---</v>
      </c>
      <c r="I177" s="16"/>
    </row>
    <row r="178" spans="1:9">
      <c r="A178" s="9"/>
      <c r="B178" s="14"/>
      <c r="C178" s="6"/>
      <c r="D178" s="8">
        <f t="shared" si="21"/>
        <v>0</v>
      </c>
      <c r="E178" s="45" t="str">
        <f t="shared" si="22"/>
        <v>---</v>
      </c>
      <c r="F178" s="6"/>
      <c r="G178" s="55"/>
      <c r="H178" s="50" t="str">
        <f t="shared" si="23"/>
        <v>---</v>
      </c>
      <c r="I178" s="16"/>
    </row>
    <row r="179" spans="1:9">
      <c r="A179" s="9"/>
      <c r="B179" s="14"/>
      <c r="C179" s="6"/>
      <c r="D179" s="8">
        <f t="shared" si="21"/>
        <v>0</v>
      </c>
      <c r="E179" s="45" t="str">
        <f t="shared" si="22"/>
        <v>---</v>
      </c>
      <c r="F179" s="6"/>
      <c r="G179" s="55"/>
      <c r="H179" s="50" t="str">
        <f t="shared" si="23"/>
        <v>---</v>
      </c>
      <c r="I179" s="16"/>
    </row>
    <row r="180" spans="1:9">
      <c r="A180" s="9"/>
      <c r="B180" s="14"/>
      <c r="C180" s="6"/>
      <c r="D180" s="8">
        <f t="shared" si="21"/>
        <v>0</v>
      </c>
      <c r="E180" s="45" t="str">
        <f t="shared" si="22"/>
        <v>---</v>
      </c>
      <c r="F180" s="6"/>
      <c r="G180" s="55"/>
      <c r="H180" s="50" t="str">
        <f t="shared" si="23"/>
        <v>---</v>
      </c>
      <c r="I180" s="16"/>
    </row>
    <row r="181" spans="1:9">
      <c r="A181" s="9"/>
      <c r="B181" s="14"/>
      <c r="C181" s="6"/>
      <c r="D181" s="8">
        <f t="shared" si="21"/>
        <v>0</v>
      </c>
      <c r="E181" s="45" t="str">
        <f t="shared" si="22"/>
        <v>---</v>
      </c>
      <c r="F181" s="6"/>
      <c r="G181" s="55"/>
      <c r="H181" s="50" t="str">
        <f t="shared" si="23"/>
        <v>---</v>
      </c>
      <c r="I181" s="16"/>
    </row>
    <row r="182" spans="1:9">
      <c r="A182" s="9"/>
      <c r="B182" s="14"/>
      <c r="C182" s="6"/>
      <c r="D182" s="8">
        <f t="shared" si="21"/>
        <v>0</v>
      </c>
      <c r="E182" s="45" t="str">
        <f t="shared" si="22"/>
        <v>---</v>
      </c>
      <c r="F182" s="6"/>
      <c r="G182" s="55"/>
      <c r="H182" s="50" t="str">
        <f t="shared" si="23"/>
        <v>---</v>
      </c>
      <c r="I182" s="16"/>
    </row>
    <row r="183" spans="1:9">
      <c r="A183" s="9"/>
      <c r="B183" s="14"/>
      <c r="C183" s="6"/>
      <c r="D183" s="8">
        <f t="shared" si="21"/>
        <v>0</v>
      </c>
      <c r="E183" s="45" t="str">
        <f t="shared" si="22"/>
        <v>---</v>
      </c>
      <c r="F183" s="6"/>
      <c r="G183" s="55"/>
      <c r="H183" s="50" t="str">
        <f t="shared" si="23"/>
        <v>---</v>
      </c>
      <c r="I183" s="16"/>
    </row>
    <row r="184" spans="1:9">
      <c r="A184" s="9"/>
      <c r="B184" s="14"/>
      <c r="C184" s="6"/>
      <c r="D184" s="8">
        <f t="shared" si="21"/>
        <v>0</v>
      </c>
      <c r="E184" s="45" t="str">
        <f t="shared" si="22"/>
        <v>---</v>
      </c>
      <c r="F184" s="6"/>
      <c r="G184" s="55"/>
      <c r="H184" s="50" t="str">
        <f t="shared" si="23"/>
        <v>---</v>
      </c>
      <c r="I184" s="16"/>
    </row>
    <row r="185" spans="1:9">
      <c r="A185" s="9"/>
      <c r="B185" s="14"/>
      <c r="C185" s="6"/>
      <c r="D185" s="8">
        <f t="shared" si="21"/>
        <v>0</v>
      </c>
      <c r="E185" s="45" t="str">
        <f t="shared" si="22"/>
        <v>---</v>
      </c>
      <c r="F185" s="6"/>
      <c r="G185" s="55"/>
      <c r="H185" s="50" t="str">
        <f t="shared" si="23"/>
        <v>---</v>
      </c>
      <c r="I185" s="16"/>
    </row>
    <row r="186" spans="1:9">
      <c r="A186" s="9"/>
      <c r="B186" s="14"/>
      <c r="C186" s="6"/>
      <c r="D186" s="8">
        <f t="shared" si="21"/>
        <v>0</v>
      </c>
      <c r="E186" s="45" t="str">
        <f t="shared" si="22"/>
        <v>---</v>
      </c>
      <c r="F186" s="6"/>
      <c r="G186" s="55"/>
      <c r="H186" s="50" t="str">
        <f t="shared" si="23"/>
        <v>---</v>
      </c>
      <c r="I186" s="16"/>
    </row>
    <row r="187" spans="1:9">
      <c r="A187" s="9"/>
      <c r="B187" s="14"/>
      <c r="C187" s="6"/>
      <c r="D187" s="8">
        <f t="shared" si="21"/>
        <v>0</v>
      </c>
      <c r="E187" s="45" t="str">
        <f t="shared" si="22"/>
        <v>---</v>
      </c>
      <c r="F187" s="6"/>
      <c r="G187" s="55"/>
      <c r="H187" s="50" t="str">
        <f t="shared" si="23"/>
        <v>---</v>
      </c>
      <c r="I187" s="16"/>
    </row>
    <row r="188" spans="1:9">
      <c r="A188" s="9"/>
      <c r="B188" s="14"/>
      <c r="C188" s="6"/>
      <c r="D188" s="8">
        <f t="shared" si="21"/>
        <v>0</v>
      </c>
      <c r="E188" s="45" t="str">
        <f t="shared" si="22"/>
        <v>---</v>
      </c>
      <c r="F188" s="6"/>
      <c r="G188" s="55"/>
      <c r="H188" s="50" t="str">
        <f t="shared" si="23"/>
        <v>---</v>
      </c>
      <c r="I188" s="16"/>
    </row>
    <row r="189" spans="1:9">
      <c r="A189" s="9"/>
      <c r="B189" s="14"/>
      <c r="C189" s="6"/>
      <c r="D189" s="8">
        <f t="shared" si="21"/>
        <v>0</v>
      </c>
      <c r="E189" s="45" t="str">
        <f t="shared" si="22"/>
        <v>---</v>
      </c>
      <c r="F189" s="6"/>
      <c r="G189" s="55"/>
      <c r="H189" s="50" t="str">
        <f t="shared" si="23"/>
        <v>---</v>
      </c>
      <c r="I189" s="16"/>
    </row>
    <row r="190" spans="1:9">
      <c r="A190" s="9"/>
      <c r="B190" s="14"/>
      <c r="C190" s="6"/>
      <c r="D190" s="8">
        <f t="shared" ref="D190:D200" si="24">F190-C190</f>
        <v>0</v>
      </c>
      <c r="E190" s="45" t="str">
        <f t="shared" ref="E190:E200" si="25">IFERROR(D190/C190,"---")</f>
        <v>---</v>
      </c>
      <c r="F190" s="6"/>
      <c r="G190" s="55"/>
      <c r="H190" s="50" t="str">
        <f t="shared" si="23"/>
        <v>---</v>
      </c>
      <c r="I190" s="16"/>
    </row>
    <row r="191" spans="1:9">
      <c r="A191" s="9"/>
      <c r="B191" s="14"/>
      <c r="C191" s="6"/>
      <c r="D191" s="8">
        <f t="shared" si="24"/>
        <v>0</v>
      </c>
      <c r="E191" s="45" t="str">
        <f t="shared" si="25"/>
        <v>---</v>
      </c>
      <c r="F191" s="6"/>
      <c r="G191" s="55"/>
      <c r="H191" s="50" t="str">
        <f t="shared" si="23"/>
        <v>---</v>
      </c>
      <c r="I191" s="16"/>
    </row>
    <row r="192" spans="1:9">
      <c r="A192" s="9"/>
      <c r="B192" s="14"/>
      <c r="C192" s="6"/>
      <c r="D192" s="8">
        <f t="shared" si="24"/>
        <v>0</v>
      </c>
      <c r="E192" s="45" t="str">
        <f t="shared" si="25"/>
        <v>---</v>
      </c>
      <c r="F192" s="6"/>
      <c r="G192" s="55"/>
      <c r="H192" s="50" t="str">
        <f t="shared" si="23"/>
        <v>---</v>
      </c>
      <c r="I192" s="16"/>
    </row>
    <row r="193" spans="1:9">
      <c r="A193" s="9"/>
      <c r="B193" s="14"/>
      <c r="C193" s="6"/>
      <c r="D193" s="8">
        <f t="shared" si="24"/>
        <v>0</v>
      </c>
      <c r="E193" s="45" t="str">
        <f t="shared" si="25"/>
        <v>---</v>
      </c>
      <c r="F193" s="6"/>
      <c r="G193" s="55"/>
      <c r="H193" s="50" t="str">
        <f t="shared" si="23"/>
        <v>---</v>
      </c>
      <c r="I193" s="16"/>
    </row>
    <row r="194" spans="1:9">
      <c r="A194" s="9"/>
      <c r="B194" s="14"/>
      <c r="C194" s="6"/>
      <c r="D194" s="8">
        <f t="shared" si="24"/>
        <v>0</v>
      </c>
      <c r="E194" s="45" t="str">
        <f t="shared" si="25"/>
        <v>---</v>
      </c>
      <c r="F194" s="6"/>
      <c r="G194" s="55"/>
      <c r="H194" s="50" t="str">
        <f t="shared" si="23"/>
        <v>---</v>
      </c>
      <c r="I194" s="16"/>
    </row>
    <row r="195" spans="1:9">
      <c r="A195" s="9"/>
      <c r="B195" s="14"/>
      <c r="C195" s="6"/>
      <c r="D195" s="8">
        <f t="shared" si="24"/>
        <v>0</v>
      </c>
      <c r="E195" s="45" t="str">
        <f t="shared" si="25"/>
        <v>---</v>
      </c>
      <c r="F195" s="6"/>
      <c r="G195" s="55"/>
      <c r="H195" s="50" t="str">
        <f t="shared" si="23"/>
        <v>---</v>
      </c>
      <c r="I195" s="16"/>
    </row>
    <row r="196" spans="1:9">
      <c r="A196" s="9"/>
      <c r="B196" s="14"/>
      <c r="C196" s="6"/>
      <c r="D196" s="8">
        <f t="shared" si="24"/>
        <v>0</v>
      </c>
      <c r="E196" s="45" t="str">
        <f t="shared" si="25"/>
        <v>---</v>
      </c>
      <c r="F196" s="6"/>
      <c r="G196" s="55"/>
      <c r="H196" s="50" t="str">
        <f t="shared" si="23"/>
        <v>---</v>
      </c>
      <c r="I196" s="16"/>
    </row>
    <row r="197" spans="1:9">
      <c r="A197" s="9"/>
      <c r="B197" s="14"/>
      <c r="C197" s="6"/>
      <c r="D197" s="8">
        <f t="shared" si="24"/>
        <v>0</v>
      </c>
      <c r="E197" s="45" t="str">
        <f t="shared" si="25"/>
        <v>---</v>
      </c>
      <c r="F197" s="6"/>
      <c r="G197" s="55"/>
      <c r="H197" s="50" t="str">
        <f t="shared" si="23"/>
        <v>---</v>
      </c>
      <c r="I197" s="16"/>
    </row>
    <row r="198" spans="1:9">
      <c r="A198" s="9"/>
      <c r="B198" s="14"/>
      <c r="C198" s="6"/>
      <c r="D198" s="8">
        <f t="shared" si="24"/>
        <v>0</v>
      </c>
      <c r="E198" s="45" t="str">
        <f t="shared" si="25"/>
        <v>---</v>
      </c>
      <c r="F198" s="6"/>
      <c r="G198" s="55"/>
      <c r="H198" s="50" t="str">
        <f t="shared" si="23"/>
        <v>---</v>
      </c>
      <c r="I198" s="16"/>
    </row>
    <row r="199" spans="1:9">
      <c r="A199" s="9"/>
      <c r="B199" s="14"/>
      <c r="C199" s="6"/>
      <c r="D199" s="8">
        <f t="shared" si="24"/>
        <v>0</v>
      </c>
      <c r="E199" s="45" t="str">
        <f t="shared" si="25"/>
        <v>---</v>
      </c>
      <c r="F199" s="6"/>
      <c r="G199" s="55"/>
      <c r="H199" s="50" t="str">
        <f t="shared" si="23"/>
        <v>---</v>
      </c>
      <c r="I199" s="16"/>
    </row>
    <row r="200" spans="1:9">
      <c r="A200" s="9"/>
      <c r="B200" s="14"/>
      <c r="C200" s="6"/>
      <c r="D200" s="8">
        <f t="shared" si="24"/>
        <v>0</v>
      </c>
      <c r="E200" s="45" t="str">
        <f t="shared" si="25"/>
        <v>---</v>
      </c>
      <c r="F200" s="6"/>
      <c r="G200" s="55"/>
      <c r="H200" s="50" t="str">
        <f t="shared" si="23"/>
        <v>---</v>
      </c>
      <c r="I200" s="16"/>
    </row>
  </sheetData>
  <autoFilter ref="A13:M200">
    <sortState ref="A16:M200">
      <sortCondition ref="A13:A200"/>
    </sortState>
  </autoFilter>
  <mergeCells count="9">
    <mergeCell ref="A1:I10"/>
    <mergeCell ref="A11:A13"/>
    <mergeCell ref="F11:F13"/>
    <mergeCell ref="G11:G13"/>
    <mergeCell ref="H11:H13"/>
    <mergeCell ref="I11:I13"/>
    <mergeCell ref="B11:B13"/>
    <mergeCell ref="C11:C13"/>
    <mergeCell ref="E11:E13"/>
  </mergeCell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M199"/>
  <sheetViews>
    <sheetView workbookViewId="0">
      <pane ySplit="13" topLeftCell="A95" activePane="bottomLeft" state="frozenSplit"/>
      <selection pane="bottomLeft" activeCell="F76" sqref="F76"/>
    </sheetView>
  </sheetViews>
  <sheetFormatPr baseColWidth="10" defaultRowHeight="15"/>
  <cols>
    <col min="1" max="1" width="57.140625" customWidth="1"/>
    <col min="2" max="2" width="10.140625" style="4" bestFit="1" customWidth="1"/>
    <col min="3" max="3" width="12.42578125" style="7" customWidth="1"/>
    <col min="4" max="4" width="0.28515625" style="5" customWidth="1"/>
    <col min="5" max="5" width="9.42578125" style="5" customWidth="1"/>
    <col min="6" max="6" width="11.42578125" style="3"/>
    <col min="8" max="9" width="11.42578125" style="3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103" t="s">
        <v>54</v>
      </c>
      <c r="B1" s="105"/>
      <c r="C1" s="105"/>
      <c r="D1" s="105"/>
      <c r="E1" s="105"/>
      <c r="F1" s="105"/>
      <c r="G1" s="105"/>
      <c r="H1" s="105"/>
      <c r="I1" s="106"/>
    </row>
    <row r="2" spans="1:13" s="1" customFormat="1" ht="5.25">
      <c r="A2" s="107"/>
      <c r="B2" s="109"/>
      <c r="C2" s="109"/>
      <c r="D2" s="109"/>
      <c r="E2" s="109"/>
      <c r="F2" s="109"/>
      <c r="G2" s="109"/>
      <c r="H2" s="109"/>
      <c r="I2" s="110"/>
    </row>
    <row r="3" spans="1:13" ht="15.75" customHeight="1">
      <c r="A3" s="107"/>
      <c r="B3" s="109"/>
      <c r="C3" s="109"/>
      <c r="D3" s="109"/>
      <c r="E3" s="109"/>
      <c r="F3" s="109"/>
      <c r="G3" s="109"/>
      <c r="H3" s="109"/>
      <c r="I3" s="110"/>
    </row>
    <row r="4" spans="1:13" ht="15.75" customHeight="1">
      <c r="A4" s="107"/>
      <c r="B4" s="109"/>
      <c r="C4" s="109"/>
      <c r="D4" s="109"/>
      <c r="E4" s="109"/>
      <c r="F4" s="109"/>
      <c r="G4" s="109"/>
      <c r="H4" s="109"/>
      <c r="I4" s="110"/>
    </row>
    <row r="5" spans="1:13" s="1" customFormat="1" ht="5.25">
      <c r="A5" s="107"/>
      <c r="B5" s="109"/>
      <c r="C5" s="109"/>
      <c r="D5" s="109"/>
      <c r="E5" s="109"/>
      <c r="F5" s="109"/>
      <c r="G5" s="109"/>
      <c r="H5" s="109"/>
      <c r="I5" s="110"/>
    </row>
    <row r="6" spans="1:13" ht="12.75" customHeight="1">
      <c r="A6" s="107"/>
      <c r="B6" s="109"/>
      <c r="C6" s="109"/>
      <c r="D6" s="109"/>
      <c r="E6" s="109"/>
      <c r="F6" s="109"/>
      <c r="G6" s="109"/>
      <c r="H6" s="109"/>
      <c r="I6" s="110"/>
    </row>
    <row r="7" spans="1:13" ht="12.75" customHeight="1">
      <c r="A7" s="107"/>
      <c r="B7" s="109"/>
      <c r="C7" s="109"/>
      <c r="D7" s="109"/>
      <c r="E7" s="109"/>
      <c r="F7" s="109"/>
      <c r="G7" s="109"/>
      <c r="H7" s="109"/>
      <c r="I7" s="110"/>
    </row>
    <row r="8" spans="1:13">
      <c r="A8" s="107"/>
      <c r="B8" s="109"/>
      <c r="C8" s="109"/>
      <c r="D8" s="109"/>
      <c r="E8" s="109"/>
      <c r="F8" s="109"/>
      <c r="G8" s="109"/>
      <c r="H8" s="109"/>
      <c r="I8" s="110"/>
    </row>
    <row r="9" spans="1:13">
      <c r="A9" s="107"/>
      <c r="B9" s="109"/>
      <c r="C9" s="109"/>
      <c r="D9" s="109"/>
      <c r="E9" s="109"/>
      <c r="F9" s="109"/>
      <c r="G9" s="109"/>
      <c r="H9" s="109"/>
      <c r="I9" s="110"/>
    </row>
    <row r="10" spans="1:13" ht="15.75" thickBot="1">
      <c r="A10" s="111"/>
      <c r="B10" s="113"/>
      <c r="C10" s="113"/>
      <c r="D10" s="113"/>
      <c r="E10" s="113"/>
      <c r="F10" s="113"/>
      <c r="G10" s="113"/>
      <c r="H10" s="113"/>
      <c r="I10" s="114"/>
    </row>
    <row r="11" spans="1:13" ht="15.75" customHeight="1" thickBot="1">
      <c r="A11" s="115" t="s">
        <v>7</v>
      </c>
      <c r="B11" s="119" t="s">
        <v>140</v>
      </c>
      <c r="C11" s="117" t="s">
        <v>141</v>
      </c>
      <c r="D11" s="41"/>
      <c r="E11" s="124" t="s">
        <v>142</v>
      </c>
      <c r="F11" s="117" t="s">
        <v>8</v>
      </c>
      <c r="G11" s="119" t="s">
        <v>4</v>
      </c>
      <c r="H11" s="117" t="s">
        <v>131</v>
      </c>
      <c r="I11" s="117"/>
      <c r="J11" s="2"/>
      <c r="K11" s="2"/>
      <c r="L11" s="2"/>
      <c r="M11" s="2"/>
    </row>
    <row r="12" spans="1:13" ht="12.75" customHeight="1" thickBot="1">
      <c r="A12" s="115"/>
      <c r="B12" s="126"/>
      <c r="C12" s="123"/>
      <c r="D12" s="42"/>
      <c r="E12" s="125"/>
      <c r="F12" s="118"/>
      <c r="G12" s="120"/>
      <c r="H12" s="118"/>
      <c r="I12" s="118"/>
      <c r="J12" s="2"/>
      <c r="K12" s="2"/>
      <c r="L12" s="2"/>
      <c r="M12" s="2"/>
    </row>
    <row r="13" spans="1:13" ht="25.5" customHeight="1">
      <c r="A13" s="116"/>
      <c r="B13" s="126"/>
      <c r="C13" s="123"/>
      <c r="D13" s="43"/>
      <c r="E13" s="125"/>
      <c r="F13" s="118"/>
      <c r="G13" s="120"/>
      <c r="H13" s="118"/>
      <c r="I13" s="118"/>
      <c r="J13" s="2"/>
      <c r="K13" s="2"/>
      <c r="L13" s="2"/>
      <c r="M13" s="2"/>
    </row>
    <row r="14" spans="1:13">
      <c r="A14" s="9" t="s">
        <v>50</v>
      </c>
      <c r="B14" s="9"/>
      <c r="C14" s="10"/>
      <c r="D14" s="8">
        <f t="shared" ref="D14:D45" si="0">F14-C14</f>
        <v>0</v>
      </c>
      <c r="E14" s="45" t="str">
        <f t="shared" ref="E14:E45" si="1">IFERROR(D14/C14,"---")</f>
        <v>---</v>
      </c>
      <c r="F14" s="10"/>
      <c r="G14" s="11"/>
      <c r="H14" s="50" t="str">
        <f t="shared" ref="H14:H45" si="2">IFERROR(F14/G14,"---")</f>
        <v>---</v>
      </c>
      <c r="I14" s="12"/>
      <c r="J14" s="2"/>
      <c r="K14" s="2"/>
      <c r="L14" s="2"/>
      <c r="M14" s="2"/>
    </row>
    <row r="15" spans="1:13">
      <c r="A15" s="9" t="s">
        <v>120</v>
      </c>
      <c r="B15" s="14"/>
      <c r="C15" s="6"/>
      <c r="D15" s="8">
        <f t="shared" si="0"/>
        <v>0</v>
      </c>
      <c r="E15" s="45" t="str">
        <f t="shared" si="1"/>
        <v>---</v>
      </c>
      <c r="F15" s="6"/>
      <c r="G15" s="15"/>
      <c r="H15" s="50" t="str">
        <f t="shared" si="2"/>
        <v>---</v>
      </c>
      <c r="I15" s="16"/>
    </row>
    <row r="16" spans="1:13">
      <c r="A16" s="9" t="s">
        <v>113</v>
      </c>
      <c r="B16" s="14"/>
      <c r="C16" s="6"/>
      <c r="D16" s="8">
        <f t="shared" si="0"/>
        <v>0</v>
      </c>
      <c r="E16" s="45" t="str">
        <f t="shared" si="1"/>
        <v>---</v>
      </c>
      <c r="F16" s="6"/>
      <c r="G16" s="15"/>
      <c r="H16" s="50" t="str">
        <f t="shared" si="2"/>
        <v>---</v>
      </c>
      <c r="I16" s="16"/>
    </row>
    <row r="17" spans="1:13">
      <c r="A17" s="9" t="s">
        <v>265</v>
      </c>
      <c r="B17" s="20">
        <v>42571</v>
      </c>
      <c r="C17" s="6"/>
      <c r="D17" s="8">
        <f t="shared" si="0"/>
        <v>2.7</v>
      </c>
      <c r="E17" s="45" t="str">
        <f t="shared" si="1"/>
        <v>---</v>
      </c>
      <c r="F17" s="6">
        <v>2.7</v>
      </c>
      <c r="G17" s="15"/>
      <c r="H17" s="50" t="str">
        <f t="shared" si="2"/>
        <v>---</v>
      </c>
      <c r="I17" s="16"/>
    </row>
    <row r="18" spans="1:13">
      <c r="A18" s="9" t="s">
        <v>79</v>
      </c>
      <c r="B18" s="14"/>
      <c r="C18" s="6"/>
      <c r="D18" s="8">
        <f t="shared" si="0"/>
        <v>0</v>
      </c>
      <c r="E18" s="45" t="str">
        <f t="shared" si="1"/>
        <v>---</v>
      </c>
      <c r="F18" s="6"/>
      <c r="G18" s="15"/>
      <c r="H18" s="50" t="str">
        <f t="shared" si="2"/>
        <v>---</v>
      </c>
      <c r="I18" s="16"/>
    </row>
    <row r="19" spans="1:13">
      <c r="A19" s="9" t="s">
        <v>89</v>
      </c>
      <c r="B19" s="14"/>
      <c r="C19" s="6"/>
      <c r="D19" s="8">
        <f t="shared" si="0"/>
        <v>0</v>
      </c>
      <c r="E19" s="45" t="str">
        <f t="shared" si="1"/>
        <v>---</v>
      </c>
      <c r="F19" s="6"/>
      <c r="G19" s="15"/>
      <c r="H19" s="50" t="str">
        <f t="shared" si="2"/>
        <v>---</v>
      </c>
      <c r="I19" s="16"/>
    </row>
    <row r="20" spans="1:13">
      <c r="A20" s="9" t="s">
        <v>38</v>
      </c>
      <c r="B20" s="14"/>
      <c r="C20" s="6"/>
      <c r="D20" s="8">
        <f t="shared" si="0"/>
        <v>0</v>
      </c>
      <c r="E20" s="45" t="str">
        <f t="shared" si="1"/>
        <v>---</v>
      </c>
      <c r="F20" s="6"/>
      <c r="G20" s="17"/>
      <c r="H20" s="50" t="str">
        <f t="shared" si="2"/>
        <v>---</v>
      </c>
      <c r="I20" s="18"/>
      <c r="J20" s="2"/>
      <c r="K20" s="2"/>
      <c r="L20" s="2"/>
      <c r="M20" s="2"/>
    </row>
    <row r="21" spans="1:13">
      <c r="A21" s="9" t="s">
        <v>48</v>
      </c>
      <c r="B21" s="14"/>
      <c r="C21" s="6"/>
      <c r="D21" s="8">
        <f t="shared" si="0"/>
        <v>0</v>
      </c>
      <c r="E21" s="45" t="str">
        <f t="shared" si="1"/>
        <v>---</v>
      </c>
      <c r="F21" s="6"/>
      <c r="G21" s="17"/>
      <c r="H21" s="50" t="str">
        <f t="shared" si="2"/>
        <v>---</v>
      </c>
      <c r="I21" s="18"/>
      <c r="J21" s="2"/>
      <c r="K21" s="2"/>
      <c r="L21" s="2"/>
      <c r="M21" s="2"/>
    </row>
    <row r="22" spans="1:13">
      <c r="A22" s="9" t="s">
        <v>93</v>
      </c>
      <c r="B22" s="14"/>
      <c r="C22" s="6"/>
      <c r="D22" s="8">
        <f t="shared" si="0"/>
        <v>0</v>
      </c>
      <c r="E22" s="45" t="str">
        <f t="shared" si="1"/>
        <v>---</v>
      </c>
      <c r="F22" s="6"/>
      <c r="G22" s="15"/>
      <c r="H22" s="50" t="str">
        <f t="shared" si="2"/>
        <v>---</v>
      </c>
      <c r="I22" s="16"/>
    </row>
    <row r="23" spans="1:13">
      <c r="A23" s="9" t="s">
        <v>40</v>
      </c>
      <c r="B23" s="14"/>
      <c r="C23" s="6"/>
      <c r="D23" s="8">
        <f t="shared" si="0"/>
        <v>0</v>
      </c>
      <c r="E23" s="45" t="str">
        <f t="shared" si="1"/>
        <v>---</v>
      </c>
      <c r="F23" s="6"/>
      <c r="G23" s="17"/>
      <c r="H23" s="50" t="str">
        <f t="shared" si="2"/>
        <v>---</v>
      </c>
      <c r="I23" s="18"/>
      <c r="J23" s="2"/>
      <c r="K23" s="2"/>
      <c r="L23" s="2"/>
      <c r="M23" s="2"/>
    </row>
    <row r="24" spans="1:13">
      <c r="A24" s="9" t="s">
        <v>58</v>
      </c>
      <c r="B24" s="14"/>
      <c r="C24" s="6"/>
      <c r="D24" s="8">
        <f t="shared" si="0"/>
        <v>0</v>
      </c>
      <c r="E24" s="45" t="str">
        <f t="shared" si="1"/>
        <v>---</v>
      </c>
      <c r="F24" s="6"/>
      <c r="G24" s="15"/>
      <c r="H24" s="50" t="str">
        <f t="shared" si="2"/>
        <v>---</v>
      </c>
      <c r="I24" s="16"/>
    </row>
    <row r="25" spans="1:13">
      <c r="A25" s="9" t="s">
        <v>67</v>
      </c>
      <c r="B25" s="14"/>
      <c r="C25" s="6"/>
      <c r="D25" s="8">
        <f t="shared" si="0"/>
        <v>0</v>
      </c>
      <c r="E25" s="45" t="str">
        <f t="shared" si="1"/>
        <v>---</v>
      </c>
      <c r="F25" s="6"/>
      <c r="G25" s="15"/>
      <c r="H25" s="50" t="str">
        <f t="shared" si="2"/>
        <v>---</v>
      </c>
      <c r="I25" s="16"/>
    </row>
    <row r="26" spans="1:13">
      <c r="A26" s="9" t="s">
        <v>68</v>
      </c>
      <c r="B26" s="14"/>
      <c r="C26" s="6"/>
      <c r="D26" s="8">
        <f t="shared" si="0"/>
        <v>0</v>
      </c>
      <c r="E26" s="45" t="str">
        <f t="shared" si="1"/>
        <v>---</v>
      </c>
      <c r="F26" s="6"/>
      <c r="G26" s="15"/>
      <c r="H26" s="50" t="str">
        <f t="shared" si="2"/>
        <v>---</v>
      </c>
      <c r="I26" s="16"/>
    </row>
    <row r="27" spans="1:13">
      <c r="A27" s="9" t="s">
        <v>84</v>
      </c>
      <c r="B27" s="14"/>
      <c r="C27" s="6"/>
      <c r="D27" s="8">
        <f t="shared" si="0"/>
        <v>0</v>
      </c>
      <c r="E27" s="45" t="str">
        <f t="shared" si="1"/>
        <v>---</v>
      </c>
      <c r="F27" s="6"/>
      <c r="G27" s="15"/>
      <c r="H27" s="50" t="str">
        <f t="shared" si="2"/>
        <v>---</v>
      </c>
      <c r="I27" s="16"/>
    </row>
    <row r="28" spans="1:13">
      <c r="A28" s="9" t="s">
        <v>39</v>
      </c>
      <c r="B28" s="14"/>
      <c r="C28" s="6"/>
      <c r="D28" s="8">
        <f t="shared" si="0"/>
        <v>0</v>
      </c>
      <c r="E28" s="45" t="str">
        <f t="shared" si="1"/>
        <v>---</v>
      </c>
      <c r="F28" s="6"/>
      <c r="G28" s="17"/>
      <c r="H28" s="50" t="str">
        <f t="shared" si="2"/>
        <v>---</v>
      </c>
      <c r="I28" s="18"/>
      <c r="J28" s="2"/>
      <c r="K28" s="2"/>
      <c r="L28" s="2"/>
      <c r="M28" s="2"/>
    </row>
    <row r="29" spans="1:13">
      <c r="A29" s="9" t="s">
        <v>99</v>
      </c>
      <c r="B29" s="14"/>
      <c r="C29" s="6"/>
      <c r="D29" s="8">
        <f t="shared" si="0"/>
        <v>0</v>
      </c>
      <c r="E29" s="45" t="str">
        <f t="shared" si="1"/>
        <v>---</v>
      </c>
      <c r="F29" s="6"/>
      <c r="G29" s="15"/>
      <c r="H29" s="50" t="str">
        <f t="shared" si="2"/>
        <v>---</v>
      </c>
      <c r="I29" s="16"/>
    </row>
    <row r="30" spans="1:13">
      <c r="A30" s="9" t="s">
        <v>104</v>
      </c>
      <c r="B30" s="14"/>
      <c r="C30" s="6"/>
      <c r="D30" s="8">
        <f t="shared" si="0"/>
        <v>0</v>
      </c>
      <c r="E30" s="45" t="str">
        <f t="shared" si="1"/>
        <v>---</v>
      </c>
      <c r="F30" s="6"/>
      <c r="G30" s="15"/>
      <c r="H30" s="50" t="str">
        <f t="shared" si="2"/>
        <v>---</v>
      </c>
      <c r="I30" s="16"/>
    </row>
    <row r="31" spans="1:13">
      <c r="A31" s="9" t="s">
        <v>109</v>
      </c>
      <c r="B31" s="14"/>
      <c r="C31" s="6"/>
      <c r="D31" s="8">
        <f t="shared" si="0"/>
        <v>0</v>
      </c>
      <c r="E31" s="45" t="str">
        <f t="shared" si="1"/>
        <v>---</v>
      </c>
      <c r="F31" s="6"/>
      <c r="G31" s="15"/>
      <c r="H31" s="50" t="str">
        <f t="shared" si="2"/>
        <v>---</v>
      </c>
      <c r="I31" s="16"/>
    </row>
    <row r="32" spans="1:13">
      <c r="A32" s="9" t="s">
        <v>13</v>
      </c>
      <c r="B32" s="14"/>
      <c r="C32" s="6"/>
      <c r="D32" s="8">
        <f t="shared" si="0"/>
        <v>0</v>
      </c>
      <c r="E32" s="45" t="str">
        <f t="shared" si="1"/>
        <v>---</v>
      </c>
      <c r="F32" s="6"/>
      <c r="G32" s="19"/>
      <c r="H32" s="50" t="str">
        <f t="shared" si="2"/>
        <v>---</v>
      </c>
      <c r="I32" s="18"/>
      <c r="J32" s="2"/>
      <c r="K32" s="2"/>
      <c r="L32" s="2"/>
      <c r="M32" s="2"/>
    </row>
    <row r="33" spans="1:13">
      <c r="A33" s="9" t="s">
        <v>31</v>
      </c>
      <c r="B33" s="14"/>
      <c r="C33" s="6"/>
      <c r="D33" s="8">
        <f t="shared" si="0"/>
        <v>0</v>
      </c>
      <c r="E33" s="45" t="str">
        <f t="shared" si="1"/>
        <v>---</v>
      </c>
      <c r="F33" s="6"/>
      <c r="G33" s="19"/>
      <c r="H33" s="50" t="str">
        <f t="shared" si="2"/>
        <v>---</v>
      </c>
      <c r="I33" s="18"/>
      <c r="J33" s="2"/>
      <c r="K33" s="2"/>
      <c r="L33" s="2"/>
      <c r="M33" s="2"/>
    </row>
    <row r="34" spans="1:13">
      <c r="A34" s="9" t="s">
        <v>10</v>
      </c>
      <c r="B34" s="20"/>
      <c r="C34" s="6"/>
      <c r="D34" s="8">
        <f t="shared" si="0"/>
        <v>0</v>
      </c>
      <c r="E34" s="45" t="str">
        <f t="shared" si="1"/>
        <v>---</v>
      </c>
      <c r="F34" s="6"/>
      <c r="G34" s="15"/>
      <c r="H34" s="50" t="str">
        <f t="shared" si="2"/>
        <v>---</v>
      </c>
      <c r="I34" s="16"/>
    </row>
    <row r="35" spans="1:13">
      <c r="A35" s="9" t="s">
        <v>264</v>
      </c>
      <c r="B35" s="20">
        <v>42571</v>
      </c>
      <c r="C35" s="6"/>
      <c r="D35" s="8">
        <f t="shared" si="0"/>
        <v>12.2</v>
      </c>
      <c r="E35" s="45" t="str">
        <f t="shared" si="1"/>
        <v>---</v>
      </c>
      <c r="F35" s="6">
        <v>12.2</v>
      </c>
      <c r="G35" s="15"/>
      <c r="H35" s="50" t="str">
        <f t="shared" si="2"/>
        <v>---</v>
      </c>
      <c r="I35" s="16"/>
    </row>
    <row r="36" spans="1:13">
      <c r="A36" s="9" t="s">
        <v>80</v>
      </c>
      <c r="B36" s="14"/>
      <c r="C36" s="6"/>
      <c r="D36" s="8">
        <f t="shared" si="0"/>
        <v>0</v>
      </c>
      <c r="E36" s="45" t="str">
        <f t="shared" si="1"/>
        <v>---</v>
      </c>
      <c r="F36" s="6"/>
      <c r="G36" s="19"/>
      <c r="H36" s="50" t="str">
        <f t="shared" si="2"/>
        <v>---</v>
      </c>
      <c r="I36" s="18"/>
      <c r="J36" s="2"/>
      <c r="K36" s="2"/>
      <c r="L36" s="2"/>
      <c r="M36" s="2"/>
    </row>
    <row r="37" spans="1:13">
      <c r="A37" s="9" t="s">
        <v>115</v>
      </c>
      <c r="B37" s="14"/>
      <c r="C37" s="6"/>
      <c r="D37" s="8">
        <f t="shared" si="0"/>
        <v>0</v>
      </c>
      <c r="E37" s="45" t="str">
        <f t="shared" si="1"/>
        <v>---</v>
      </c>
      <c r="F37" s="6"/>
      <c r="G37" s="15"/>
      <c r="H37" s="50" t="str">
        <f t="shared" si="2"/>
        <v>---</v>
      </c>
      <c r="I37" s="16"/>
    </row>
    <row r="38" spans="1:13">
      <c r="A38" s="9" t="s">
        <v>126</v>
      </c>
      <c r="B38" s="14"/>
      <c r="C38" s="6"/>
      <c r="D38" s="8">
        <f t="shared" si="0"/>
        <v>0</v>
      </c>
      <c r="E38" s="45" t="str">
        <f t="shared" si="1"/>
        <v>---</v>
      </c>
      <c r="F38" s="6"/>
      <c r="G38" s="15"/>
      <c r="H38" s="50" t="str">
        <f t="shared" si="2"/>
        <v>---</v>
      </c>
      <c r="I38" s="16"/>
    </row>
    <row r="39" spans="1:13">
      <c r="A39" s="9" t="s">
        <v>100</v>
      </c>
      <c r="B39" s="14"/>
      <c r="C39" s="6"/>
      <c r="D39" s="8">
        <f t="shared" si="0"/>
        <v>0</v>
      </c>
      <c r="E39" s="45" t="str">
        <f t="shared" si="1"/>
        <v>---</v>
      </c>
      <c r="F39" s="6"/>
      <c r="G39" s="15"/>
      <c r="H39" s="50" t="str">
        <f t="shared" si="2"/>
        <v>---</v>
      </c>
      <c r="I39" s="16"/>
    </row>
    <row r="40" spans="1:13">
      <c r="A40" s="9" t="s">
        <v>112</v>
      </c>
      <c r="B40" s="14"/>
      <c r="C40" s="6"/>
      <c r="D40" s="8">
        <f t="shared" si="0"/>
        <v>0</v>
      </c>
      <c r="E40" s="45" t="str">
        <f t="shared" si="1"/>
        <v>---</v>
      </c>
      <c r="F40" s="6"/>
      <c r="G40" s="15"/>
      <c r="H40" s="50" t="str">
        <f t="shared" si="2"/>
        <v>---</v>
      </c>
      <c r="I40" s="16"/>
    </row>
    <row r="41" spans="1:13">
      <c r="A41" s="9" t="s">
        <v>145</v>
      </c>
      <c r="B41" s="14"/>
      <c r="C41" s="6"/>
      <c r="D41" s="8">
        <f t="shared" si="0"/>
        <v>0</v>
      </c>
      <c r="E41" s="45" t="str">
        <f t="shared" si="1"/>
        <v>---</v>
      </c>
      <c r="F41" s="6"/>
      <c r="G41" s="15"/>
      <c r="H41" s="50" t="str">
        <f t="shared" si="2"/>
        <v>---</v>
      </c>
      <c r="I41" s="16"/>
    </row>
    <row r="42" spans="1:13">
      <c r="A42" s="9" t="s">
        <v>66</v>
      </c>
      <c r="B42" s="14"/>
      <c r="C42" s="6"/>
      <c r="D42" s="8">
        <f t="shared" si="0"/>
        <v>0</v>
      </c>
      <c r="E42" s="45" t="str">
        <f t="shared" si="1"/>
        <v>---</v>
      </c>
      <c r="F42" s="6"/>
      <c r="G42" s="15"/>
      <c r="H42" s="50" t="str">
        <f t="shared" si="2"/>
        <v>---</v>
      </c>
      <c r="I42" s="16"/>
    </row>
    <row r="43" spans="1:13">
      <c r="A43" s="9" t="s">
        <v>49</v>
      </c>
      <c r="B43" s="14"/>
      <c r="C43" s="6"/>
      <c r="D43" s="8">
        <f t="shared" si="0"/>
        <v>0</v>
      </c>
      <c r="E43" s="45" t="str">
        <f t="shared" si="1"/>
        <v>---</v>
      </c>
      <c r="F43" s="6"/>
      <c r="G43" s="15"/>
      <c r="H43" s="50" t="str">
        <f t="shared" si="2"/>
        <v>---</v>
      </c>
      <c r="I43" s="16"/>
    </row>
    <row r="44" spans="1:13">
      <c r="A44" s="9" t="s">
        <v>81</v>
      </c>
      <c r="B44" s="14"/>
      <c r="C44" s="6"/>
      <c r="D44" s="8">
        <f t="shared" si="0"/>
        <v>0</v>
      </c>
      <c r="E44" s="45" t="str">
        <f t="shared" si="1"/>
        <v>---</v>
      </c>
      <c r="F44" s="6"/>
      <c r="G44" s="17"/>
      <c r="H44" s="50" t="str">
        <f t="shared" si="2"/>
        <v>---</v>
      </c>
      <c r="I44" s="18"/>
      <c r="J44" s="2"/>
      <c r="K44" s="2"/>
      <c r="L44" s="2"/>
      <c r="M44" s="2"/>
    </row>
    <row r="45" spans="1:13">
      <c r="A45" s="9" t="s">
        <v>148</v>
      </c>
      <c r="B45" s="20">
        <v>42065</v>
      </c>
      <c r="C45" s="6"/>
      <c r="D45" s="8">
        <f t="shared" si="0"/>
        <v>1.57</v>
      </c>
      <c r="E45" s="45" t="str">
        <f t="shared" si="1"/>
        <v>---</v>
      </c>
      <c r="F45" s="6">
        <v>1.57</v>
      </c>
      <c r="G45" s="55">
        <v>1</v>
      </c>
      <c r="H45" s="50">
        <f t="shared" si="2"/>
        <v>1.57</v>
      </c>
      <c r="I45" s="16"/>
    </row>
    <row r="46" spans="1:13">
      <c r="A46" s="9" t="s">
        <v>116</v>
      </c>
      <c r="B46" s="14"/>
      <c r="C46" s="6"/>
      <c r="D46" s="8">
        <f t="shared" ref="D46:D77" si="3">F46-C46</f>
        <v>0</v>
      </c>
      <c r="E46" s="45" t="str">
        <f t="shared" ref="E46:E77" si="4">IFERROR(D46/C46,"---")</f>
        <v>---</v>
      </c>
      <c r="F46" s="6"/>
      <c r="G46" s="55"/>
      <c r="H46" s="50" t="str">
        <f t="shared" ref="H46:H77" si="5">IFERROR(F46/G46,"---")</f>
        <v>---</v>
      </c>
      <c r="I46" s="16"/>
    </row>
    <row r="47" spans="1:13">
      <c r="A47" s="9" t="s">
        <v>129</v>
      </c>
      <c r="B47" s="14"/>
      <c r="C47" s="6"/>
      <c r="D47" s="8">
        <f t="shared" si="3"/>
        <v>0</v>
      </c>
      <c r="E47" s="45" t="str">
        <f t="shared" si="4"/>
        <v>---</v>
      </c>
      <c r="F47" s="6"/>
      <c r="G47" s="55"/>
      <c r="H47" s="50" t="str">
        <f t="shared" si="5"/>
        <v>---</v>
      </c>
      <c r="I47" s="16"/>
    </row>
    <row r="48" spans="1:13">
      <c r="A48" s="9" t="s">
        <v>110</v>
      </c>
      <c r="B48" s="14"/>
      <c r="C48" s="6"/>
      <c r="D48" s="8">
        <f t="shared" si="3"/>
        <v>0</v>
      </c>
      <c r="E48" s="45" t="str">
        <f t="shared" si="4"/>
        <v>---</v>
      </c>
      <c r="F48" s="6"/>
      <c r="G48" s="55"/>
      <c r="H48" s="50" t="str">
        <f t="shared" si="5"/>
        <v>---</v>
      </c>
      <c r="I48" s="16"/>
    </row>
    <row r="49" spans="1:13">
      <c r="A49" s="9" t="s">
        <v>123</v>
      </c>
      <c r="B49" s="14"/>
      <c r="C49" s="6"/>
      <c r="D49" s="8">
        <f t="shared" si="3"/>
        <v>0</v>
      </c>
      <c r="E49" s="45" t="str">
        <f t="shared" si="4"/>
        <v>---</v>
      </c>
      <c r="F49" s="6"/>
      <c r="G49" s="55"/>
      <c r="H49" s="50" t="str">
        <f t="shared" si="5"/>
        <v>---</v>
      </c>
      <c r="I49" s="16"/>
    </row>
    <row r="50" spans="1:13">
      <c r="A50" s="9" t="s">
        <v>76</v>
      </c>
      <c r="B50" s="14"/>
      <c r="C50" s="6"/>
      <c r="D50" s="8">
        <f t="shared" si="3"/>
        <v>0</v>
      </c>
      <c r="E50" s="45" t="str">
        <f t="shared" si="4"/>
        <v>---</v>
      </c>
      <c r="F50" s="6"/>
      <c r="G50" s="55"/>
      <c r="H50" s="50" t="str">
        <f t="shared" si="5"/>
        <v>---</v>
      </c>
      <c r="I50" s="16"/>
    </row>
    <row r="51" spans="1:13">
      <c r="A51" s="9" t="s">
        <v>64</v>
      </c>
      <c r="B51" s="14"/>
      <c r="C51" s="6"/>
      <c r="D51" s="8">
        <f t="shared" si="3"/>
        <v>0</v>
      </c>
      <c r="E51" s="45" t="str">
        <f t="shared" si="4"/>
        <v>---</v>
      </c>
      <c r="F51" s="6"/>
      <c r="G51" s="55"/>
      <c r="H51" s="50" t="str">
        <f t="shared" si="5"/>
        <v>---</v>
      </c>
      <c r="I51" s="16"/>
    </row>
    <row r="52" spans="1:13">
      <c r="A52" s="9" t="s">
        <v>147</v>
      </c>
      <c r="B52" s="14">
        <v>42418</v>
      </c>
      <c r="C52" s="6"/>
      <c r="D52" s="8">
        <f t="shared" si="3"/>
        <v>1.95</v>
      </c>
      <c r="E52" s="45" t="str">
        <f t="shared" si="4"/>
        <v>---</v>
      </c>
      <c r="F52" s="6">
        <v>1.95</v>
      </c>
      <c r="G52" s="55">
        <v>1</v>
      </c>
      <c r="H52" s="50">
        <f t="shared" si="5"/>
        <v>1.95</v>
      </c>
      <c r="I52" s="16"/>
    </row>
    <row r="53" spans="1:13">
      <c r="A53" s="9" t="s">
        <v>105</v>
      </c>
      <c r="B53" s="14"/>
      <c r="C53" s="6"/>
      <c r="D53" s="8">
        <f t="shared" si="3"/>
        <v>0</v>
      </c>
      <c r="E53" s="45" t="str">
        <f t="shared" si="4"/>
        <v>---</v>
      </c>
      <c r="F53" s="6"/>
      <c r="G53" s="56"/>
      <c r="H53" s="50" t="str">
        <f t="shared" si="5"/>
        <v>---</v>
      </c>
      <c r="I53" s="18"/>
      <c r="J53" s="2"/>
      <c r="K53" s="2"/>
      <c r="L53" s="2"/>
      <c r="M53" s="2"/>
    </row>
    <row r="54" spans="1:13">
      <c r="A54" s="9" t="s">
        <v>11</v>
      </c>
      <c r="B54" s="14"/>
      <c r="C54" s="6"/>
      <c r="D54" s="8">
        <f t="shared" si="3"/>
        <v>0</v>
      </c>
      <c r="E54" s="45" t="str">
        <f t="shared" si="4"/>
        <v>---</v>
      </c>
      <c r="F54" s="6"/>
      <c r="G54" s="55"/>
      <c r="H54" s="50" t="str">
        <f t="shared" si="5"/>
        <v>---</v>
      </c>
      <c r="I54" s="16"/>
    </row>
    <row r="55" spans="1:13">
      <c r="A55" s="9" t="s">
        <v>273</v>
      </c>
      <c r="B55" s="20">
        <v>42571</v>
      </c>
      <c r="C55" s="6"/>
      <c r="D55" s="8">
        <f t="shared" si="3"/>
        <v>4.03</v>
      </c>
      <c r="E55" s="45" t="str">
        <f t="shared" si="4"/>
        <v>---</v>
      </c>
      <c r="F55" s="6">
        <v>4.03</v>
      </c>
      <c r="G55" s="15"/>
      <c r="H55" s="50" t="str">
        <f t="shared" si="5"/>
        <v>---</v>
      </c>
      <c r="I55" s="16"/>
    </row>
    <row r="56" spans="1:13">
      <c r="A56" s="9" t="s">
        <v>117</v>
      </c>
      <c r="B56" s="14"/>
      <c r="C56" s="6"/>
      <c r="D56" s="8">
        <f t="shared" si="3"/>
        <v>0</v>
      </c>
      <c r="E56" s="45" t="str">
        <f t="shared" si="4"/>
        <v>---</v>
      </c>
      <c r="F56" s="6"/>
      <c r="G56" s="56"/>
      <c r="H56" s="50" t="str">
        <f t="shared" si="5"/>
        <v>---</v>
      </c>
      <c r="I56" s="18"/>
      <c r="J56" s="2"/>
      <c r="K56" s="2"/>
      <c r="L56" s="2"/>
      <c r="M56" s="2"/>
    </row>
    <row r="57" spans="1:13">
      <c r="A57" s="9" t="s">
        <v>14</v>
      </c>
      <c r="B57" s="14"/>
      <c r="C57" s="6"/>
      <c r="D57" s="8">
        <f t="shared" si="3"/>
        <v>0</v>
      </c>
      <c r="E57" s="45" t="str">
        <f t="shared" si="4"/>
        <v>---</v>
      </c>
      <c r="F57" s="6"/>
      <c r="G57" s="56"/>
      <c r="H57" s="50" t="str">
        <f t="shared" si="5"/>
        <v>---</v>
      </c>
      <c r="I57" s="18"/>
      <c r="J57" s="2"/>
      <c r="K57" s="2"/>
      <c r="L57" s="2"/>
      <c r="M57" s="2"/>
    </row>
    <row r="58" spans="1:13">
      <c r="A58" s="9" t="s">
        <v>134</v>
      </c>
      <c r="B58" s="14"/>
      <c r="C58" s="6"/>
      <c r="D58" s="8">
        <f t="shared" si="3"/>
        <v>0</v>
      </c>
      <c r="E58" s="45" t="str">
        <f t="shared" si="4"/>
        <v>---</v>
      </c>
      <c r="F58" s="6"/>
      <c r="G58" s="55"/>
      <c r="H58" s="50" t="str">
        <f t="shared" si="5"/>
        <v>---</v>
      </c>
      <c r="I58" s="16"/>
    </row>
    <row r="59" spans="1:13">
      <c r="A59" s="9" t="s">
        <v>146</v>
      </c>
      <c r="B59" s="14"/>
      <c r="C59" s="6"/>
      <c r="D59" s="8">
        <f t="shared" si="3"/>
        <v>0</v>
      </c>
      <c r="E59" s="45" t="str">
        <f t="shared" si="4"/>
        <v>---</v>
      </c>
      <c r="F59" s="6"/>
      <c r="G59" s="55"/>
      <c r="H59" s="50" t="str">
        <f t="shared" si="5"/>
        <v>---</v>
      </c>
      <c r="I59" s="16"/>
    </row>
    <row r="60" spans="1:13">
      <c r="A60" s="9" t="s">
        <v>272</v>
      </c>
      <c r="B60" s="20">
        <v>42571</v>
      </c>
      <c r="C60" s="6"/>
      <c r="D60" s="8">
        <f t="shared" si="3"/>
        <v>7.08</v>
      </c>
      <c r="E60" s="45" t="str">
        <f t="shared" si="4"/>
        <v>---</v>
      </c>
      <c r="F60" s="6">
        <v>7.08</v>
      </c>
      <c r="G60" s="15"/>
      <c r="H60" s="50" t="str">
        <f t="shared" si="5"/>
        <v>---</v>
      </c>
      <c r="I60" s="16"/>
    </row>
    <row r="61" spans="1:13">
      <c r="A61" s="9" t="s">
        <v>107</v>
      </c>
      <c r="B61" s="14"/>
      <c r="C61" s="6"/>
      <c r="D61" s="8">
        <f t="shared" si="3"/>
        <v>0</v>
      </c>
      <c r="E61" s="45" t="str">
        <f t="shared" si="4"/>
        <v>---</v>
      </c>
      <c r="F61" s="6"/>
      <c r="G61" s="55"/>
      <c r="H61" s="50" t="str">
        <f t="shared" si="5"/>
        <v>---</v>
      </c>
      <c r="I61" s="16"/>
    </row>
    <row r="62" spans="1:13">
      <c r="A62" s="9" t="s">
        <v>12</v>
      </c>
      <c r="B62" s="14"/>
      <c r="C62" s="6"/>
      <c r="D62" s="8">
        <f t="shared" si="3"/>
        <v>0</v>
      </c>
      <c r="E62" s="45" t="str">
        <f t="shared" si="4"/>
        <v>---</v>
      </c>
      <c r="F62" s="6"/>
      <c r="G62" s="56"/>
      <c r="H62" s="50" t="str">
        <f t="shared" si="5"/>
        <v>---</v>
      </c>
      <c r="I62" s="18"/>
      <c r="J62" s="2"/>
      <c r="K62" s="2"/>
      <c r="L62" s="2"/>
      <c r="M62" s="2"/>
    </row>
    <row r="63" spans="1:13">
      <c r="A63" s="9" t="s">
        <v>125</v>
      </c>
      <c r="B63" s="14"/>
      <c r="C63" s="6"/>
      <c r="D63" s="8">
        <f t="shared" si="3"/>
        <v>0</v>
      </c>
      <c r="E63" s="45" t="str">
        <f t="shared" si="4"/>
        <v>---</v>
      </c>
      <c r="F63" s="6"/>
      <c r="G63" s="56"/>
      <c r="H63" s="50" t="str">
        <f t="shared" si="5"/>
        <v>---</v>
      </c>
      <c r="I63" s="18"/>
      <c r="J63" s="2"/>
      <c r="K63" s="2"/>
      <c r="L63" s="2"/>
      <c r="M63" s="2"/>
    </row>
    <row r="64" spans="1:13">
      <c r="A64" s="9" t="s">
        <v>128</v>
      </c>
      <c r="B64" s="14"/>
      <c r="C64" s="6"/>
      <c r="D64" s="8">
        <f t="shared" si="3"/>
        <v>0</v>
      </c>
      <c r="E64" s="45" t="str">
        <f t="shared" si="4"/>
        <v>---</v>
      </c>
      <c r="F64" s="6"/>
      <c r="G64" s="55"/>
      <c r="H64" s="50" t="str">
        <f t="shared" si="5"/>
        <v>---</v>
      </c>
      <c r="I64" s="16"/>
    </row>
    <row r="65" spans="1:13">
      <c r="A65" s="9" t="s">
        <v>137</v>
      </c>
      <c r="B65" s="20"/>
      <c r="C65" s="6"/>
      <c r="D65" s="8">
        <f t="shared" si="3"/>
        <v>0</v>
      </c>
      <c r="E65" s="45" t="str">
        <f t="shared" si="4"/>
        <v>---</v>
      </c>
      <c r="F65" s="6"/>
      <c r="G65" s="55"/>
      <c r="H65" s="50" t="str">
        <f t="shared" si="5"/>
        <v>---</v>
      </c>
      <c r="I65" s="16"/>
    </row>
    <row r="66" spans="1:13">
      <c r="A66" s="9" t="s">
        <v>57</v>
      </c>
      <c r="B66" s="20">
        <v>42670</v>
      </c>
      <c r="C66" s="6">
        <v>7.06</v>
      </c>
      <c r="D66" s="8">
        <f t="shared" si="3"/>
        <v>0</v>
      </c>
      <c r="E66" s="45">
        <f t="shared" si="4"/>
        <v>0</v>
      </c>
      <c r="F66" s="6">
        <v>7.06</v>
      </c>
      <c r="G66" s="55"/>
      <c r="H66" s="50" t="str">
        <f t="shared" si="5"/>
        <v>---</v>
      </c>
      <c r="I66" s="16"/>
    </row>
    <row r="67" spans="1:13">
      <c r="A67" s="9" t="s">
        <v>26</v>
      </c>
      <c r="B67" s="14"/>
      <c r="C67" s="6"/>
      <c r="D67" s="8">
        <f t="shared" si="3"/>
        <v>0</v>
      </c>
      <c r="E67" s="45" t="str">
        <f t="shared" si="4"/>
        <v>---</v>
      </c>
      <c r="F67" s="6"/>
      <c r="G67" s="56"/>
      <c r="H67" s="50" t="str">
        <f t="shared" si="5"/>
        <v>---</v>
      </c>
      <c r="I67" s="18"/>
      <c r="J67" s="2"/>
      <c r="K67" s="2"/>
      <c r="L67" s="2"/>
      <c r="M67" s="2"/>
    </row>
    <row r="68" spans="1:13">
      <c r="A68" s="9" t="s">
        <v>52</v>
      </c>
      <c r="B68" s="14"/>
      <c r="C68" s="6"/>
      <c r="D68" s="8">
        <f t="shared" si="3"/>
        <v>0</v>
      </c>
      <c r="E68" s="45" t="str">
        <f t="shared" si="4"/>
        <v>---</v>
      </c>
      <c r="F68" s="6"/>
      <c r="G68" s="17"/>
      <c r="H68" s="50" t="str">
        <f t="shared" si="5"/>
        <v>---</v>
      </c>
      <c r="I68" s="18"/>
      <c r="J68" s="2"/>
      <c r="K68" s="2"/>
      <c r="L68" s="2"/>
      <c r="M68" s="2"/>
    </row>
    <row r="69" spans="1:13">
      <c r="A69" s="9" t="s">
        <v>62</v>
      </c>
      <c r="B69" s="14"/>
      <c r="C69" s="6"/>
      <c r="D69" s="8">
        <f t="shared" si="3"/>
        <v>0</v>
      </c>
      <c r="E69" s="45" t="str">
        <f t="shared" si="4"/>
        <v>---</v>
      </c>
      <c r="F69" s="6"/>
      <c r="G69" s="55"/>
      <c r="H69" s="50" t="str">
        <f t="shared" si="5"/>
        <v>---</v>
      </c>
      <c r="I69" s="16"/>
    </row>
    <row r="70" spans="1:13">
      <c r="A70" s="9" t="s">
        <v>51</v>
      </c>
      <c r="B70" s="14"/>
      <c r="C70" s="6"/>
      <c r="D70" s="8">
        <f t="shared" si="3"/>
        <v>0</v>
      </c>
      <c r="E70" s="45" t="str">
        <f t="shared" si="4"/>
        <v>---</v>
      </c>
      <c r="F70" s="6"/>
      <c r="G70" s="17"/>
      <c r="H70" s="50" t="str">
        <f t="shared" si="5"/>
        <v>---</v>
      </c>
      <c r="I70" s="18"/>
      <c r="J70" s="2"/>
      <c r="K70" s="2"/>
      <c r="L70" s="2"/>
      <c r="M70" s="2"/>
    </row>
    <row r="71" spans="1:13">
      <c r="A71" s="9" t="s">
        <v>63</v>
      </c>
      <c r="B71" s="14"/>
      <c r="C71" s="6"/>
      <c r="D71" s="8">
        <f t="shared" si="3"/>
        <v>0</v>
      </c>
      <c r="E71" s="45" t="str">
        <f t="shared" si="4"/>
        <v>---</v>
      </c>
      <c r="F71" s="6"/>
      <c r="G71" s="55"/>
      <c r="H71" s="50" t="str">
        <f t="shared" si="5"/>
        <v>---</v>
      </c>
      <c r="I71" s="16"/>
    </row>
    <row r="72" spans="1:13">
      <c r="A72" s="9" t="s">
        <v>44</v>
      </c>
      <c r="B72" s="14"/>
      <c r="C72" s="6"/>
      <c r="D72" s="8">
        <f t="shared" si="3"/>
        <v>0</v>
      </c>
      <c r="E72" s="45" t="str">
        <f t="shared" si="4"/>
        <v>---</v>
      </c>
      <c r="F72" s="6"/>
      <c r="G72" s="17"/>
      <c r="H72" s="50" t="str">
        <f t="shared" si="5"/>
        <v>---</v>
      </c>
      <c r="I72" s="18"/>
      <c r="J72" s="2"/>
      <c r="K72" s="2"/>
      <c r="L72" s="2"/>
      <c r="M72" s="2"/>
    </row>
    <row r="73" spans="1:13">
      <c r="A73" s="9" t="s">
        <v>85</v>
      </c>
      <c r="B73" s="14"/>
      <c r="C73" s="6"/>
      <c r="D73" s="8">
        <f t="shared" si="3"/>
        <v>0</v>
      </c>
      <c r="E73" s="45" t="str">
        <f t="shared" si="4"/>
        <v>---</v>
      </c>
      <c r="F73" s="6"/>
      <c r="G73" s="55"/>
      <c r="H73" s="50" t="str">
        <f t="shared" si="5"/>
        <v>---</v>
      </c>
      <c r="I73" s="16"/>
    </row>
    <row r="74" spans="1:13">
      <c r="A74" s="9" t="s">
        <v>88</v>
      </c>
      <c r="B74" s="14"/>
      <c r="C74" s="6"/>
      <c r="D74" s="8">
        <f t="shared" si="3"/>
        <v>0</v>
      </c>
      <c r="E74" s="45" t="str">
        <f t="shared" si="4"/>
        <v>---</v>
      </c>
      <c r="F74" s="6"/>
      <c r="G74" s="55"/>
      <c r="H74" s="50" t="str">
        <f t="shared" si="5"/>
        <v>---</v>
      </c>
      <c r="I74" s="16"/>
    </row>
    <row r="75" spans="1:13">
      <c r="A75" s="9" t="s">
        <v>56</v>
      </c>
      <c r="B75" s="14" t="s">
        <v>139</v>
      </c>
      <c r="C75" s="6">
        <v>0.66</v>
      </c>
      <c r="D75" s="8">
        <f t="shared" si="3"/>
        <v>18.07</v>
      </c>
      <c r="E75" s="45">
        <f t="shared" si="4"/>
        <v>27.378787878787879</v>
      </c>
      <c r="F75" s="6">
        <v>18.73</v>
      </c>
      <c r="G75" s="55">
        <v>1</v>
      </c>
      <c r="H75" s="50">
        <f t="shared" si="5"/>
        <v>18.73</v>
      </c>
      <c r="I75" s="16"/>
    </row>
    <row r="76" spans="1:13">
      <c r="A76" s="9" t="s">
        <v>72</v>
      </c>
      <c r="B76" s="14"/>
      <c r="C76" s="6"/>
      <c r="D76" s="8">
        <f t="shared" si="3"/>
        <v>0</v>
      </c>
      <c r="E76" s="45" t="str">
        <f t="shared" si="4"/>
        <v>---</v>
      </c>
      <c r="F76" s="6"/>
      <c r="G76" s="55"/>
      <c r="H76" s="50" t="str">
        <f t="shared" si="5"/>
        <v>---</v>
      </c>
      <c r="I76" s="16"/>
    </row>
    <row r="77" spans="1:13">
      <c r="A77" s="9" t="s">
        <v>90</v>
      </c>
      <c r="B77" s="14"/>
      <c r="C77" s="6"/>
      <c r="D77" s="8">
        <f t="shared" si="3"/>
        <v>0</v>
      </c>
      <c r="E77" s="45" t="str">
        <f t="shared" si="4"/>
        <v>---</v>
      </c>
      <c r="F77" s="6"/>
      <c r="G77" s="55"/>
      <c r="H77" s="50" t="str">
        <f t="shared" si="5"/>
        <v>---</v>
      </c>
      <c r="I77" s="16"/>
    </row>
    <row r="78" spans="1:13">
      <c r="A78" s="9" t="s">
        <v>91</v>
      </c>
      <c r="B78" s="14"/>
      <c r="C78" s="6"/>
      <c r="D78" s="8">
        <f t="shared" ref="D78:D109" si="6">F78-C78</f>
        <v>0</v>
      </c>
      <c r="E78" s="45" t="str">
        <f t="shared" ref="E78:E109" si="7">IFERROR(D78/C78,"---")</f>
        <v>---</v>
      </c>
      <c r="F78" s="6"/>
      <c r="G78" s="55"/>
      <c r="H78" s="50" t="str">
        <f t="shared" ref="H78:H109" si="8">IFERROR(F78/G78,"---")</f>
        <v>---</v>
      </c>
      <c r="I78" s="16"/>
    </row>
    <row r="79" spans="1:13">
      <c r="A79" s="9" t="s">
        <v>43</v>
      </c>
      <c r="B79" s="14"/>
      <c r="C79" s="6"/>
      <c r="D79" s="8">
        <f t="shared" si="6"/>
        <v>0</v>
      </c>
      <c r="E79" s="45" t="str">
        <f t="shared" si="7"/>
        <v>---</v>
      </c>
      <c r="F79" s="6"/>
      <c r="G79" s="17"/>
      <c r="H79" s="50" t="str">
        <f t="shared" si="8"/>
        <v>---</v>
      </c>
      <c r="I79" s="18"/>
      <c r="J79" s="2"/>
      <c r="K79" s="2"/>
      <c r="L79" s="2"/>
      <c r="M79" s="2"/>
    </row>
    <row r="80" spans="1:13">
      <c r="A80" s="9" t="s">
        <v>53</v>
      </c>
      <c r="B80" s="14" t="s">
        <v>139</v>
      </c>
      <c r="C80" s="6"/>
      <c r="D80" s="8">
        <f t="shared" si="6"/>
        <v>6.43</v>
      </c>
      <c r="E80" s="45" t="str">
        <f t="shared" si="7"/>
        <v>---</v>
      </c>
      <c r="F80" s="6">
        <v>6.43</v>
      </c>
      <c r="G80" s="17">
        <v>1</v>
      </c>
      <c r="H80" s="50">
        <f t="shared" si="8"/>
        <v>6.43</v>
      </c>
      <c r="I80" s="18"/>
      <c r="J80" s="2"/>
      <c r="K80" s="2"/>
      <c r="L80" s="2"/>
      <c r="M80" s="2"/>
    </row>
    <row r="81" spans="1:13">
      <c r="A81" s="9" t="s">
        <v>267</v>
      </c>
      <c r="B81" s="20">
        <v>42571</v>
      </c>
      <c r="C81" s="6"/>
      <c r="D81" s="8">
        <f t="shared" si="6"/>
        <v>6.5</v>
      </c>
      <c r="E81" s="45" t="str">
        <f t="shared" si="7"/>
        <v>---</v>
      </c>
      <c r="F81" s="6">
        <v>6.5</v>
      </c>
      <c r="G81" s="15"/>
      <c r="H81" s="50" t="str">
        <f t="shared" si="8"/>
        <v>---</v>
      </c>
      <c r="I81" s="16"/>
    </row>
    <row r="82" spans="1:13">
      <c r="A82" s="9" t="s">
        <v>96</v>
      </c>
      <c r="B82" s="14"/>
      <c r="C82" s="6"/>
      <c r="D82" s="8">
        <f t="shared" si="6"/>
        <v>0</v>
      </c>
      <c r="E82" s="45" t="str">
        <f t="shared" si="7"/>
        <v>---</v>
      </c>
      <c r="F82" s="6"/>
      <c r="G82" s="17"/>
      <c r="H82" s="50" t="str">
        <f t="shared" si="8"/>
        <v>---</v>
      </c>
      <c r="I82" s="18"/>
      <c r="J82" s="2"/>
      <c r="K82" s="2"/>
      <c r="L82" s="2"/>
      <c r="M82" s="2"/>
    </row>
    <row r="83" spans="1:13">
      <c r="A83" s="9" t="s">
        <v>59</v>
      </c>
      <c r="B83" s="14"/>
      <c r="C83" s="6"/>
      <c r="D83" s="8">
        <f t="shared" si="6"/>
        <v>0</v>
      </c>
      <c r="E83" s="45" t="str">
        <f t="shared" si="7"/>
        <v>---</v>
      </c>
      <c r="F83" s="6"/>
      <c r="G83" s="55"/>
      <c r="H83" s="50" t="str">
        <f t="shared" si="8"/>
        <v>---</v>
      </c>
      <c r="I83" s="16"/>
    </row>
    <row r="84" spans="1:13">
      <c r="A84" s="9" t="s">
        <v>29</v>
      </c>
      <c r="B84" s="14"/>
      <c r="C84" s="6"/>
      <c r="D84" s="8">
        <f t="shared" si="6"/>
        <v>0</v>
      </c>
      <c r="E84" s="45" t="str">
        <f t="shared" si="7"/>
        <v>---</v>
      </c>
      <c r="F84" s="6"/>
      <c r="G84" s="56"/>
      <c r="H84" s="50" t="str">
        <f t="shared" si="8"/>
        <v>---</v>
      </c>
      <c r="I84" s="18"/>
      <c r="J84" s="2"/>
      <c r="K84" s="2"/>
      <c r="L84" s="2"/>
      <c r="M84" s="2"/>
    </row>
    <row r="85" spans="1:13">
      <c r="A85" s="9" t="s">
        <v>75</v>
      </c>
      <c r="B85" s="14"/>
      <c r="C85" s="6"/>
      <c r="D85" s="8">
        <f t="shared" si="6"/>
        <v>0</v>
      </c>
      <c r="E85" s="45" t="str">
        <f t="shared" si="7"/>
        <v>---</v>
      </c>
      <c r="F85" s="6"/>
      <c r="G85" s="55"/>
      <c r="H85" s="50" t="str">
        <f t="shared" si="8"/>
        <v>---</v>
      </c>
      <c r="I85" s="16"/>
    </row>
    <row r="86" spans="1:13">
      <c r="A86" s="9" t="s">
        <v>86</v>
      </c>
      <c r="B86" s="14"/>
      <c r="C86" s="6"/>
      <c r="D86" s="8">
        <f t="shared" si="6"/>
        <v>0</v>
      </c>
      <c r="E86" s="45" t="str">
        <f t="shared" si="7"/>
        <v>---</v>
      </c>
      <c r="F86" s="6"/>
      <c r="G86" s="55"/>
      <c r="H86" s="50" t="str">
        <f t="shared" si="8"/>
        <v>---</v>
      </c>
      <c r="I86" s="16"/>
    </row>
    <row r="87" spans="1:13">
      <c r="A87" s="9" t="s">
        <v>173</v>
      </c>
      <c r="B87" s="20">
        <v>42440</v>
      </c>
      <c r="C87" s="6">
        <v>3.9</v>
      </c>
      <c r="D87" s="8">
        <f t="shared" si="6"/>
        <v>0.39999999999999991</v>
      </c>
      <c r="E87" s="45">
        <f t="shared" si="7"/>
        <v>0.10256410256410255</v>
      </c>
      <c r="F87" s="6">
        <v>4.3</v>
      </c>
      <c r="G87" s="15">
        <v>1</v>
      </c>
      <c r="H87" s="50">
        <f t="shared" si="8"/>
        <v>4.3</v>
      </c>
      <c r="I87" s="16"/>
    </row>
    <row r="88" spans="1:13">
      <c r="A88" s="9" t="s">
        <v>15</v>
      </c>
      <c r="B88" s="14"/>
      <c r="C88" s="6"/>
      <c r="D88" s="8">
        <f t="shared" si="6"/>
        <v>0</v>
      </c>
      <c r="E88" s="45" t="str">
        <f t="shared" si="7"/>
        <v>---</v>
      </c>
      <c r="F88" s="6"/>
      <c r="G88" s="56"/>
      <c r="H88" s="50" t="str">
        <f t="shared" si="8"/>
        <v>---</v>
      </c>
      <c r="I88" s="18"/>
      <c r="J88" s="2"/>
      <c r="K88" s="2"/>
      <c r="L88" s="2"/>
      <c r="M88" s="2"/>
    </row>
    <row r="89" spans="1:13">
      <c r="A89" s="9" t="s">
        <v>69</v>
      </c>
      <c r="B89" s="14"/>
      <c r="C89" s="6"/>
      <c r="D89" s="8">
        <f t="shared" si="6"/>
        <v>0</v>
      </c>
      <c r="E89" s="45" t="str">
        <f t="shared" si="7"/>
        <v>---</v>
      </c>
      <c r="F89" s="6"/>
      <c r="G89" s="55"/>
      <c r="H89" s="50" t="str">
        <f t="shared" si="8"/>
        <v>---</v>
      </c>
      <c r="I89" s="16"/>
    </row>
    <row r="90" spans="1:13">
      <c r="A90" s="9" t="s">
        <v>70</v>
      </c>
      <c r="B90" s="14"/>
      <c r="C90" s="6"/>
      <c r="D90" s="8">
        <f t="shared" si="6"/>
        <v>0</v>
      </c>
      <c r="E90" s="45" t="str">
        <f t="shared" si="7"/>
        <v>---</v>
      </c>
      <c r="F90" s="6"/>
      <c r="G90" s="55"/>
      <c r="H90" s="50" t="str">
        <f t="shared" si="8"/>
        <v>---</v>
      </c>
      <c r="I90" s="16"/>
    </row>
    <row r="91" spans="1:13">
      <c r="A91" s="9" t="s">
        <v>71</v>
      </c>
      <c r="B91" s="14"/>
      <c r="C91" s="6"/>
      <c r="D91" s="8">
        <f t="shared" si="6"/>
        <v>0</v>
      </c>
      <c r="E91" s="45" t="str">
        <f t="shared" si="7"/>
        <v>---</v>
      </c>
      <c r="F91" s="6"/>
      <c r="G91" s="55"/>
      <c r="H91" s="50" t="str">
        <f t="shared" si="8"/>
        <v>---</v>
      </c>
      <c r="I91" s="16"/>
    </row>
    <row r="92" spans="1:13">
      <c r="A92" s="9" t="s">
        <v>30</v>
      </c>
      <c r="B92" s="14"/>
      <c r="C92" s="6"/>
      <c r="D92" s="8">
        <f t="shared" si="6"/>
        <v>0</v>
      </c>
      <c r="E92" s="45" t="str">
        <f t="shared" si="7"/>
        <v>---</v>
      </c>
      <c r="F92" s="6"/>
      <c r="G92" s="56"/>
      <c r="H92" s="50" t="str">
        <f t="shared" si="8"/>
        <v>---</v>
      </c>
      <c r="I92" s="18"/>
      <c r="J92" s="2"/>
      <c r="K92" s="2"/>
      <c r="L92" s="2"/>
      <c r="M92" s="2"/>
    </row>
    <row r="93" spans="1:13">
      <c r="A93" s="9" t="s">
        <v>92</v>
      </c>
      <c r="B93" s="14"/>
      <c r="C93" s="6"/>
      <c r="D93" s="8">
        <f t="shared" si="6"/>
        <v>0</v>
      </c>
      <c r="E93" s="45" t="str">
        <f t="shared" si="7"/>
        <v>---</v>
      </c>
      <c r="F93" s="6"/>
      <c r="G93" s="55"/>
      <c r="H93" s="50" t="str">
        <f t="shared" si="8"/>
        <v>---</v>
      </c>
      <c r="I93" s="16"/>
    </row>
    <row r="94" spans="1:13">
      <c r="A94" s="9" t="s">
        <v>114</v>
      </c>
      <c r="B94" s="14"/>
      <c r="C94" s="6"/>
      <c r="D94" s="8">
        <f t="shared" si="6"/>
        <v>0</v>
      </c>
      <c r="E94" s="45" t="str">
        <f t="shared" si="7"/>
        <v>---</v>
      </c>
      <c r="F94" s="6"/>
      <c r="G94" s="55"/>
      <c r="H94" s="50" t="str">
        <f t="shared" si="8"/>
        <v>---</v>
      </c>
      <c r="I94" s="16"/>
    </row>
    <row r="95" spans="1:13">
      <c r="A95" s="9" t="s">
        <v>42</v>
      </c>
      <c r="B95" s="14"/>
      <c r="C95" s="6"/>
      <c r="D95" s="8">
        <f t="shared" si="6"/>
        <v>0</v>
      </c>
      <c r="E95" s="45" t="str">
        <f t="shared" si="7"/>
        <v>---</v>
      </c>
      <c r="F95" s="6"/>
      <c r="G95" s="17"/>
      <c r="H95" s="50" t="str">
        <f t="shared" si="8"/>
        <v>---</v>
      </c>
      <c r="I95" s="18"/>
      <c r="J95" s="2"/>
      <c r="K95" s="2"/>
      <c r="L95" s="2"/>
      <c r="M95" s="2"/>
    </row>
    <row r="96" spans="1:13">
      <c r="A96" s="9" t="s">
        <v>97</v>
      </c>
      <c r="B96" s="14"/>
      <c r="C96" s="6"/>
      <c r="D96" s="8">
        <f t="shared" si="6"/>
        <v>0</v>
      </c>
      <c r="E96" s="45" t="str">
        <f t="shared" si="7"/>
        <v>---</v>
      </c>
      <c r="F96" s="6"/>
      <c r="G96" s="17"/>
      <c r="H96" s="50" t="str">
        <f t="shared" si="8"/>
        <v>---</v>
      </c>
      <c r="I96" s="18"/>
      <c r="J96" s="2"/>
      <c r="K96" s="2"/>
      <c r="L96" s="2"/>
      <c r="M96" s="2"/>
    </row>
    <row r="97" spans="1:13">
      <c r="A97" s="9" t="s">
        <v>73</v>
      </c>
      <c r="B97" s="14"/>
      <c r="C97" s="6"/>
      <c r="D97" s="8">
        <f t="shared" si="6"/>
        <v>0</v>
      </c>
      <c r="E97" s="45" t="str">
        <f t="shared" si="7"/>
        <v>---</v>
      </c>
      <c r="F97" s="6"/>
      <c r="G97" s="55"/>
      <c r="H97" s="50" t="str">
        <f t="shared" si="8"/>
        <v>---</v>
      </c>
      <c r="I97" s="16"/>
    </row>
    <row r="98" spans="1:13">
      <c r="A98" s="9" t="s">
        <v>65</v>
      </c>
      <c r="B98" s="14"/>
      <c r="C98" s="6"/>
      <c r="D98" s="8">
        <f t="shared" si="6"/>
        <v>0</v>
      </c>
      <c r="E98" s="45" t="str">
        <f t="shared" si="7"/>
        <v>---</v>
      </c>
      <c r="F98" s="6"/>
      <c r="G98" s="55"/>
      <c r="H98" s="50" t="str">
        <f t="shared" si="8"/>
        <v>---</v>
      </c>
      <c r="I98" s="16"/>
    </row>
    <row r="99" spans="1:13">
      <c r="A99" s="9" t="s">
        <v>32</v>
      </c>
      <c r="B99" s="14"/>
      <c r="C99" s="6"/>
      <c r="D99" s="8">
        <f t="shared" si="6"/>
        <v>0</v>
      </c>
      <c r="E99" s="45" t="str">
        <f t="shared" si="7"/>
        <v>---</v>
      </c>
      <c r="F99" s="6"/>
      <c r="G99" s="56"/>
      <c r="H99" s="50" t="str">
        <f t="shared" si="8"/>
        <v>---</v>
      </c>
      <c r="I99" s="18"/>
      <c r="J99" s="2"/>
      <c r="K99" s="2"/>
      <c r="L99" s="2"/>
      <c r="M99" s="2"/>
    </row>
    <row r="100" spans="1:13">
      <c r="A100" s="9" t="s">
        <v>61</v>
      </c>
      <c r="B100" s="14"/>
      <c r="C100" s="6"/>
      <c r="D100" s="8">
        <f t="shared" si="6"/>
        <v>0</v>
      </c>
      <c r="E100" s="45" t="str">
        <f t="shared" si="7"/>
        <v>---</v>
      </c>
      <c r="F100" s="6"/>
      <c r="G100" s="55"/>
      <c r="H100" s="50" t="str">
        <f t="shared" si="8"/>
        <v>---</v>
      </c>
      <c r="I100" s="16"/>
    </row>
    <row r="101" spans="1:13">
      <c r="A101" s="9" t="s">
        <v>118</v>
      </c>
      <c r="B101" s="14"/>
      <c r="C101" s="6"/>
      <c r="D101" s="8">
        <f t="shared" si="6"/>
        <v>0</v>
      </c>
      <c r="E101" s="45" t="str">
        <f t="shared" si="7"/>
        <v>---</v>
      </c>
      <c r="F101" s="6"/>
      <c r="G101" s="55"/>
      <c r="H101" s="50" t="str">
        <f t="shared" si="8"/>
        <v>---</v>
      </c>
      <c r="I101" s="16"/>
    </row>
    <row r="102" spans="1:13">
      <c r="A102" s="9" t="s">
        <v>78</v>
      </c>
      <c r="B102" s="14"/>
      <c r="C102" s="6"/>
      <c r="D102" s="8">
        <f t="shared" si="6"/>
        <v>0</v>
      </c>
      <c r="E102" s="45" t="str">
        <f t="shared" si="7"/>
        <v>---</v>
      </c>
      <c r="F102" s="6"/>
      <c r="G102" s="55"/>
      <c r="H102" s="50" t="str">
        <f t="shared" si="8"/>
        <v>---</v>
      </c>
      <c r="I102" s="16"/>
    </row>
    <row r="103" spans="1:13">
      <c r="A103" s="9" t="s">
        <v>21</v>
      </c>
      <c r="B103" s="14"/>
      <c r="C103" s="6"/>
      <c r="D103" s="8">
        <f t="shared" si="6"/>
        <v>0</v>
      </c>
      <c r="E103" s="45" t="str">
        <f t="shared" si="7"/>
        <v>---</v>
      </c>
      <c r="F103" s="6"/>
      <c r="G103" s="56"/>
      <c r="H103" s="50" t="str">
        <f t="shared" si="8"/>
        <v>---</v>
      </c>
      <c r="I103" s="18"/>
      <c r="J103" s="2"/>
      <c r="K103" s="2"/>
      <c r="L103" s="2"/>
      <c r="M103" s="2"/>
    </row>
    <row r="104" spans="1:13">
      <c r="A104" s="9" t="s">
        <v>124</v>
      </c>
      <c r="B104" s="14"/>
      <c r="C104" s="6"/>
      <c r="D104" s="8">
        <f t="shared" si="6"/>
        <v>0</v>
      </c>
      <c r="E104" s="45" t="str">
        <f t="shared" si="7"/>
        <v>---</v>
      </c>
      <c r="F104" s="6"/>
      <c r="G104" s="55"/>
      <c r="H104" s="50" t="str">
        <f t="shared" si="8"/>
        <v>---</v>
      </c>
      <c r="I104" s="16"/>
    </row>
    <row r="105" spans="1:13">
      <c r="A105" s="9" t="s">
        <v>55</v>
      </c>
      <c r="B105" s="14">
        <v>42418</v>
      </c>
      <c r="C105" s="6">
        <v>6.83</v>
      </c>
      <c r="D105" s="8">
        <f t="shared" si="6"/>
        <v>0</v>
      </c>
      <c r="E105" s="45">
        <f t="shared" si="7"/>
        <v>0</v>
      </c>
      <c r="F105" s="6">
        <v>6.83</v>
      </c>
      <c r="G105" s="55">
        <v>1</v>
      </c>
      <c r="H105" s="50">
        <f t="shared" si="8"/>
        <v>6.83</v>
      </c>
      <c r="I105" s="16"/>
    </row>
    <row r="106" spans="1:13">
      <c r="A106" s="9" t="s">
        <v>33</v>
      </c>
      <c r="B106" s="14"/>
      <c r="C106" s="6"/>
      <c r="D106" s="8">
        <f t="shared" si="6"/>
        <v>0</v>
      </c>
      <c r="E106" s="45" t="str">
        <f t="shared" si="7"/>
        <v>---</v>
      </c>
      <c r="F106" s="6"/>
      <c r="G106" s="56"/>
      <c r="H106" s="50" t="str">
        <f t="shared" si="8"/>
        <v>---</v>
      </c>
      <c r="I106" s="18"/>
      <c r="J106" s="2"/>
      <c r="K106" s="2"/>
      <c r="L106" s="2"/>
      <c r="M106" s="2"/>
    </row>
    <row r="107" spans="1:13">
      <c r="A107" s="9" t="s">
        <v>266</v>
      </c>
      <c r="B107" s="20">
        <v>42571</v>
      </c>
      <c r="C107" s="6"/>
      <c r="D107" s="8">
        <f t="shared" si="6"/>
        <v>1.72</v>
      </c>
      <c r="E107" s="45" t="str">
        <f t="shared" si="7"/>
        <v>---</v>
      </c>
      <c r="F107" s="6">
        <v>1.72</v>
      </c>
      <c r="G107" s="15"/>
      <c r="H107" s="50" t="str">
        <f t="shared" si="8"/>
        <v>---</v>
      </c>
      <c r="I107" s="16"/>
    </row>
    <row r="108" spans="1:13">
      <c r="A108" s="9" t="s">
        <v>94</v>
      </c>
      <c r="B108" s="14"/>
      <c r="C108" s="6"/>
      <c r="D108" s="8">
        <f t="shared" si="6"/>
        <v>0</v>
      </c>
      <c r="E108" s="45" t="str">
        <f t="shared" si="7"/>
        <v>---</v>
      </c>
      <c r="F108" s="6"/>
      <c r="G108" s="55"/>
      <c r="H108" s="50" t="str">
        <f t="shared" si="8"/>
        <v>---</v>
      </c>
      <c r="I108" s="16"/>
    </row>
    <row r="109" spans="1:13">
      <c r="A109" s="9" t="s">
        <v>111</v>
      </c>
      <c r="B109" s="14"/>
      <c r="C109" s="6"/>
      <c r="D109" s="8">
        <f t="shared" si="6"/>
        <v>0</v>
      </c>
      <c r="E109" s="45" t="str">
        <f t="shared" si="7"/>
        <v>---</v>
      </c>
      <c r="F109" s="6"/>
      <c r="G109" s="55"/>
      <c r="H109" s="50" t="str">
        <f t="shared" si="8"/>
        <v>---</v>
      </c>
      <c r="I109" s="16"/>
    </row>
    <row r="110" spans="1:13">
      <c r="A110" s="9" t="s">
        <v>46</v>
      </c>
      <c r="B110" s="14"/>
      <c r="C110" s="6"/>
      <c r="D110" s="8">
        <f t="shared" ref="D110:D141" si="9">F110-C110</f>
        <v>0</v>
      </c>
      <c r="E110" s="45" t="str">
        <f t="shared" ref="E110:E141" si="10">IFERROR(D110/C110,"---")</f>
        <v>---</v>
      </c>
      <c r="F110" s="6"/>
      <c r="G110" s="17"/>
      <c r="H110" s="50" t="str">
        <f t="shared" ref="H110:H141" si="11">IFERROR(F110/G110,"---")</f>
        <v>---</v>
      </c>
      <c r="I110" s="18"/>
      <c r="J110" s="2"/>
      <c r="K110" s="2"/>
      <c r="L110" s="2"/>
      <c r="M110" s="2"/>
    </row>
    <row r="111" spans="1:13">
      <c r="A111" s="9" t="s">
        <v>18</v>
      </c>
      <c r="B111" s="14"/>
      <c r="C111" s="6"/>
      <c r="D111" s="8">
        <f t="shared" si="9"/>
        <v>0</v>
      </c>
      <c r="E111" s="45" t="str">
        <f t="shared" si="10"/>
        <v>---</v>
      </c>
      <c r="F111" s="6"/>
      <c r="G111" s="56"/>
      <c r="H111" s="50" t="str">
        <f t="shared" si="11"/>
        <v>---</v>
      </c>
      <c r="I111" s="18"/>
      <c r="J111" s="2"/>
      <c r="K111" s="2"/>
      <c r="L111" s="2"/>
    </row>
    <row r="112" spans="1:13">
      <c r="A112" s="9" t="s">
        <v>133</v>
      </c>
      <c r="B112" s="14"/>
      <c r="C112" s="6"/>
      <c r="D112" s="8">
        <f t="shared" si="9"/>
        <v>0</v>
      </c>
      <c r="E112" s="45" t="str">
        <f t="shared" si="10"/>
        <v>---</v>
      </c>
      <c r="F112" s="6"/>
      <c r="G112" s="55"/>
      <c r="H112" s="50" t="str">
        <f t="shared" si="11"/>
        <v>---</v>
      </c>
      <c r="I112" s="16"/>
    </row>
    <row r="113" spans="1:13">
      <c r="A113" s="9" t="s">
        <v>103</v>
      </c>
      <c r="B113" s="14"/>
      <c r="C113" s="6"/>
      <c r="D113" s="8">
        <f t="shared" si="9"/>
        <v>0</v>
      </c>
      <c r="E113" s="45" t="str">
        <f t="shared" si="10"/>
        <v>---</v>
      </c>
      <c r="F113" s="6"/>
      <c r="G113" s="55"/>
      <c r="H113" s="50" t="str">
        <f t="shared" si="11"/>
        <v>---</v>
      </c>
      <c r="I113" s="16"/>
    </row>
    <row r="114" spans="1:13">
      <c r="A114" s="9" t="s">
        <v>45</v>
      </c>
      <c r="B114" s="14"/>
      <c r="C114" s="6"/>
      <c r="D114" s="8">
        <f t="shared" si="9"/>
        <v>0</v>
      </c>
      <c r="E114" s="45" t="str">
        <f t="shared" si="10"/>
        <v>---</v>
      </c>
      <c r="F114" s="6"/>
      <c r="G114" s="17"/>
      <c r="H114" s="50" t="str">
        <f t="shared" si="11"/>
        <v>---</v>
      </c>
      <c r="I114" s="18"/>
      <c r="J114" s="2"/>
      <c r="K114" s="2"/>
      <c r="L114" s="2"/>
      <c r="M114" s="2"/>
    </row>
    <row r="115" spans="1:13">
      <c r="A115" s="9" t="s">
        <v>95</v>
      </c>
      <c r="B115" s="14"/>
      <c r="C115" s="6"/>
      <c r="D115" s="8">
        <f t="shared" si="9"/>
        <v>0</v>
      </c>
      <c r="E115" s="45" t="str">
        <f t="shared" si="10"/>
        <v>---</v>
      </c>
      <c r="F115" s="6"/>
      <c r="G115" s="55"/>
      <c r="H115" s="50" t="str">
        <f t="shared" si="11"/>
        <v>---</v>
      </c>
      <c r="I115" s="16"/>
    </row>
    <row r="116" spans="1:13">
      <c r="A116" s="9" t="s">
        <v>60</v>
      </c>
      <c r="B116" s="14"/>
      <c r="C116" s="6"/>
      <c r="D116" s="8">
        <f t="shared" si="9"/>
        <v>0</v>
      </c>
      <c r="E116" s="45" t="str">
        <f t="shared" si="10"/>
        <v>---</v>
      </c>
      <c r="F116" s="6"/>
      <c r="G116" s="55"/>
      <c r="H116" s="50" t="str">
        <f t="shared" si="11"/>
        <v>---</v>
      </c>
      <c r="I116" s="16"/>
    </row>
    <row r="117" spans="1:13">
      <c r="A117" s="9" t="s">
        <v>101</v>
      </c>
      <c r="B117" s="14"/>
      <c r="C117" s="6"/>
      <c r="D117" s="8">
        <f t="shared" si="9"/>
        <v>0</v>
      </c>
      <c r="E117" s="45" t="str">
        <f t="shared" si="10"/>
        <v>---</v>
      </c>
      <c r="F117" s="6"/>
      <c r="G117" s="55"/>
      <c r="H117" s="50" t="str">
        <f t="shared" si="11"/>
        <v>---</v>
      </c>
      <c r="I117" s="16"/>
    </row>
    <row r="118" spans="1:13">
      <c r="A118" s="9" t="s">
        <v>136</v>
      </c>
      <c r="B118" s="14"/>
      <c r="C118" s="6"/>
      <c r="D118" s="8">
        <f t="shared" si="9"/>
        <v>0</v>
      </c>
      <c r="E118" s="45" t="str">
        <f t="shared" si="10"/>
        <v>---</v>
      </c>
      <c r="F118" s="6"/>
      <c r="G118" s="55"/>
      <c r="H118" s="50" t="str">
        <f t="shared" si="11"/>
        <v>---</v>
      </c>
      <c r="I118" s="16"/>
    </row>
    <row r="119" spans="1:13">
      <c r="A119" s="9" t="s">
        <v>127</v>
      </c>
      <c r="B119" s="14"/>
      <c r="C119" s="6"/>
      <c r="D119" s="8">
        <f t="shared" si="9"/>
        <v>0</v>
      </c>
      <c r="E119" s="45" t="str">
        <f t="shared" si="10"/>
        <v>---</v>
      </c>
      <c r="F119" s="6"/>
      <c r="G119" s="55"/>
      <c r="H119" s="50" t="str">
        <f t="shared" si="11"/>
        <v>---</v>
      </c>
      <c r="I119" s="16"/>
    </row>
    <row r="120" spans="1:13">
      <c r="A120" s="9" t="s">
        <v>119</v>
      </c>
      <c r="B120" s="14"/>
      <c r="C120" s="6"/>
      <c r="D120" s="8">
        <f t="shared" si="9"/>
        <v>0</v>
      </c>
      <c r="E120" s="45" t="str">
        <f t="shared" si="10"/>
        <v>---</v>
      </c>
      <c r="F120" s="6"/>
      <c r="G120" s="55"/>
      <c r="H120" s="50" t="str">
        <f t="shared" si="11"/>
        <v>---</v>
      </c>
      <c r="I120" s="16"/>
    </row>
    <row r="121" spans="1:13">
      <c r="A121" s="9" t="s">
        <v>121</v>
      </c>
      <c r="B121" s="14"/>
      <c r="C121" s="6"/>
      <c r="D121" s="8">
        <f t="shared" si="9"/>
        <v>0</v>
      </c>
      <c r="E121" s="45" t="str">
        <f t="shared" si="10"/>
        <v>---</v>
      </c>
      <c r="F121" s="6"/>
      <c r="G121" s="55"/>
      <c r="H121" s="50" t="str">
        <f t="shared" si="11"/>
        <v>---</v>
      </c>
      <c r="I121" s="16"/>
    </row>
    <row r="122" spans="1:13">
      <c r="A122" s="9" t="s">
        <v>122</v>
      </c>
      <c r="B122" s="14"/>
      <c r="C122" s="6"/>
      <c r="D122" s="8">
        <f t="shared" si="9"/>
        <v>0</v>
      </c>
      <c r="E122" s="45" t="str">
        <f t="shared" si="10"/>
        <v>---</v>
      </c>
      <c r="F122" s="6"/>
      <c r="G122" s="55"/>
      <c r="H122" s="50" t="str">
        <f t="shared" si="11"/>
        <v>---</v>
      </c>
      <c r="I122" s="16"/>
    </row>
    <row r="123" spans="1:13">
      <c r="A123" s="9" t="s">
        <v>108</v>
      </c>
      <c r="B123" s="20">
        <v>42432</v>
      </c>
      <c r="C123" s="6">
        <v>2.14</v>
      </c>
      <c r="D123" s="8">
        <f t="shared" si="9"/>
        <v>0</v>
      </c>
      <c r="E123" s="45">
        <f t="shared" si="10"/>
        <v>0</v>
      </c>
      <c r="F123" s="6">
        <v>2.14</v>
      </c>
      <c r="G123" s="55">
        <v>1</v>
      </c>
      <c r="H123" s="50">
        <f t="shared" si="11"/>
        <v>2.14</v>
      </c>
      <c r="I123" s="16"/>
    </row>
    <row r="124" spans="1:13">
      <c r="A124" s="9" t="s">
        <v>130</v>
      </c>
      <c r="B124" s="14"/>
      <c r="C124" s="6"/>
      <c r="D124" s="8">
        <f t="shared" si="9"/>
        <v>0</v>
      </c>
      <c r="E124" s="45" t="str">
        <f t="shared" si="10"/>
        <v>---</v>
      </c>
      <c r="F124" s="6"/>
      <c r="G124" s="15"/>
      <c r="H124" s="50" t="str">
        <f t="shared" si="11"/>
        <v>---</v>
      </c>
      <c r="I124" s="16"/>
    </row>
    <row r="125" spans="1:13">
      <c r="A125" s="9" t="s">
        <v>74</v>
      </c>
      <c r="B125" s="14"/>
      <c r="C125" s="6"/>
      <c r="D125" s="8">
        <f t="shared" si="9"/>
        <v>0</v>
      </c>
      <c r="E125" s="45" t="str">
        <f t="shared" si="10"/>
        <v>---</v>
      </c>
      <c r="F125" s="6"/>
      <c r="G125" s="15"/>
      <c r="H125" s="50" t="str">
        <f t="shared" si="11"/>
        <v>---</v>
      </c>
      <c r="I125" s="16"/>
    </row>
    <row r="126" spans="1:13">
      <c r="A126" s="9" t="s">
        <v>144</v>
      </c>
      <c r="B126" s="14"/>
      <c r="C126" s="6"/>
      <c r="D126" s="8">
        <f t="shared" si="9"/>
        <v>0</v>
      </c>
      <c r="E126" s="45" t="str">
        <f t="shared" si="10"/>
        <v>---</v>
      </c>
      <c r="F126" s="6"/>
      <c r="G126" s="15"/>
      <c r="H126" s="50" t="str">
        <f t="shared" si="11"/>
        <v>---</v>
      </c>
      <c r="I126" s="16"/>
    </row>
    <row r="127" spans="1:13">
      <c r="A127" s="9" t="s">
        <v>35</v>
      </c>
      <c r="B127" s="14"/>
      <c r="C127" s="6"/>
      <c r="D127" s="8">
        <f t="shared" si="9"/>
        <v>0</v>
      </c>
      <c r="E127" s="45" t="str">
        <f t="shared" si="10"/>
        <v>---</v>
      </c>
      <c r="F127" s="6"/>
      <c r="G127" s="19"/>
      <c r="H127" s="50" t="str">
        <f t="shared" si="11"/>
        <v>---</v>
      </c>
      <c r="I127" s="18"/>
      <c r="J127" s="2"/>
      <c r="K127" s="2"/>
      <c r="L127" s="2"/>
      <c r="M127" s="2"/>
    </row>
    <row r="128" spans="1:13">
      <c r="A128" s="9" t="s">
        <v>106</v>
      </c>
      <c r="B128" s="14"/>
      <c r="C128" s="6"/>
      <c r="D128" s="8">
        <f t="shared" si="9"/>
        <v>0</v>
      </c>
      <c r="E128" s="45" t="str">
        <f t="shared" si="10"/>
        <v>---</v>
      </c>
      <c r="F128" s="6"/>
      <c r="G128" s="15"/>
      <c r="H128" s="50" t="str">
        <f t="shared" si="11"/>
        <v>---</v>
      </c>
      <c r="I128" s="16"/>
    </row>
    <row r="129" spans="1:13">
      <c r="A129" s="9" t="s">
        <v>271</v>
      </c>
      <c r="B129" s="20">
        <v>42571</v>
      </c>
      <c r="C129" s="6"/>
      <c r="D129" s="8">
        <f t="shared" si="9"/>
        <v>2.35</v>
      </c>
      <c r="E129" s="45" t="str">
        <f t="shared" si="10"/>
        <v>---</v>
      </c>
      <c r="F129" s="6">
        <v>2.35</v>
      </c>
      <c r="G129" s="15"/>
      <c r="H129" s="50" t="str">
        <f t="shared" si="11"/>
        <v>---</v>
      </c>
      <c r="I129" s="16"/>
    </row>
    <row r="130" spans="1:13">
      <c r="A130" s="9" t="s">
        <v>268</v>
      </c>
      <c r="B130" s="20">
        <v>42571</v>
      </c>
      <c r="C130" s="6"/>
      <c r="D130" s="8">
        <f t="shared" si="9"/>
        <v>3.48</v>
      </c>
      <c r="E130" s="45" t="str">
        <f t="shared" si="10"/>
        <v>---</v>
      </c>
      <c r="F130" s="6">
        <v>3.48</v>
      </c>
      <c r="G130" s="15"/>
      <c r="H130" s="50" t="str">
        <f t="shared" si="11"/>
        <v>---</v>
      </c>
      <c r="I130" s="16"/>
    </row>
    <row r="131" spans="1:13">
      <c r="A131" s="9" t="s">
        <v>269</v>
      </c>
      <c r="B131" s="20">
        <v>42571</v>
      </c>
      <c r="C131" s="6"/>
      <c r="D131" s="8">
        <f t="shared" si="9"/>
        <v>6.35</v>
      </c>
      <c r="E131" s="45" t="str">
        <f t="shared" si="10"/>
        <v>---</v>
      </c>
      <c r="F131" s="6">
        <v>6.35</v>
      </c>
      <c r="G131" s="15"/>
      <c r="H131" s="50" t="str">
        <f t="shared" si="11"/>
        <v>---</v>
      </c>
      <c r="I131" s="16"/>
    </row>
    <row r="132" spans="1:13">
      <c r="A132" s="9" t="s">
        <v>36</v>
      </c>
      <c r="B132" s="14"/>
      <c r="C132" s="6"/>
      <c r="D132" s="8">
        <f t="shared" si="9"/>
        <v>0</v>
      </c>
      <c r="E132" s="45" t="str">
        <f t="shared" si="10"/>
        <v>---</v>
      </c>
      <c r="F132" s="6"/>
      <c r="G132" s="17"/>
      <c r="H132" s="50" t="str">
        <f t="shared" si="11"/>
        <v>---</v>
      </c>
      <c r="I132" s="18"/>
      <c r="J132" s="2"/>
      <c r="K132" s="2"/>
      <c r="L132" s="2"/>
      <c r="M132" s="2"/>
    </row>
    <row r="133" spans="1:13">
      <c r="A133" s="9" t="s">
        <v>24</v>
      </c>
      <c r="B133" s="14"/>
      <c r="C133" s="6"/>
      <c r="D133" s="8">
        <f t="shared" si="9"/>
        <v>0</v>
      </c>
      <c r="E133" s="45" t="str">
        <f t="shared" si="10"/>
        <v>---</v>
      </c>
      <c r="F133" s="6"/>
      <c r="G133" s="19"/>
      <c r="H133" s="50" t="str">
        <f t="shared" si="11"/>
        <v>---</v>
      </c>
      <c r="I133" s="18"/>
      <c r="J133" s="2"/>
      <c r="K133" s="2"/>
      <c r="L133" s="2"/>
      <c r="M133" s="2"/>
    </row>
    <row r="134" spans="1:13">
      <c r="A134" s="9" t="s">
        <v>77</v>
      </c>
      <c r="B134" s="14"/>
      <c r="C134" s="6"/>
      <c r="D134" s="8">
        <f t="shared" si="9"/>
        <v>0</v>
      </c>
      <c r="E134" s="45" t="str">
        <f t="shared" si="10"/>
        <v>---</v>
      </c>
      <c r="F134" s="6"/>
      <c r="G134" s="15"/>
      <c r="H134" s="50" t="str">
        <f t="shared" si="11"/>
        <v>---</v>
      </c>
      <c r="I134" s="16"/>
    </row>
    <row r="135" spans="1:13">
      <c r="A135" s="9" t="s">
        <v>27</v>
      </c>
      <c r="B135" s="14"/>
      <c r="C135" s="6"/>
      <c r="D135" s="8">
        <f t="shared" si="9"/>
        <v>0</v>
      </c>
      <c r="E135" s="45" t="str">
        <f t="shared" si="10"/>
        <v>---</v>
      </c>
      <c r="F135" s="6"/>
      <c r="G135" s="19"/>
      <c r="H135" s="50" t="str">
        <f t="shared" si="11"/>
        <v>---</v>
      </c>
      <c r="I135" s="18"/>
      <c r="J135" s="2"/>
      <c r="K135" s="2"/>
      <c r="L135" s="2"/>
      <c r="M135" s="2"/>
    </row>
    <row r="136" spans="1:13">
      <c r="A136" s="9" t="s">
        <v>34</v>
      </c>
      <c r="B136" s="14"/>
      <c r="C136" s="6"/>
      <c r="D136" s="8">
        <f t="shared" si="9"/>
        <v>0</v>
      </c>
      <c r="E136" s="45" t="str">
        <f t="shared" si="10"/>
        <v>---</v>
      </c>
      <c r="F136" s="6"/>
      <c r="G136" s="19"/>
      <c r="H136" s="50" t="str">
        <f t="shared" si="11"/>
        <v>---</v>
      </c>
      <c r="I136" s="18"/>
      <c r="J136" s="2"/>
      <c r="K136" s="2"/>
      <c r="L136" s="2"/>
      <c r="M136" s="2"/>
    </row>
    <row r="137" spans="1:13">
      <c r="A137" s="9" t="s">
        <v>270</v>
      </c>
      <c r="B137" s="20">
        <v>42571</v>
      </c>
      <c r="C137" s="6"/>
      <c r="D137" s="8">
        <f t="shared" si="9"/>
        <v>26.38</v>
      </c>
      <c r="E137" s="45" t="str">
        <f t="shared" si="10"/>
        <v>---</v>
      </c>
      <c r="F137" s="6">
        <v>26.38</v>
      </c>
      <c r="G137" s="15"/>
      <c r="H137" s="50" t="str">
        <f t="shared" si="11"/>
        <v>---</v>
      </c>
      <c r="I137" s="16"/>
    </row>
    <row r="138" spans="1:13">
      <c r="A138" s="9" t="s">
        <v>9</v>
      </c>
      <c r="B138" s="14"/>
      <c r="C138" s="6"/>
      <c r="D138" s="8">
        <f t="shared" si="9"/>
        <v>0</v>
      </c>
      <c r="E138" s="45" t="str">
        <f t="shared" si="10"/>
        <v>---</v>
      </c>
      <c r="F138" s="6"/>
      <c r="G138" s="19"/>
      <c r="H138" s="50" t="str">
        <f t="shared" si="11"/>
        <v>---</v>
      </c>
      <c r="I138" s="18"/>
      <c r="J138" s="2"/>
      <c r="K138" s="2"/>
      <c r="L138" s="2"/>
      <c r="M138" s="2"/>
    </row>
    <row r="139" spans="1:13">
      <c r="A139" s="9" t="s">
        <v>28</v>
      </c>
      <c r="B139" s="14"/>
      <c r="C139" s="6"/>
      <c r="D139" s="8">
        <f t="shared" si="9"/>
        <v>0</v>
      </c>
      <c r="E139" s="45" t="str">
        <f t="shared" si="10"/>
        <v>---</v>
      </c>
      <c r="F139" s="6"/>
      <c r="G139" s="19"/>
      <c r="H139" s="50" t="str">
        <f t="shared" si="11"/>
        <v>---</v>
      </c>
      <c r="I139" s="18"/>
      <c r="J139" s="2"/>
      <c r="K139" s="2"/>
      <c r="L139" s="2"/>
      <c r="M139" s="2"/>
    </row>
    <row r="140" spans="1:13">
      <c r="A140" s="9" t="s">
        <v>17</v>
      </c>
      <c r="B140" s="20"/>
      <c r="C140" s="6"/>
      <c r="D140" s="8">
        <f t="shared" si="9"/>
        <v>0</v>
      </c>
      <c r="E140" s="45" t="str">
        <f t="shared" si="10"/>
        <v>---</v>
      </c>
      <c r="F140" s="6"/>
      <c r="G140" s="15"/>
      <c r="H140" s="50" t="str">
        <f t="shared" si="11"/>
        <v>---</v>
      </c>
      <c r="I140" s="16"/>
    </row>
    <row r="141" spans="1:13">
      <c r="A141" s="9" t="s">
        <v>135</v>
      </c>
      <c r="B141" s="14"/>
      <c r="C141" s="6"/>
      <c r="D141" s="8">
        <f t="shared" si="9"/>
        <v>0</v>
      </c>
      <c r="E141" s="45" t="str">
        <f t="shared" si="10"/>
        <v>---</v>
      </c>
      <c r="F141" s="6"/>
      <c r="G141" s="19"/>
      <c r="H141" s="50" t="str">
        <f t="shared" si="11"/>
        <v>---</v>
      </c>
      <c r="I141" s="18"/>
      <c r="J141" s="2"/>
      <c r="K141" s="2"/>
      <c r="L141" s="2"/>
      <c r="M141" s="2"/>
    </row>
    <row r="142" spans="1:13">
      <c r="A142" s="9" t="s">
        <v>102</v>
      </c>
      <c r="B142" s="14"/>
      <c r="C142" s="6"/>
      <c r="D142" s="8">
        <f t="shared" ref="D142:D173" si="12">F142-C142</f>
        <v>0</v>
      </c>
      <c r="E142" s="45" t="str">
        <f t="shared" ref="E142:E173" si="13">IFERROR(D142/C142,"---")</f>
        <v>---</v>
      </c>
      <c r="F142" s="6"/>
      <c r="G142" s="15"/>
      <c r="H142" s="50" t="str">
        <f t="shared" ref="H142:H173" si="14">IFERROR(F142/G142,"---")</f>
        <v>---</v>
      </c>
      <c r="I142" s="16"/>
    </row>
    <row r="143" spans="1:13">
      <c r="A143" s="9" t="s">
        <v>82</v>
      </c>
      <c r="B143" s="20">
        <v>42571</v>
      </c>
      <c r="C143" s="6"/>
      <c r="D143" s="8">
        <f t="shared" si="12"/>
        <v>23.65</v>
      </c>
      <c r="E143" s="45" t="str">
        <f t="shared" si="13"/>
        <v>---</v>
      </c>
      <c r="F143" s="6">
        <v>23.65</v>
      </c>
      <c r="G143" s="15"/>
      <c r="H143" s="50" t="str">
        <f t="shared" si="14"/>
        <v>---</v>
      </c>
      <c r="I143" s="16"/>
    </row>
    <row r="144" spans="1:13">
      <c r="A144" s="9" t="s">
        <v>87</v>
      </c>
      <c r="B144" s="14"/>
      <c r="C144" s="6"/>
      <c r="D144" s="8">
        <f t="shared" si="12"/>
        <v>0</v>
      </c>
      <c r="E144" s="45" t="str">
        <f t="shared" si="13"/>
        <v>---</v>
      </c>
      <c r="F144" s="6"/>
      <c r="G144" s="15"/>
      <c r="H144" s="50" t="str">
        <f t="shared" si="14"/>
        <v>---</v>
      </c>
      <c r="I144" s="16"/>
    </row>
    <row r="145" spans="1:9">
      <c r="A145" s="9" t="s">
        <v>303</v>
      </c>
      <c r="B145" s="20">
        <v>42614</v>
      </c>
      <c r="C145" s="6">
        <v>5.8</v>
      </c>
      <c r="D145" s="8">
        <f t="shared" si="12"/>
        <v>0</v>
      </c>
      <c r="E145" s="45">
        <f t="shared" si="13"/>
        <v>0</v>
      </c>
      <c r="F145" s="6">
        <v>5.8</v>
      </c>
      <c r="G145" s="15"/>
      <c r="H145" s="50" t="str">
        <f t="shared" si="14"/>
        <v>---</v>
      </c>
      <c r="I145" s="16"/>
    </row>
    <row r="146" spans="1:9">
      <c r="A146" s="9" t="s">
        <v>315</v>
      </c>
      <c r="B146" s="20">
        <v>42651</v>
      </c>
      <c r="C146" s="6">
        <v>3.15</v>
      </c>
      <c r="D146" s="8">
        <f t="shared" si="12"/>
        <v>0</v>
      </c>
      <c r="E146" s="45">
        <f t="shared" si="13"/>
        <v>0</v>
      </c>
      <c r="F146" s="6">
        <v>3.15</v>
      </c>
      <c r="G146" s="15"/>
      <c r="H146" s="50" t="str">
        <f t="shared" si="14"/>
        <v>---</v>
      </c>
      <c r="I146" s="16"/>
    </row>
    <row r="147" spans="1:9">
      <c r="A147" s="9" t="s">
        <v>316</v>
      </c>
      <c r="B147" s="20">
        <v>42651</v>
      </c>
      <c r="C147" s="6">
        <v>3.15</v>
      </c>
      <c r="D147" s="8">
        <f t="shared" si="12"/>
        <v>0</v>
      </c>
      <c r="E147" s="45">
        <f t="shared" si="13"/>
        <v>0</v>
      </c>
      <c r="F147" s="6">
        <v>3.15</v>
      </c>
      <c r="G147" s="15"/>
      <c r="H147" s="50" t="str">
        <f t="shared" si="14"/>
        <v>---</v>
      </c>
      <c r="I147" s="16"/>
    </row>
    <row r="148" spans="1:9">
      <c r="A148" s="9" t="s">
        <v>317</v>
      </c>
      <c r="B148" s="20">
        <v>42651</v>
      </c>
      <c r="C148" s="6">
        <v>4.99</v>
      </c>
      <c r="D148" s="8">
        <f t="shared" si="12"/>
        <v>0</v>
      </c>
      <c r="E148" s="45">
        <f t="shared" si="13"/>
        <v>0</v>
      </c>
      <c r="F148" s="6">
        <v>4.99</v>
      </c>
      <c r="G148" s="15"/>
      <c r="H148" s="50" t="str">
        <f t="shared" si="14"/>
        <v>---</v>
      </c>
      <c r="I148" s="16"/>
    </row>
    <row r="149" spans="1:9">
      <c r="A149" s="9"/>
      <c r="B149" s="14"/>
      <c r="C149" s="6"/>
      <c r="D149" s="8">
        <f t="shared" si="12"/>
        <v>0</v>
      </c>
      <c r="E149" s="45" t="str">
        <f t="shared" si="13"/>
        <v>---</v>
      </c>
      <c r="F149" s="6"/>
      <c r="G149" s="15"/>
      <c r="H149" s="50" t="str">
        <f t="shared" si="14"/>
        <v>---</v>
      </c>
      <c r="I149" s="16"/>
    </row>
    <row r="150" spans="1:9">
      <c r="A150" s="9"/>
      <c r="B150" s="14"/>
      <c r="C150" s="6"/>
      <c r="D150" s="8">
        <f t="shared" si="12"/>
        <v>0</v>
      </c>
      <c r="E150" s="45" t="str">
        <f t="shared" si="13"/>
        <v>---</v>
      </c>
      <c r="F150" s="6"/>
      <c r="G150" s="15"/>
      <c r="H150" s="50" t="str">
        <f t="shared" si="14"/>
        <v>---</v>
      </c>
      <c r="I150" s="16"/>
    </row>
    <row r="151" spans="1:9">
      <c r="A151" s="9"/>
      <c r="B151" s="14"/>
      <c r="C151" s="6"/>
      <c r="D151" s="8">
        <f t="shared" si="12"/>
        <v>0</v>
      </c>
      <c r="E151" s="45" t="str">
        <f t="shared" si="13"/>
        <v>---</v>
      </c>
      <c r="F151" s="6"/>
      <c r="G151" s="15"/>
      <c r="H151" s="50" t="str">
        <f t="shared" si="14"/>
        <v>---</v>
      </c>
      <c r="I151" s="16"/>
    </row>
    <row r="152" spans="1:9">
      <c r="A152" s="9"/>
      <c r="B152" s="14"/>
      <c r="C152" s="6"/>
      <c r="D152" s="8">
        <f t="shared" si="12"/>
        <v>0</v>
      </c>
      <c r="E152" s="45" t="str">
        <f t="shared" si="13"/>
        <v>---</v>
      </c>
      <c r="F152" s="6"/>
      <c r="G152" s="15"/>
      <c r="H152" s="50" t="str">
        <f t="shared" si="14"/>
        <v>---</v>
      </c>
      <c r="I152" s="16"/>
    </row>
    <row r="153" spans="1:9">
      <c r="A153" s="9"/>
      <c r="B153" s="14"/>
      <c r="C153" s="6"/>
      <c r="D153" s="8">
        <f t="shared" si="12"/>
        <v>0</v>
      </c>
      <c r="E153" s="45" t="str">
        <f t="shared" si="13"/>
        <v>---</v>
      </c>
      <c r="F153" s="6"/>
      <c r="G153" s="15"/>
      <c r="H153" s="50" t="str">
        <f t="shared" si="14"/>
        <v>---</v>
      </c>
      <c r="I153" s="16"/>
    </row>
    <row r="154" spans="1:9">
      <c r="A154" s="9"/>
      <c r="B154" s="14"/>
      <c r="C154" s="6"/>
      <c r="D154" s="8">
        <f t="shared" si="12"/>
        <v>0</v>
      </c>
      <c r="E154" s="45" t="str">
        <f t="shared" si="13"/>
        <v>---</v>
      </c>
      <c r="F154" s="6"/>
      <c r="G154" s="15"/>
      <c r="H154" s="50" t="str">
        <f t="shared" si="14"/>
        <v>---</v>
      </c>
      <c r="I154" s="16"/>
    </row>
    <row r="155" spans="1:9">
      <c r="A155" s="9"/>
      <c r="B155" s="14"/>
      <c r="C155" s="6"/>
      <c r="D155" s="8">
        <f t="shared" si="12"/>
        <v>0</v>
      </c>
      <c r="E155" s="45" t="str">
        <f t="shared" si="13"/>
        <v>---</v>
      </c>
      <c r="F155" s="6"/>
      <c r="G155" s="15"/>
      <c r="H155" s="50" t="str">
        <f t="shared" si="14"/>
        <v>---</v>
      </c>
      <c r="I155" s="16"/>
    </row>
    <row r="156" spans="1:9">
      <c r="A156" s="9"/>
      <c r="B156" s="14"/>
      <c r="C156" s="6"/>
      <c r="D156" s="8">
        <f t="shared" si="12"/>
        <v>0</v>
      </c>
      <c r="E156" s="45" t="str">
        <f t="shared" si="13"/>
        <v>---</v>
      </c>
      <c r="F156" s="6"/>
      <c r="G156" s="15"/>
      <c r="H156" s="50" t="str">
        <f t="shared" si="14"/>
        <v>---</v>
      </c>
      <c r="I156" s="16"/>
    </row>
    <row r="157" spans="1:9">
      <c r="A157" s="9"/>
      <c r="B157" s="14"/>
      <c r="C157" s="6"/>
      <c r="D157" s="8">
        <f t="shared" si="12"/>
        <v>0</v>
      </c>
      <c r="E157" s="45" t="str">
        <f t="shared" si="13"/>
        <v>---</v>
      </c>
      <c r="F157" s="6"/>
      <c r="G157" s="15"/>
      <c r="H157" s="50" t="str">
        <f t="shared" si="14"/>
        <v>---</v>
      </c>
      <c r="I157" s="16"/>
    </row>
    <row r="158" spans="1:9">
      <c r="A158" s="9"/>
      <c r="B158" s="14"/>
      <c r="C158" s="6"/>
      <c r="D158" s="8">
        <f t="shared" si="12"/>
        <v>0</v>
      </c>
      <c r="E158" s="45" t="str">
        <f t="shared" si="13"/>
        <v>---</v>
      </c>
      <c r="F158" s="6"/>
      <c r="G158" s="15"/>
      <c r="H158" s="50" t="str">
        <f t="shared" si="14"/>
        <v>---</v>
      </c>
      <c r="I158" s="16"/>
    </row>
    <row r="159" spans="1:9">
      <c r="A159" s="9"/>
      <c r="B159" s="14"/>
      <c r="C159" s="6"/>
      <c r="D159" s="8">
        <f t="shared" si="12"/>
        <v>0</v>
      </c>
      <c r="E159" s="45" t="str">
        <f t="shared" si="13"/>
        <v>---</v>
      </c>
      <c r="F159" s="6"/>
      <c r="G159" s="15"/>
      <c r="H159" s="50" t="str">
        <f t="shared" si="14"/>
        <v>---</v>
      </c>
      <c r="I159" s="16"/>
    </row>
    <row r="160" spans="1:9">
      <c r="A160" s="9"/>
      <c r="B160" s="14"/>
      <c r="C160" s="6"/>
      <c r="D160" s="8">
        <f t="shared" si="12"/>
        <v>0</v>
      </c>
      <c r="E160" s="45" t="str">
        <f t="shared" si="13"/>
        <v>---</v>
      </c>
      <c r="F160" s="6"/>
      <c r="G160" s="15"/>
      <c r="H160" s="50" t="str">
        <f t="shared" si="14"/>
        <v>---</v>
      </c>
      <c r="I160" s="16"/>
    </row>
    <row r="161" spans="1:9">
      <c r="A161" s="9"/>
      <c r="B161" s="14"/>
      <c r="C161" s="6"/>
      <c r="D161" s="8">
        <f t="shared" si="12"/>
        <v>0</v>
      </c>
      <c r="E161" s="45" t="str">
        <f t="shared" si="13"/>
        <v>---</v>
      </c>
      <c r="F161" s="6"/>
      <c r="G161" s="15"/>
      <c r="H161" s="50" t="str">
        <f t="shared" si="14"/>
        <v>---</v>
      </c>
      <c r="I161" s="16"/>
    </row>
    <row r="162" spans="1:9">
      <c r="A162" s="9"/>
      <c r="B162" s="14"/>
      <c r="C162" s="6"/>
      <c r="D162" s="8">
        <f t="shared" si="12"/>
        <v>0</v>
      </c>
      <c r="E162" s="45" t="str">
        <f t="shared" si="13"/>
        <v>---</v>
      </c>
      <c r="F162" s="6"/>
      <c r="G162" s="15"/>
      <c r="H162" s="50" t="str">
        <f t="shared" si="14"/>
        <v>---</v>
      </c>
      <c r="I162" s="16"/>
    </row>
    <row r="163" spans="1:9">
      <c r="A163" s="9"/>
      <c r="B163" s="14"/>
      <c r="C163" s="6"/>
      <c r="D163" s="8">
        <f t="shared" si="12"/>
        <v>0</v>
      </c>
      <c r="E163" s="45" t="str">
        <f t="shared" si="13"/>
        <v>---</v>
      </c>
      <c r="F163" s="6"/>
      <c r="G163" s="15"/>
      <c r="H163" s="50" t="str">
        <f t="shared" si="14"/>
        <v>---</v>
      </c>
      <c r="I163" s="16"/>
    </row>
    <row r="164" spans="1:9">
      <c r="A164" s="9"/>
      <c r="B164" s="14"/>
      <c r="C164" s="6"/>
      <c r="D164" s="8">
        <f t="shared" si="12"/>
        <v>0</v>
      </c>
      <c r="E164" s="45" t="str">
        <f t="shared" si="13"/>
        <v>---</v>
      </c>
      <c r="F164" s="6"/>
      <c r="G164" s="15"/>
      <c r="H164" s="50" t="str">
        <f t="shared" si="14"/>
        <v>---</v>
      </c>
      <c r="I164" s="16"/>
    </row>
    <row r="165" spans="1:9">
      <c r="A165" s="9"/>
      <c r="B165" s="14"/>
      <c r="C165" s="6"/>
      <c r="D165" s="8">
        <f t="shared" si="12"/>
        <v>0</v>
      </c>
      <c r="E165" s="45" t="str">
        <f t="shared" si="13"/>
        <v>---</v>
      </c>
      <c r="F165" s="6"/>
      <c r="G165" s="15"/>
      <c r="H165" s="50" t="str">
        <f t="shared" si="14"/>
        <v>---</v>
      </c>
      <c r="I165" s="16"/>
    </row>
    <row r="166" spans="1:9">
      <c r="A166" s="9"/>
      <c r="B166" s="14"/>
      <c r="C166" s="6"/>
      <c r="D166" s="8">
        <f t="shared" si="12"/>
        <v>0</v>
      </c>
      <c r="E166" s="45" t="str">
        <f t="shared" si="13"/>
        <v>---</v>
      </c>
      <c r="F166" s="6"/>
      <c r="G166" s="15"/>
      <c r="H166" s="50" t="str">
        <f t="shared" si="14"/>
        <v>---</v>
      </c>
      <c r="I166" s="16"/>
    </row>
    <row r="167" spans="1:9">
      <c r="A167" s="9"/>
      <c r="B167" s="14"/>
      <c r="C167" s="6"/>
      <c r="D167" s="8">
        <f t="shared" si="12"/>
        <v>0</v>
      </c>
      <c r="E167" s="45" t="str">
        <f t="shared" si="13"/>
        <v>---</v>
      </c>
      <c r="F167" s="6"/>
      <c r="G167" s="15"/>
      <c r="H167" s="50" t="str">
        <f t="shared" si="14"/>
        <v>---</v>
      </c>
      <c r="I167" s="16"/>
    </row>
    <row r="168" spans="1:9">
      <c r="A168" s="9"/>
      <c r="B168" s="14"/>
      <c r="C168" s="6"/>
      <c r="D168" s="8">
        <f t="shared" si="12"/>
        <v>0</v>
      </c>
      <c r="E168" s="45" t="str">
        <f t="shared" si="13"/>
        <v>---</v>
      </c>
      <c r="F168" s="6"/>
      <c r="G168" s="15"/>
      <c r="H168" s="50" t="str">
        <f t="shared" si="14"/>
        <v>---</v>
      </c>
      <c r="I168" s="16"/>
    </row>
    <row r="169" spans="1:9">
      <c r="A169" s="9"/>
      <c r="B169" s="14"/>
      <c r="C169" s="6"/>
      <c r="D169" s="8">
        <f t="shared" si="12"/>
        <v>0</v>
      </c>
      <c r="E169" s="45" t="str">
        <f t="shared" si="13"/>
        <v>---</v>
      </c>
      <c r="F169" s="6"/>
      <c r="G169" s="15"/>
      <c r="H169" s="50" t="str">
        <f t="shared" si="14"/>
        <v>---</v>
      </c>
      <c r="I169" s="16"/>
    </row>
    <row r="170" spans="1:9">
      <c r="A170" s="9"/>
      <c r="B170" s="14"/>
      <c r="C170" s="6"/>
      <c r="D170" s="8">
        <f t="shared" si="12"/>
        <v>0</v>
      </c>
      <c r="E170" s="45" t="str">
        <f t="shared" si="13"/>
        <v>---</v>
      </c>
      <c r="F170" s="6"/>
      <c r="G170" s="15"/>
      <c r="H170" s="50" t="str">
        <f t="shared" si="14"/>
        <v>---</v>
      </c>
      <c r="I170" s="16"/>
    </row>
    <row r="171" spans="1:9">
      <c r="A171" s="9"/>
      <c r="B171" s="14"/>
      <c r="C171" s="6"/>
      <c r="D171" s="8">
        <f t="shared" si="12"/>
        <v>0</v>
      </c>
      <c r="E171" s="45" t="str">
        <f t="shared" si="13"/>
        <v>---</v>
      </c>
      <c r="F171" s="6"/>
      <c r="G171" s="15"/>
      <c r="H171" s="50" t="str">
        <f t="shared" si="14"/>
        <v>---</v>
      </c>
      <c r="I171" s="16"/>
    </row>
    <row r="172" spans="1:9">
      <c r="A172" s="9"/>
      <c r="B172" s="14"/>
      <c r="C172" s="6"/>
      <c r="D172" s="8">
        <f t="shared" si="12"/>
        <v>0</v>
      </c>
      <c r="E172" s="45" t="str">
        <f t="shared" si="13"/>
        <v>---</v>
      </c>
      <c r="F172" s="6"/>
      <c r="G172" s="15"/>
      <c r="H172" s="50" t="str">
        <f t="shared" si="14"/>
        <v>---</v>
      </c>
      <c r="I172" s="16"/>
    </row>
    <row r="173" spans="1:9">
      <c r="A173" s="9"/>
      <c r="B173" s="14"/>
      <c r="C173" s="6"/>
      <c r="D173" s="8">
        <f t="shared" si="12"/>
        <v>0</v>
      </c>
      <c r="E173" s="45" t="str">
        <f t="shared" si="13"/>
        <v>---</v>
      </c>
      <c r="F173" s="6"/>
      <c r="G173" s="15"/>
      <c r="H173" s="50" t="str">
        <f t="shared" si="14"/>
        <v>---</v>
      </c>
      <c r="I173" s="16"/>
    </row>
    <row r="174" spans="1:9">
      <c r="A174" s="9"/>
      <c r="B174" s="14"/>
      <c r="C174" s="6"/>
      <c r="D174" s="8">
        <f t="shared" ref="D174:D199" si="15">F174-C174</f>
        <v>0</v>
      </c>
      <c r="E174" s="45" t="str">
        <f t="shared" ref="E174:E199" si="16">IFERROR(D174/C174,"---")</f>
        <v>---</v>
      </c>
      <c r="F174" s="6"/>
      <c r="G174" s="15"/>
      <c r="H174" s="50" t="str">
        <f t="shared" ref="H174:H199" si="17">IFERROR(F174/G174,"---")</f>
        <v>---</v>
      </c>
      <c r="I174" s="16"/>
    </row>
    <row r="175" spans="1:9">
      <c r="A175" s="9"/>
      <c r="B175" s="14"/>
      <c r="C175" s="6"/>
      <c r="D175" s="8">
        <f t="shared" si="15"/>
        <v>0</v>
      </c>
      <c r="E175" s="45" t="str">
        <f t="shared" si="16"/>
        <v>---</v>
      </c>
      <c r="F175" s="6"/>
      <c r="G175" s="15"/>
      <c r="H175" s="50" t="str">
        <f t="shared" si="17"/>
        <v>---</v>
      </c>
      <c r="I175" s="16"/>
    </row>
    <row r="176" spans="1:9">
      <c r="A176" s="9"/>
      <c r="B176" s="14"/>
      <c r="C176" s="6"/>
      <c r="D176" s="8">
        <f t="shared" si="15"/>
        <v>0</v>
      </c>
      <c r="E176" s="45" t="str">
        <f t="shared" si="16"/>
        <v>---</v>
      </c>
      <c r="F176" s="6"/>
      <c r="G176" s="15"/>
      <c r="H176" s="50" t="str">
        <f t="shared" si="17"/>
        <v>---</v>
      </c>
      <c r="I176" s="16"/>
    </row>
    <row r="177" spans="1:9">
      <c r="A177" s="9"/>
      <c r="B177" s="14"/>
      <c r="C177" s="6"/>
      <c r="D177" s="8">
        <f t="shared" si="15"/>
        <v>0</v>
      </c>
      <c r="E177" s="45" t="str">
        <f t="shared" si="16"/>
        <v>---</v>
      </c>
      <c r="F177" s="6"/>
      <c r="G177" s="15"/>
      <c r="H177" s="50" t="str">
        <f t="shared" si="17"/>
        <v>---</v>
      </c>
      <c r="I177" s="16"/>
    </row>
    <row r="178" spans="1:9">
      <c r="A178" s="9"/>
      <c r="B178" s="14"/>
      <c r="C178" s="6"/>
      <c r="D178" s="8">
        <f t="shared" si="15"/>
        <v>0</v>
      </c>
      <c r="E178" s="45" t="str">
        <f t="shared" si="16"/>
        <v>---</v>
      </c>
      <c r="F178" s="6"/>
      <c r="G178" s="15"/>
      <c r="H178" s="50" t="str">
        <f t="shared" si="17"/>
        <v>---</v>
      </c>
      <c r="I178" s="16"/>
    </row>
    <row r="179" spans="1:9">
      <c r="A179" s="9"/>
      <c r="B179" s="14"/>
      <c r="C179" s="6"/>
      <c r="D179" s="8">
        <f t="shared" si="15"/>
        <v>0</v>
      </c>
      <c r="E179" s="45" t="str">
        <f t="shared" si="16"/>
        <v>---</v>
      </c>
      <c r="F179" s="6"/>
      <c r="G179" s="15"/>
      <c r="H179" s="50" t="str">
        <f t="shared" si="17"/>
        <v>---</v>
      </c>
      <c r="I179" s="16"/>
    </row>
    <row r="180" spans="1:9">
      <c r="A180" s="9"/>
      <c r="B180" s="14"/>
      <c r="C180" s="6"/>
      <c r="D180" s="8">
        <f t="shared" si="15"/>
        <v>0</v>
      </c>
      <c r="E180" s="45" t="str">
        <f t="shared" si="16"/>
        <v>---</v>
      </c>
      <c r="F180" s="6"/>
      <c r="G180" s="15"/>
      <c r="H180" s="50" t="str">
        <f t="shared" si="17"/>
        <v>---</v>
      </c>
      <c r="I180" s="16"/>
    </row>
    <row r="181" spans="1:9">
      <c r="A181" s="9"/>
      <c r="B181" s="14"/>
      <c r="C181" s="6"/>
      <c r="D181" s="8">
        <f t="shared" si="15"/>
        <v>0</v>
      </c>
      <c r="E181" s="45" t="str">
        <f t="shared" si="16"/>
        <v>---</v>
      </c>
      <c r="F181" s="6"/>
      <c r="G181" s="15"/>
      <c r="H181" s="50" t="str">
        <f t="shared" si="17"/>
        <v>---</v>
      </c>
      <c r="I181" s="16"/>
    </row>
    <row r="182" spans="1:9">
      <c r="A182" s="9"/>
      <c r="B182" s="14"/>
      <c r="C182" s="6"/>
      <c r="D182" s="8">
        <f t="shared" si="15"/>
        <v>0</v>
      </c>
      <c r="E182" s="45" t="str">
        <f t="shared" si="16"/>
        <v>---</v>
      </c>
      <c r="F182" s="6"/>
      <c r="G182" s="15"/>
      <c r="H182" s="50" t="str">
        <f t="shared" si="17"/>
        <v>---</v>
      </c>
      <c r="I182" s="16"/>
    </row>
    <row r="183" spans="1:9">
      <c r="A183" s="9"/>
      <c r="B183" s="14"/>
      <c r="C183" s="6"/>
      <c r="D183" s="8">
        <f t="shared" si="15"/>
        <v>0</v>
      </c>
      <c r="E183" s="45" t="str">
        <f t="shared" si="16"/>
        <v>---</v>
      </c>
      <c r="F183" s="6"/>
      <c r="G183" s="15"/>
      <c r="H183" s="50" t="str">
        <f t="shared" si="17"/>
        <v>---</v>
      </c>
      <c r="I183" s="16"/>
    </row>
    <row r="184" spans="1:9">
      <c r="A184" s="9"/>
      <c r="B184" s="14"/>
      <c r="C184" s="6"/>
      <c r="D184" s="8">
        <f t="shared" si="15"/>
        <v>0</v>
      </c>
      <c r="E184" s="45" t="str">
        <f t="shared" si="16"/>
        <v>---</v>
      </c>
      <c r="F184" s="6"/>
      <c r="G184" s="15"/>
      <c r="H184" s="50" t="str">
        <f t="shared" si="17"/>
        <v>---</v>
      </c>
      <c r="I184" s="16"/>
    </row>
    <row r="185" spans="1:9">
      <c r="A185" s="9"/>
      <c r="B185" s="14"/>
      <c r="C185" s="6"/>
      <c r="D185" s="8">
        <f t="shared" si="15"/>
        <v>0</v>
      </c>
      <c r="E185" s="45" t="str">
        <f t="shared" si="16"/>
        <v>---</v>
      </c>
      <c r="F185" s="6"/>
      <c r="G185" s="15"/>
      <c r="H185" s="50" t="str">
        <f t="shared" si="17"/>
        <v>---</v>
      </c>
      <c r="I185" s="16"/>
    </row>
    <row r="186" spans="1:9">
      <c r="A186" s="9"/>
      <c r="B186" s="14"/>
      <c r="C186" s="6"/>
      <c r="D186" s="8">
        <f t="shared" si="15"/>
        <v>0</v>
      </c>
      <c r="E186" s="45" t="str">
        <f t="shared" si="16"/>
        <v>---</v>
      </c>
      <c r="F186" s="6"/>
      <c r="G186" s="15"/>
      <c r="H186" s="50" t="str">
        <f t="shared" si="17"/>
        <v>---</v>
      </c>
      <c r="I186" s="16"/>
    </row>
    <row r="187" spans="1:9">
      <c r="A187" s="9"/>
      <c r="B187" s="14"/>
      <c r="C187" s="6"/>
      <c r="D187" s="8">
        <f t="shared" si="15"/>
        <v>0</v>
      </c>
      <c r="E187" s="45" t="str">
        <f t="shared" si="16"/>
        <v>---</v>
      </c>
      <c r="F187" s="6"/>
      <c r="G187" s="15"/>
      <c r="H187" s="50" t="str">
        <f t="shared" si="17"/>
        <v>---</v>
      </c>
      <c r="I187" s="16"/>
    </row>
    <row r="188" spans="1:9">
      <c r="A188" s="9"/>
      <c r="B188" s="14"/>
      <c r="C188" s="6"/>
      <c r="D188" s="8">
        <f t="shared" si="15"/>
        <v>0</v>
      </c>
      <c r="E188" s="45" t="str">
        <f t="shared" si="16"/>
        <v>---</v>
      </c>
      <c r="F188" s="6"/>
      <c r="G188" s="15"/>
      <c r="H188" s="50" t="str">
        <f t="shared" si="17"/>
        <v>---</v>
      </c>
      <c r="I188" s="16"/>
    </row>
    <row r="189" spans="1:9">
      <c r="A189" s="9"/>
      <c r="B189" s="14"/>
      <c r="C189" s="6"/>
      <c r="D189" s="8">
        <f t="shared" si="15"/>
        <v>0</v>
      </c>
      <c r="E189" s="45" t="str">
        <f t="shared" si="16"/>
        <v>---</v>
      </c>
      <c r="F189" s="6"/>
      <c r="G189" s="15"/>
      <c r="H189" s="50" t="str">
        <f t="shared" si="17"/>
        <v>---</v>
      </c>
      <c r="I189" s="16"/>
    </row>
    <row r="190" spans="1:9">
      <c r="A190" s="9"/>
      <c r="B190" s="14"/>
      <c r="C190" s="6"/>
      <c r="D190" s="8">
        <f t="shared" si="15"/>
        <v>0</v>
      </c>
      <c r="E190" s="45" t="str">
        <f t="shared" si="16"/>
        <v>---</v>
      </c>
      <c r="F190" s="6"/>
      <c r="G190" s="15"/>
      <c r="H190" s="50" t="str">
        <f t="shared" si="17"/>
        <v>---</v>
      </c>
      <c r="I190" s="16"/>
    </row>
    <row r="191" spans="1:9">
      <c r="A191" s="9"/>
      <c r="B191" s="14"/>
      <c r="C191" s="6"/>
      <c r="D191" s="8">
        <f t="shared" si="15"/>
        <v>0</v>
      </c>
      <c r="E191" s="45" t="str">
        <f t="shared" si="16"/>
        <v>---</v>
      </c>
      <c r="F191" s="6"/>
      <c r="G191" s="15"/>
      <c r="H191" s="50" t="str">
        <f t="shared" si="17"/>
        <v>---</v>
      </c>
      <c r="I191" s="16"/>
    </row>
    <row r="192" spans="1:9">
      <c r="A192" s="9"/>
      <c r="B192" s="14"/>
      <c r="C192" s="6"/>
      <c r="D192" s="8">
        <f t="shared" si="15"/>
        <v>0</v>
      </c>
      <c r="E192" s="45" t="str">
        <f t="shared" si="16"/>
        <v>---</v>
      </c>
      <c r="F192" s="6"/>
      <c r="G192" s="15"/>
      <c r="H192" s="50" t="str">
        <f t="shared" si="17"/>
        <v>---</v>
      </c>
      <c r="I192" s="16"/>
    </row>
    <row r="193" spans="1:9">
      <c r="A193" s="9"/>
      <c r="B193" s="14"/>
      <c r="C193" s="6"/>
      <c r="D193" s="8">
        <f t="shared" si="15"/>
        <v>0</v>
      </c>
      <c r="E193" s="45" t="str">
        <f t="shared" si="16"/>
        <v>---</v>
      </c>
      <c r="F193" s="6"/>
      <c r="G193" s="15"/>
      <c r="H193" s="50" t="str">
        <f t="shared" si="17"/>
        <v>---</v>
      </c>
      <c r="I193" s="16"/>
    </row>
    <row r="194" spans="1:9">
      <c r="A194" s="9"/>
      <c r="B194" s="14"/>
      <c r="C194" s="6"/>
      <c r="D194" s="8">
        <f t="shared" si="15"/>
        <v>0</v>
      </c>
      <c r="E194" s="45" t="str">
        <f t="shared" si="16"/>
        <v>---</v>
      </c>
      <c r="F194" s="6"/>
      <c r="G194" s="15"/>
      <c r="H194" s="50" t="str">
        <f t="shared" si="17"/>
        <v>---</v>
      </c>
      <c r="I194" s="16"/>
    </row>
    <row r="195" spans="1:9">
      <c r="A195" s="9"/>
      <c r="B195" s="14"/>
      <c r="C195" s="6"/>
      <c r="D195" s="8">
        <f t="shared" si="15"/>
        <v>0</v>
      </c>
      <c r="E195" s="45" t="str">
        <f t="shared" si="16"/>
        <v>---</v>
      </c>
      <c r="F195" s="6"/>
      <c r="G195" s="15"/>
      <c r="H195" s="50" t="str">
        <f t="shared" si="17"/>
        <v>---</v>
      </c>
      <c r="I195" s="16"/>
    </row>
    <row r="196" spans="1:9">
      <c r="A196" s="9"/>
      <c r="B196" s="14"/>
      <c r="C196" s="6"/>
      <c r="D196" s="8">
        <f t="shared" si="15"/>
        <v>0</v>
      </c>
      <c r="E196" s="45" t="str">
        <f t="shared" si="16"/>
        <v>---</v>
      </c>
      <c r="F196" s="6"/>
      <c r="G196" s="15"/>
      <c r="H196" s="50" t="str">
        <f t="shared" si="17"/>
        <v>---</v>
      </c>
      <c r="I196" s="16"/>
    </row>
    <row r="197" spans="1:9">
      <c r="A197" s="9"/>
      <c r="B197" s="14"/>
      <c r="C197" s="6"/>
      <c r="D197" s="8">
        <f t="shared" si="15"/>
        <v>0</v>
      </c>
      <c r="E197" s="45" t="str">
        <f t="shared" si="16"/>
        <v>---</v>
      </c>
      <c r="F197" s="6"/>
      <c r="G197" s="15"/>
      <c r="H197" s="50" t="str">
        <f t="shared" si="17"/>
        <v>---</v>
      </c>
      <c r="I197" s="16"/>
    </row>
    <row r="198" spans="1:9">
      <c r="A198" s="9"/>
      <c r="B198" s="14"/>
      <c r="C198" s="6"/>
      <c r="D198" s="8">
        <f t="shared" si="15"/>
        <v>0</v>
      </c>
      <c r="E198" s="45" t="str">
        <f t="shared" si="16"/>
        <v>---</v>
      </c>
      <c r="F198" s="6"/>
      <c r="G198" s="15"/>
      <c r="H198" s="50" t="str">
        <f t="shared" si="17"/>
        <v>---</v>
      </c>
      <c r="I198" s="16"/>
    </row>
    <row r="199" spans="1:9">
      <c r="A199" s="9"/>
      <c r="B199" s="14"/>
      <c r="C199" s="6"/>
      <c r="D199" s="8">
        <f t="shared" si="15"/>
        <v>0</v>
      </c>
      <c r="E199" s="45" t="str">
        <f t="shared" si="16"/>
        <v>---</v>
      </c>
      <c r="F199" s="6"/>
      <c r="G199" s="15"/>
      <c r="H199" s="50" t="str">
        <f t="shared" si="17"/>
        <v>---</v>
      </c>
      <c r="I199" s="16"/>
    </row>
  </sheetData>
  <autoFilter ref="A13:M199">
    <sortState ref="A16:M199">
      <sortCondition ref="A13:A199"/>
    </sortState>
  </autoFilter>
  <mergeCells count="9">
    <mergeCell ref="A1:I10"/>
    <mergeCell ref="A11:A13"/>
    <mergeCell ref="F11:F13"/>
    <mergeCell ref="G11:G13"/>
    <mergeCell ref="H11:H13"/>
    <mergeCell ref="I11:I13"/>
    <mergeCell ref="B11:B13"/>
    <mergeCell ref="C11:C13"/>
    <mergeCell ref="E11:E1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M199"/>
  <sheetViews>
    <sheetView workbookViewId="0">
      <pane ySplit="13" topLeftCell="A125" activePane="bottomLeft" state="frozenSplit"/>
      <selection pane="bottomLeft" activeCell="F133" sqref="F133"/>
    </sheetView>
  </sheetViews>
  <sheetFormatPr baseColWidth="10" defaultRowHeight="15"/>
  <cols>
    <col min="1" max="1" width="57.140625" customWidth="1"/>
    <col min="2" max="2" width="11.28515625" style="4" bestFit="1" customWidth="1"/>
    <col min="3" max="3" width="12.42578125" style="7" customWidth="1"/>
    <col min="4" max="4" width="0.28515625" style="5" customWidth="1"/>
    <col min="5" max="5" width="9.42578125" style="5" customWidth="1"/>
    <col min="6" max="6" width="11.42578125" style="3"/>
    <col min="8" max="9" width="11.42578125" style="3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103" t="s">
        <v>83</v>
      </c>
      <c r="B1" s="105"/>
      <c r="C1" s="105"/>
      <c r="D1" s="105"/>
      <c r="E1" s="105"/>
      <c r="F1" s="105"/>
      <c r="G1" s="105"/>
      <c r="H1" s="105"/>
      <c r="I1" s="106"/>
    </row>
    <row r="2" spans="1:13" s="1" customFormat="1" ht="5.25">
      <c r="A2" s="107"/>
      <c r="B2" s="109"/>
      <c r="C2" s="109"/>
      <c r="D2" s="109"/>
      <c r="E2" s="109"/>
      <c r="F2" s="109"/>
      <c r="G2" s="109"/>
      <c r="H2" s="109"/>
      <c r="I2" s="110"/>
    </row>
    <row r="3" spans="1:13" ht="15.75" customHeight="1">
      <c r="A3" s="107"/>
      <c r="B3" s="109"/>
      <c r="C3" s="109"/>
      <c r="D3" s="109"/>
      <c r="E3" s="109"/>
      <c r="F3" s="109"/>
      <c r="G3" s="109"/>
      <c r="H3" s="109"/>
      <c r="I3" s="110"/>
    </row>
    <row r="4" spans="1:13" ht="15.75" customHeight="1">
      <c r="A4" s="107"/>
      <c r="B4" s="109"/>
      <c r="C4" s="109"/>
      <c r="D4" s="109"/>
      <c r="E4" s="109"/>
      <c r="F4" s="109"/>
      <c r="G4" s="109"/>
      <c r="H4" s="109"/>
      <c r="I4" s="110"/>
    </row>
    <row r="5" spans="1:13" s="1" customFormat="1" ht="5.25">
      <c r="A5" s="107"/>
      <c r="B5" s="109"/>
      <c r="C5" s="109"/>
      <c r="D5" s="109"/>
      <c r="E5" s="109"/>
      <c r="F5" s="109"/>
      <c r="G5" s="109"/>
      <c r="H5" s="109"/>
      <c r="I5" s="110"/>
    </row>
    <row r="6" spans="1:13" ht="12.75" customHeight="1">
      <c r="A6" s="107"/>
      <c r="B6" s="109"/>
      <c r="C6" s="109"/>
      <c r="D6" s="109"/>
      <c r="E6" s="109"/>
      <c r="F6" s="109"/>
      <c r="G6" s="109"/>
      <c r="H6" s="109"/>
      <c r="I6" s="110"/>
    </row>
    <row r="7" spans="1:13" ht="12.75" customHeight="1">
      <c r="A7" s="107"/>
      <c r="B7" s="109"/>
      <c r="C7" s="109"/>
      <c r="D7" s="109"/>
      <c r="E7" s="109"/>
      <c r="F7" s="109"/>
      <c r="G7" s="109"/>
      <c r="H7" s="109"/>
      <c r="I7" s="110"/>
    </row>
    <row r="8" spans="1:13">
      <c r="A8" s="107"/>
      <c r="B8" s="109"/>
      <c r="C8" s="109"/>
      <c r="D8" s="109"/>
      <c r="E8" s="109"/>
      <c r="F8" s="109"/>
      <c r="G8" s="109"/>
      <c r="H8" s="109"/>
      <c r="I8" s="110"/>
    </row>
    <row r="9" spans="1:13">
      <c r="A9" s="107"/>
      <c r="B9" s="109"/>
      <c r="C9" s="109"/>
      <c r="D9" s="109"/>
      <c r="E9" s="109"/>
      <c r="F9" s="109"/>
      <c r="G9" s="109"/>
      <c r="H9" s="109"/>
      <c r="I9" s="110"/>
    </row>
    <row r="10" spans="1:13" ht="15.75" thickBot="1">
      <c r="A10" s="111"/>
      <c r="B10" s="113"/>
      <c r="C10" s="113"/>
      <c r="D10" s="113"/>
      <c r="E10" s="113"/>
      <c r="F10" s="113"/>
      <c r="G10" s="113"/>
      <c r="H10" s="113"/>
      <c r="I10" s="114"/>
    </row>
    <row r="11" spans="1:13" ht="15.75" customHeight="1" thickBot="1">
      <c r="A11" s="115" t="s">
        <v>7</v>
      </c>
      <c r="B11" s="119" t="s">
        <v>140</v>
      </c>
      <c r="C11" s="117" t="s">
        <v>141</v>
      </c>
      <c r="D11" s="41"/>
      <c r="E11" s="124" t="s">
        <v>142</v>
      </c>
      <c r="F11" s="117" t="s">
        <v>8</v>
      </c>
      <c r="G11" s="119" t="s">
        <v>4</v>
      </c>
      <c r="H11" s="117" t="s">
        <v>131</v>
      </c>
      <c r="I11" s="117"/>
      <c r="J11" s="2"/>
      <c r="K11" s="2"/>
      <c r="L11" s="2"/>
      <c r="M11" s="2"/>
    </row>
    <row r="12" spans="1:13" ht="12.75" customHeight="1" thickBot="1">
      <c r="A12" s="115"/>
      <c r="B12" s="126"/>
      <c r="C12" s="123"/>
      <c r="D12" s="42"/>
      <c r="E12" s="125"/>
      <c r="F12" s="118"/>
      <c r="G12" s="120"/>
      <c r="H12" s="118"/>
      <c r="I12" s="118"/>
      <c r="J12" s="2"/>
      <c r="K12" s="2"/>
      <c r="L12" s="2"/>
      <c r="M12" s="2"/>
    </row>
    <row r="13" spans="1:13" ht="25.5" customHeight="1">
      <c r="A13" s="116"/>
      <c r="B13" s="126"/>
      <c r="C13" s="123"/>
      <c r="D13" s="43"/>
      <c r="E13" s="125"/>
      <c r="F13" s="118"/>
      <c r="G13" s="120"/>
      <c r="H13" s="118"/>
      <c r="I13" s="118"/>
      <c r="J13" s="2"/>
      <c r="K13" s="2"/>
      <c r="L13" s="2"/>
      <c r="M13" s="2"/>
    </row>
    <row r="14" spans="1:13">
      <c r="A14" s="9" t="s">
        <v>50</v>
      </c>
      <c r="B14" s="66">
        <v>42581</v>
      </c>
      <c r="C14" s="10">
        <v>6</v>
      </c>
      <c r="D14" s="6">
        <f>F14-C14</f>
        <v>0</v>
      </c>
      <c r="E14" s="45">
        <f>IFERROR(D14/C14,"---")</f>
        <v>0</v>
      </c>
      <c r="F14" s="10">
        <v>6</v>
      </c>
      <c r="G14" s="11"/>
      <c r="H14" s="50" t="str">
        <f>IFERROR(F14/G14,"---")</f>
        <v>---</v>
      </c>
      <c r="I14" s="12"/>
      <c r="J14" s="2"/>
      <c r="K14" s="2"/>
      <c r="L14" s="2"/>
      <c r="M14" s="2"/>
    </row>
    <row r="15" spans="1:13">
      <c r="A15" s="9" t="s">
        <v>120</v>
      </c>
      <c r="B15" s="14"/>
      <c r="C15" s="6"/>
      <c r="D15" s="6">
        <f t="shared" ref="D15:D78" si="0">F15-C15</f>
        <v>0</v>
      </c>
      <c r="E15" s="45" t="str">
        <f t="shared" ref="E15:E78" si="1">IFERROR(D15/C15,"---")</f>
        <v>---</v>
      </c>
      <c r="F15" s="6"/>
      <c r="G15" s="15"/>
      <c r="H15" s="50" t="str">
        <f t="shared" ref="H15:H78" si="2">IFERROR(F15/G15,"---")</f>
        <v>---</v>
      </c>
      <c r="I15" s="16"/>
    </row>
    <row r="16" spans="1:13">
      <c r="A16" s="9" t="s">
        <v>113</v>
      </c>
      <c r="B16" s="14"/>
      <c r="C16" s="6"/>
      <c r="D16" s="6">
        <f t="shared" si="0"/>
        <v>0</v>
      </c>
      <c r="E16" s="45" t="str">
        <f t="shared" si="1"/>
        <v>---</v>
      </c>
      <c r="F16" s="6"/>
      <c r="G16" s="15"/>
      <c r="H16" s="50" t="str">
        <f t="shared" si="2"/>
        <v>---</v>
      </c>
      <c r="I16" s="16"/>
    </row>
    <row r="17" spans="1:13">
      <c r="A17" s="9" t="s">
        <v>79</v>
      </c>
      <c r="B17" s="20">
        <v>42459</v>
      </c>
      <c r="C17" s="6">
        <v>15.8</v>
      </c>
      <c r="D17" s="6">
        <f t="shared" si="0"/>
        <v>-1.8000000000000007</v>
      </c>
      <c r="E17" s="45">
        <f t="shared" si="1"/>
        <v>-0.11392405063291143</v>
      </c>
      <c r="F17" s="6">
        <v>14</v>
      </c>
      <c r="G17" s="15">
        <v>1</v>
      </c>
      <c r="H17" s="50">
        <f t="shared" si="2"/>
        <v>14</v>
      </c>
      <c r="I17" s="16"/>
    </row>
    <row r="18" spans="1:13">
      <c r="A18" s="9" t="s">
        <v>89</v>
      </c>
      <c r="B18" s="14"/>
      <c r="C18" s="6"/>
      <c r="D18" s="6">
        <f t="shared" si="0"/>
        <v>0</v>
      </c>
      <c r="E18" s="45" t="str">
        <f t="shared" si="1"/>
        <v>---</v>
      </c>
      <c r="F18" s="6"/>
      <c r="G18" s="15"/>
      <c r="H18" s="50" t="str">
        <f t="shared" si="2"/>
        <v>---</v>
      </c>
      <c r="I18" s="16"/>
    </row>
    <row r="19" spans="1:13">
      <c r="A19" s="9" t="s">
        <v>38</v>
      </c>
      <c r="B19" s="14"/>
      <c r="C19" s="6"/>
      <c r="D19" s="6">
        <f t="shared" si="0"/>
        <v>0</v>
      </c>
      <c r="E19" s="45" t="str">
        <f t="shared" si="1"/>
        <v>---</v>
      </c>
      <c r="F19" s="6"/>
      <c r="G19" s="17"/>
      <c r="H19" s="50" t="str">
        <f t="shared" si="2"/>
        <v>---</v>
      </c>
      <c r="I19" s="18"/>
      <c r="J19" s="2"/>
      <c r="K19" s="2"/>
      <c r="L19" s="2"/>
      <c r="M19" s="2"/>
    </row>
    <row r="20" spans="1:13">
      <c r="A20" s="9" t="s">
        <v>48</v>
      </c>
      <c r="B20" s="14"/>
      <c r="C20" s="6"/>
      <c r="D20" s="6">
        <f t="shared" si="0"/>
        <v>0</v>
      </c>
      <c r="E20" s="45" t="str">
        <f t="shared" si="1"/>
        <v>---</v>
      </c>
      <c r="F20" s="6"/>
      <c r="G20" s="17"/>
      <c r="H20" s="50" t="str">
        <f t="shared" si="2"/>
        <v>---</v>
      </c>
      <c r="I20" s="18"/>
      <c r="J20" s="2"/>
      <c r="K20" s="2"/>
      <c r="L20" s="2"/>
      <c r="M20" s="2"/>
    </row>
    <row r="21" spans="1:13">
      <c r="A21" s="9" t="s">
        <v>93</v>
      </c>
      <c r="B21" s="14" t="s">
        <v>139</v>
      </c>
      <c r="C21" s="6"/>
      <c r="D21" s="6">
        <f t="shared" si="0"/>
        <v>6.8</v>
      </c>
      <c r="E21" s="45" t="str">
        <f t="shared" si="1"/>
        <v>---</v>
      </c>
      <c r="F21" s="6">
        <v>6.8</v>
      </c>
      <c r="G21" s="15">
        <v>1</v>
      </c>
      <c r="H21" s="50">
        <f t="shared" si="2"/>
        <v>6.8</v>
      </c>
      <c r="I21" s="16"/>
    </row>
    <row r="22" spans="1:13">
      <c r="A22" s="9" t="s">
        <v>40</v>
      </c>
      <c r="B22" s="14"/>
      <c r="C22" s="6"/>
      <c r="D22" s="6">
        <f t="shared" si="0"/>
        <v>0</v>
      </c>
      <c r="E22" s="45" t="str">
        <f t="shared" si="1"/>
        <v>---</v>
      </c>
      <c r="F22" s="6"/>
      <c r="G22" s="17"/>
      <c r="H22" s="50" t="str">
        <f t="shared" si="2"/>
        <v>---</v>
      </c>
      <c r="I22" s="18"/>
      <c r="J22" s="2"/>
      <c r="K22" s="2"/>
      <c r="L22" s="2"/>
      <c r="M22" s="2"/>
    </row>
    <row r="23" spans="1:13">
      <c r="A23" s="9" t="s">
        <v>58</v>
      </c>
      <c r="B23" s="14"/>
      <c r="C23" s="6"/>
      <c r="D23" s="6">
        <f t="shared" si="0"/>
        <v>0</v>
      </c>
      <c r="E23" s="45" t="str">
        <f t="shared" si="1"/>
        <v>---</v>
      </c>
      <c r="F23" s="6"/>
      <c r="G23" s="15"/>
      <c r="H23" s="50" t="str">
        <f t="shared" si="2"/>
        <v>---</v>
      </c>
      <c r="I23" s="16"/>
    </row>
    <row r="24" spans="1:13">
      <c r="A24" s="9" t="s">
        <v>67</v>
      </c>
      <c r="B24" s="14"/>
      <c r="C24" s="6"/>
      <c r="D24" s="6">
        <f t="shared" si="0"/>
        <v>0</v>
      </c>
      <c r="E24" s="45" t="str">
        <f t="shared" si="1"/>
        <v>---</v>
      </c>
      <c r="F24" s="6"/>
      <c r="G24" s="15"/>
      <c r="H24" s="50" t="str">
        <f t="shared" si="2"/>
        <v>---</v>
      </c>
      <c r="I24" s="16"/>
    </row>
    <row r="25" spans="1:13">
      <c r="A25" s="9" t="s">
        <v>68</v>
      </c>
      <c r="B25" s="14"/>
      <c r="C25" s="6"/>
      <c r="D25" s="6">
        <f t="shared" si="0"/>
        <v>0</v>
      </c>
      <c r="E25" s="45" t="str">
        <f t="shared" si="1"/>
        <v>---</v>
      </c>
      <c r="F25" s="6"/>
      <c r="G25" s="15"/>
      <c r="H25" s="50" t="str">
        <f t="shared" si="2"/>
        <v>---</v>
      </c>
      <c r="I25" s="16"/>
    </row>
    <row r="26" spans="1:13">
      <c r="A26" s="9" t="s">
        <v>84</v>
      </c>
      <c r="B26" s="14"/>
      <c r="C26" s="6"/>
      <c r="D26" s="6">
        <f t="shared" si="0"/>
        <v>0</v>
      </c>
      <c r="E26" s="45" t="str">
        <f t="shared" si="1"/>
        <v>---</v>
      </c>
      <c r="F26" s="6"/>
      <c r="G26" s="15"/>
      <c r="H26" s="50" t="str">
        <f t="shared" si="2"/>
        <v>---</v>
      </c>
      <c r="I26" s="16"/>
    </row>
    <row r="27" spans="1:13">
      <c r="A27" s="9" t="s">
        <v>39</v>
      </c>
      <c r="B27" s="14"/>
      <c r="C27" s="6"/>
      <c r="D27" s="6">
        <f t="shared" si="0"/>
        <v>0</v>
      </c>
      <c r="E27" s="45" t="str">
        <f t="shared" si="1"/>
        <v>---</v>
      </c>
      <c r="F27" s="6"/>
      <c r="G27" s="17"/>
      <c r="H27" s="50" t="str">
        <f t="shared" si="2"/>
        <v>---</v>
      </c>
      <c r="I27" s="18"/>
      <c r="J27" s="2"/>
      <c r="K27" s="2"/>
      <c r="L27" s="2"/>
      <c r="M27" s="2"/>
    </row>
    <row r="28" spans="1:13">
      <c r="A28" s="9" t="s">
        <v>99</v>
      </c>
      <c r="B28" s="14"/>
      <c r="C28" s="6"/>
      <c r="D28" s="6">
        <f t="shared" si="0"/>
        <v>0</v>
      </c>
      <c r="E28" s="45" t="str">
        <f t="shared" si="1"/>
        <v>---</v>
      </c>
      <c r="F28" s="6"/>
      <c r="G28" s="15"/>
      <c r="H28" s="50" t="str">
        <f t="shared" si="2"/>
        <v>---</v>
      </c>
      <c r="I28" s="16"/>
    </row>
    <row r="29" spans="1:13">
      <c r="A29" s="9" t="s">
        <v>104</v>
      </c>
      <c r="B29" s="14"/>
      <c r="C29" s="6"/>
      <c r="D29" s="6">
        <f t="shared" si="0"/>
        <v>0</v>
      </c>
      <c r="E29" s="45" t="str">
        <f t="shared" si="1"/>
        <v>---</v>
      </c>
      <c r="F29" s="6"/>
      <c r="G29" s="15"/>
      <c r="H29" s="50" t="str">
        <f t="shared" si="2"/>
        <v>---</v>
      </c>
      <c r="I29" s="16"/>
    </row>
    <row r="30" spans="1:13">
      <c r="A30" s="9" t="s">
        <v>109</v>
      </c>
      <c r="B30" s="14"/>
      <c r="C30" s="6"/>
      <c r="D30" s="6">
        <f t="shared" si="0"/>
        <v>0</v>
      </c>
      <c r="E30" s="45" t="str">
        <f t="shared" si="1"/>
        <v>---</v>
      </c>
      <c r="F30" s="6"/>
      <c r="G30" s="15"/>
      <c r="H30" s="50" t="str">
        <f t="shared" si="2"/>
        <v>---</v>
      </c>
      <c r="I30" s="16"/>
    </row>
    <row r="31" spans="1:13">
      <c r="A31" s="9" t="s">
        <v>13</v>
      </c>
      <c r="B31" s="14"/>
      <c r="C31" s="6"/>
      <c r="D31" s="6">
        <f t="shared" si="0"/>
        <v>0</v>
      </c>
      <c r="E31" s="45" t="str">
        <f t="shared" si="1"/>
        <v>---</v>
      </c>
      <c r="F31" s="6"/>
      <c r="G31" s="19"/>
      <c r="H31" s="50" t="str">
        <f t="shared" si="2"/>
        <v>---</v>
      </c>
      <c r="I31" s="18"/>
      <c r="J31" s="2"/>
      <c r="K31" s="2"/>
      <c r="L31" s="2"/>
      <c r="M31" s="2"/>
    </row>
    <row r="32" spans="1:13">
      <c r="A32" s="9" t="s">
        <v>31</v>
      </c>
      <c r="B32" s="14"/>
      <c r="C32" s="6"/>
      <c r="D32" s="6">
        <f t="shared" si="0"/>
        <v>0</v>
      </c>
      <c r="E32" s="45" t="str">
        <f t="shared" si="1"/>
        <v>---</v>
      </c>
      <c r="F32" s="6"/>
      <c r="G32" s="19"/>
      <c r="H32" s="50" t="str">
        <f t="shared" si="2"/>
        <v>---</v>
      </c>
      <c r="I32" s="18"/>
      <c r="J32" s="2"/>
      <c r="K32" s="2"/>
      <c r="L32" s="2"/>
      <c r="M32" s="2"/>
    </row>
    <row r="33" spans="1:13">
      <c r="A33" s="9" t="s">
        <v>10</v>
      </c>
      <c r="B33" s="20"/>
      <c r="C33" s="6"/>
      <c r="D33" s="6">
        <f t="shared" si="0"/>
        <v>0</v>
      </c>
      <c r="E33" s="45" t="str">
        <f t="shared" si="1"/>
        <v>---</v>
      </c>
      <c r="F33" s="6"/>
      <c r="G33" s="15"/>
      <c r="H33" s="50" t="str">
        <f t="shared" si="2"/>
        <v>---</v>
      </c>
      <c r="I33" s="16"/>
    </row>
    <row r="34" spans="1:13">
      <c r="A34" s="9" t="s">
        <v>80</v>
      </c>
      <c r="B34" s="14" t="s">
        <v>139</v>
      </c>
      <c r="C34" s="6"/>
      <c r="D34" s="6">
        <f t="shared" si="0"/>
        <v>9.5</v>
      </c>
      <c r="E34" s="45" t="str">
        <f t="shared" si="1"/>
        <v>---</v>
      </c>
      <c r="F34" s="6">
        <v>9.5</v>
      </c>
      <c r="G34" s="19">
        <v>2</v>
      </c>
      <c r="H34" s="50">
        <f t="shared" si="2"/>
        <v>4.75</v>
      </c>
      <c r="I34" s="18"/>
      <c r="J34" s="2"/>
      <c r="K34" s="2"/>
      <c r="L34" s="2"/>
      <c r="M34" s="2"/>
    </row>
    <row r="35" spans="1:13">
      <c r="A35" s="9" t="s">
        <v>115</v>
      </c>
      <c r="B35" s="14"/>
      <c r="C35" s="6"/>
      <c r="D35" s="6">
        <f t="shared" si="0"/>
        <v>0</v>
      </c>
      <c r="E35" s="45" t="str">
        <f t="shared" si="1"/>
        <v>---</v>
      </c>
      <c r="F35" s="6"/>
      <c r="G35" s="15"/>
      <c r="H35" s="50" t="str">
        <f t="shared" si="2"/>
        <v>---</v>
      </c>
      <c r="I35" s="16"/>
    </row>
    <row r="36" spans="1:13">
      <c r="A36" s="9" t="s">
        <v>126</v>
      </c>
      <c r="B36" s="14"/>
      <c r="C36" s="6"/>
      <c r="D36" s="6">
        <f t="shared" si="0"/>
        <v>0</v>
      </c>
      <c r="E36" s="45" t="str">
        <f t="shared" si="1"/>
        <v>---</v>
      </c>
      <c r="F36" s="6"/>
      <c r="G36" s="15"/>
      <c r="H36" s="50" t="str">
        <f t="shared" si="2"/>
        <v>---</v>
      </c>
      <c r="I36" s="16"/>
    </row>
    <row r="37" spans="1:13">
      <c r="A37" s="9" t="s">
        <v>100</v>
      </c>
      <c r="B37" s="14"/>
      <c r="C37" s="6"/>
      <c r="D37" s="6">
        <f t="shared" si="0"/>
        <v>0</v>
      </c>
      <c r="E37" s="45" t="str">
        <f t="shared" si="1"/>
        <v>---</v>
      </c>
      <c r="F37" s="6"/>
      <c r="G37" s="15"/>
      <c r="H37" s="50" t="str">
        <f t="shared" si="2"/>
        <v>---</v>
      </c>
      <c r="I37" s="16"/>
    </row>
    <row r="38" spans="1:13">
      <c r="A38" s="9" t="s">
        <v>112</v>
      </c>
      <c r="B38" s="14"/>
      <c r="C38" s="6"/>
      <c r="D38" s="6">
        <f t="shared" si="0"/>
        <v>0</v>
      </c>
      <c r="E38" s="45" t="str">
        <f t="shared" si="1"/>
        <v>---</v>
      </c>
      <c r="F38" s="6"/>
      <c r="G38" s="15"/>
      <c r="H38" s="50" t="str">
        <f t="shared" si="2"/>
        <v>---</v>
      </c>
      <c r="I38" s="16"/>
    </row>
    <row r="39" spans="1:13">
      <c r="A39" s="9" t="s">
        <v>145</v>
      </c>
      <c r="B39" s="14"/>
      <c r="C39" s="6"/>
      <c r="D39" s="6">
        <f t="shared" si="0"/>
        <v>0</v>
      </c>
      <c r="E39" s="45" t="str">
        <f t="shared" si="1"/>
        <v>---</v>
      </c>
      <c r="F39" s="6"/>
      <c r="G39" s="15"/>
      <c r="H39" s="50" t="str">
        <f t="shared" si="2"/>
        <v>---</v>
      </c>
      <c r="I39" s="16"/>
    </row>
    <row r="40" spans="1:13">
      <c r="A40" s="9" t="s">
        <v>66</v>
      </c>
      <c r="B40" s="14"/>
      <c r="C40" s="6"/>
      <c r="D40" s="6">
        <f t="shared" si="0"/>
        <v>0</v>
      </c>
      <c r="E40" s="45" t="str">
        <f t="shared" si="1"/>
        <v>---</v>
      </c>
      <c r="F40" s="6"/>
      <c r="G40" s="15"/>
      <c r="H40" s="50" t="str">
        <f t="shared" si="2"/>
        <v>---</v>
      </c>
      <c r="I40" s="16"/>
    </row>
    <row r="41" spans="1:13">
      <c r="A41" s="9" t="s">
        <v>49</v>
      </c>
      <c r="B41" s="14" t="s">
        <v>139</v>
      </c>
      <c r="C41" s="6"/>
      <c r="D41" s="6">
        <f t="shared" si="0"/>
        <v>6</v>
      </c>
      <c r="E41" s="45" t="str">
        <f t="shared" si="1"/>
        <v>---</v>
      </c>
      <c r="F41" s="6">
        <v>6</v>
      </c>
      <c r="G41" s="15">
        <v>1</v>
      </c>
      <c r="H41" s="50">
        <f t="shared" si="2"/>
        <v>6</v>
      </c>
      <c r="I41" s="16"/>
    </row>
    <row r="42" spans="1:13">
      <c r="A42" s="9" t="s">
        <v>81</v>
      </c>
      <c r="B42" s="20">
        <v>42459</v>
      </c>
      <c r="C42" s="6">
        <v>6</v>
      </c>
      <c r="D42" s="6">
        <f t="shared" si="0"/>
        <v>2.9000000000000004</v>
      </c>
      <c r="E42" s="45">
        <f t="shared" si="1"/>
        <v>0.48333333333333339</v>
      </c>
      <c r="F42" s="6">
        <v>8.9</v>
      </c>
      <c r="G42" s="17">
        <v>5</v>
      </c>
      <c r="H42" s="50">
        <f t="shared" si="2"/>
        <v>1.78</v>
      </c>
      <c r="I42" s="18"/>
      <c r="J42" s="2"/>
      <c r="K42" s="2"/>
      <c r="L42" s="2"/>
      <c r="M42" s="2"/>
    </row>
    <row r="43" spans="1:13">
      <c r="A43" s="9" t="s">
        <v>116</v>
      </c>
      <c r="B43" s="14"/>
      <c r="C43" s="6"/>
      <c r="D43" s="6">
        <f t="shared" si="0"/>
        <v>0</v>
      </c>
      <c r="E43" s="45" t="str">
        <f t="shared" si="1"/>
        <v>---</v>
      </c>
      <c r="F43" s="6"/>
      <c r="G43" s="15"/>
      <c r="H43" s="50" t="str">
        <f t="shared" si="2"/>
        <v>---</v>
      </c>
      <c r="I43" s="16"/>
    </row>
    <row r="44" spans="1:13">
      <c r="A44" s="9" t="s">
        <v>129</v>
      </c>
      <c r="B44" s="14"/>
      <c r="C44" s="6"/>
      <c r="D44" s="6">
        <f t="shared" si="0"/>
        <v>0</v>
      </c>
      <c r="E44" s="45" t="str">
        <f t="shared" si="1"/>
        <v>---</v>
      </c>
      <c r="F44" s="6"/>
      <c r="G44" s="15"/>
      <c r="H44" s="50" t="str">
        <f t="shared" si="2"/>
        <v>---</v>
      </c>
      <c r="I44" s="16"/>
    </row>
    <row r="45" spans="1:13">
      <c r="A45" s="9" t="s">
        <v>110</v>
      </c>
      <c r="B45" s="14"/>
      <c r="C45" s="6"/>
      <c r="D45" s="6">
        <f t="shared" si="0"/>
        <v>0</v>
      </c>
      <c r="E45" s="45" t="str">
        <f t="shared" si="1"/>
        <v>---</v>
      </c>
      <c r="F45" s="6"/>
      <c r="G45" s="15"/>
      <c r="H45" s="50" t="str">
        <f t="shared" si="2"/>
        <v>---</v>
      </c>
      <c r="I45" s="16"/>
    </row>
    <row r="46" spans="1:13">
      <c r="A46" s="9" t="s">
        <v>123</v>
      </c>
      <c r="B46" s="14"/>
      <c r="C46" s="6"/>
      <c r="D46" s="6">
        <f t="shared" si="0"/>
        <v>0</v>
      </c>
      <c r="E46" s="45" t="str">
        <f t="shared" si="1"/>
        <v>---</v>
      </c>
      <c r="F46" s="6"/>
      <c r="G46" s="15"/>
      <c r="H46" s="50" t="str">
        <f t="shared" si="2"/>
        <v>---</v>
      </c>
      <c r="I46" s="16"/>
    </row>
    <row r="47" spans="1:13">
      <c r="A47" s="9" t="s">
        <v>76</v>
      </c>
      <c r="B47" s="14" t="s">
        <v>139</v>
      </c>
      <c r="C47" s="6"/>
      <c r="D47" s="6">
        <f t="shared" si="0"/>
        <v>6</v>
      </c>
      <c r="E47" s="45" t="str">
        <f t="shared" si="1"/>
        <v>---</v>
      </c>
      <c r="F47" s="6">
        <v>6</v>
      </c>
      <c r="G47" s="15">
        <v>2</v>
      </c>
      <c r="H47" s="50">
        <f t="shared" si="2"/>
        <v>3</v>
      </c>
      <c r="I47" s="16"/>
    </row>
    <row r="48" spans="1:13">
      <c r="A48" s="9" t="s">
        <v>64</v>
      </c>
      <c r="B48" s="14"/>
      <c r="C48" s="6"/>
      <c r="D48" s="6">
        <f t="shared" si="0"/>
        <v>0</v>
      </c>
      <c r="E48" s="45" t="str">
        <f t="shared" si="1"/>
        <v>---</v>
      </c>
      <c r="F48" s="6"/>
      <c r="G48" s="15"/>
      <c r="H48" s="50" t="str">
        <f t="shared" si="2"/>
        <v>---</v>
      </c>
      <c r="I48" s="16"/>
    </row>
    <row r="49" spans="1:13">
      <c r="A49" s="9" t="s">
        <v>105</v>
      </c>
      <c r="B49" s="14"/>
      <c r="C49" s="6"/>
      <c r="D49" s="6">
        <f t="shared" si="0"/>
        <v>0</v>
      </c>
      <c r="E49" s="45" t="str">
        <f t="shared" si="1"/>
        <v>---</v>
      </c>
      <c r="F49" s="6"/>
      <c r="G49" s="15"/>
      <c r="H49" s="50" t="str">
        <f t="shared" si="2"/>
        <v>---</v>
      </c>
      <c r="I49" s="16"/>
    </row>
    <row r="50" spans="1:13">
      <c r="A50" s="9" t="s">
        <v>11</v>
      </c>
      <c r="B50" s="14"/>
      <c r="C50" s="6"/>
      <c r="D50" s="6">
        <f t="shared" si="0"/>
        <v>0</v>
      </c>
      <c r="E50" s="45" t="str">
        <f t="shared" si="1"/>
        <v>---</v>
      </c>
      <c r="F50" s="6"/>
      <c r="G50" s="15"/>
      <c r="H50" s="50" t="str">
        <f t="shared" si="2"/>
        <v>---</v>
      </c>
      <c r="I50" s="16"/>
    </row>
    <row r="51" spans="1:13">
      <c r="A51" s="9" t="s">
        <v>117</v>
      </c>
      <c r="B51" s="14"/>
      <c r="C51" s="6"/>
      <c r="D51" s="6">
        <f t="shared" si="0"/>
        <v>0</v>
      </c>
      <c r="E51" s="45" t="str">
        <f t="shared" si="1"/>
        <v>---</v>
      </c>
      <c r="F51" s="6"/>
      <c r="G51" s="19"/>
      <c r="H51" s="50" t="str">
        <f t="shared" si="2"/>
        <v>---</v>
      </c>
      <c r="I51" s="18"/>
      <c r="J51" s="2"/>
      <c r="K51" s="2"/>
      <c r="L51" s="2"/>
      <c r="M51" s="2"/>
    </row>
    <row r="52" spans="1:13">
      <c r="A52" s="9" t="s">
        <v>14</v>
      </c>
      <c r="B52" s="14"/>
      <c r="C52" s="6"/>
      <c r="D52" s="6">
        <f t="shared" si="0"/>
        <v>0</v>
      </c>
      <c r="E52" s="45" t="str">
        <f t="shared" si="1"/>
        <v>---</v>
      </c>
      <c r="F52" s="6"/>
      <c r="G52" s="15"/>
      <c r="H52" s="50" t="str">
        <f t="shared" si="2"/>
        <v>---</v>
      </c>
      <c r="I52" s="16"/>
    </row>
    <row r="53" spans="1:13">
      <c r="A53" s="9" t="s">
        <v>134</v>
      </c>
      <c r="B53" s="14"/>
      <c r="C53" s="6"/>
      <c r="D53" s="6">
        <f t="shared" si="0"/>
        <v>0</v>
      </c>
      <c r="E53" s="45" t="str">
        <f t="shared" si="1"/>
        <v>---</v>
      </c>
      <c r="F53" s="6"/>
      <c r="G53" s="19"/>
      <c r="H53" s="50" t="str">
        <f t="shared" si="2"/>
        <v>---</v>
      </c>
      <c r="I53" s="18"/>
      <c r="J53" s="2"/>
      <c r="K53" s="2"/>
      <c r="L53" s="2"/>
      <c r="M53" s="2"/>
    </row>
    <row r="54" spans="1:13">
      <c r="A54" s="9" t="s">
        <v>146</v>
      </c>
      <c r="B54" s="14"/>
      <c r="C54" s="6"/>
      <c r="D54" s="6">
        <f t="shared" si="0"/>
        <v>0</v>
      </c>
      <c r="E54" s="45" t="str">
        <f t="shared" si="1"/>
        <v>---</v>
      </c>
      <c r="F54" s="6"/>
      <c r="G54" s="19"/>
      <c r="H54" s="50" t="str">
        <f t="shared" si="2"/>
        <v>---</v>
      </c>
      <c r="I54" s="18"/>
      <c r="J54" s="2"/>
      <c r="K54" s="2"/>
      <c r="L54" s="2"/>
      <c r="M54" s="2"/>
    </row>
    <row r="55" spans="1:13">
      <c r="A55" s="9" t="s">
        <v>107</v>
      </c>
      <c r="B55" s="14"/>
      <c r="C55" s="6"/>
      <c r="D55" s="6">
        <f t="shared" si="0"/>
        <v>0</v>
      </c>
      <c r="E55" s="45" t="str">
        <f t="shared" si="1"/>
        <v>---</v>
      </c>
      <c r="F55" s="6"/>
      <c r="G55" s="15"/>
      <c r="H55" s="50" t="str">
        <f t="shared" si="2"/>
        <v>---</v>
      </c>
      <c r="I55" s="16"/>
    </row>
    <row r="56" spans="1:13">
      <c r="A56" s="9" t="s">
        <v>12</v>
      </c>
      <c r="B56" s="14"/>
      <c r="C56" s="6"/>
      <c r="D56" s="6">
        <f t="shared" si="0"/>
        <v>0</v>
      </c>
      <c r="E56" s="45" t="str">
        <f t="shared" si="1"/>
        <v>---</v>
      </c>
      <c r="F56" s="6"/>
      <c r="G56" s="15"/>
      <c r="H56" s="50" t="str">
        <f t="shared" si="2"/>
        <v>---</v>
      </c>
      <c r="I56" s="16"/>
    </row>
    <row r="57" spans="1:13">
      <c r="A57" s="9" t="s">
        <v>125</v>
      </c>
      <c r="B57" s="14"/>
      <c r="C57" s="6"/>
      <c r="D57" s="6">
        <f t="shared" si="0"/>
        <v>0</v>
      </c>
      <c r="E57" s="45" t="str">
        <f t="shared" si="1"/>
        <v>---</v>
      </c>
      <c r="F57" s="6"/>
      <c r="G57" s="15"/>
      <c r="H57" s="50" t="str">
        <f t="shared" si="2"/>
        <v>---</v>
      </c>
      <c r="I57" s="16"/>
    </row>
    <row r="58" spans="1:13">
      <c r="A58" s="9" t="s">
        <v>128</v>
      </c>
      <c r="B58" s="14"/>
      <c r="C58" s="6"/>
      <c r="D58" s="6">
        <f t="shared" si="0"/>
        <v>0</v>
      </c>
      <c r="E58" s="45" t="str">
        <f t="shared" si="1"/>
        <v>---</v>
      </c>
      <c r="F58" s="6"/>
      <c r="G58" s="19"/>
      <c r="H58" s="50" t="str">
        <f t="shared" si="2"/>
        <v>---</v>
      </c>
      <c r="I58" s="18"/>
      <c r="J58" s="2"/>
      <c r="K58" s="2"/>
      <c r="L58" s="2"/>
      <c r="M58" s="2"/>
    </row>
    <row r="59" spans="1:13">
      <c r="A59" s="9" t="s">
        <v>137</v>
      </c>
      <c r="B59" s="14"/>
      <c r="C59" s="6"/>
      <c r="D59" s="6">
        <f t="shared" si="0"/>
        <v>0</v>
      </c>
      <c r="E59" s="45" t="str">
        <f t="shared" si="1"/>
        <v>---</v>
      </c>
      <c r="F59" s="6"/>
      <c r="G59" s="19"/>
      <c r="H59" s="50" t="str">
        <f t="shared" si="2"/>
        <v>---</v>
      </c>
      <c r="I59" s="18"/>
      <c r="J59" s="2"/>
      <c r="K59" s="2"/>
      <c r="L59" s="2"/>
      <c r="M59" s="2"/>
    </row>
    <row r="60" spans="1:13">
      <c r="A60" s="9" t="s">
        <v>57</v>
      </c>
      <c r="B60" s="14"/>
      <c r="C60" s="6"/>
      <c r="D60" s="6">
        <f t="shared" si="0"/>
        <v>0</v>
      </c>
      <c r="E60" s="45" t="str">
        <f t="shared" si="1"/>
        <v>---</v>
      </c>
      <c r="F60" s="6"/>
      <c r="G60" s="15"/>
      <c r="H60" s="50" t="str">
        <f t="shared" si="2"/>
        <v>---</v>
      </c>
      <c r="I60" s="16"/>
    </row>
    <row r="61" spans="1:13">
      <c r="A61" s="9" t="s">
        <v>26</v>
      </c>
      <c r="B61" s="20"/>
      <c r="C61" s="6"/>
      <c r="D61" s="6">
        <f t="shared" si="0"/>
        <v>0</v>
      </c>
      <c r="E61" s="45" t="str">
        <f t="shared" si="1"/>
        <v>---</v>
      </c>
      <c r="F61" s="6"/>
      <c r="G61" s="15"/>
      <c r="H61" s="50" t="str">
        <f t="shared" si="2"/>
        <v>---</v>
      </c>
      <c r="I61" s="16"/>
    </row>
    <row r="62" spans="1:13">
      <c r="A62" s="9" t="s">
        <v>52</v>
      </c>
      <c r="B62" s="14"/>
      <c r="C62" s="6"/>
      <c r="D62" s="6">
        <f t="shared" si="0"/>
        <v>0</v>
      </c>
      <c r="E62" s="45" t="str">
        <f t="shared" si="1"/>
        <v>---</v>
      </c>
      <c r="F62" s="6"/>
      <c r="G62" s="15"/>
      <c r="H62" s="50" t="str">
        <f t="shared" si="2"/>
        <v>---</v>
      </c>
      <c r="I62" s="16"/>
    </row>
    <row r="63" spans="1:13">
      <c r="A63" s="9" t="s">
        <v>62</v>
      </c>
      <c r="B63" s="14" t="s">
        <v>139</v>
      </c>
      <c r="C63" s="6"/>
      <c r="D63" s="6">
        <f t="shared" si="0"/>
        <v>67</v>
      </c>
      <c r="E63" s="45" t="str">
        <f t="shared" si="1"/>
        <v>---</v>
      </c>
      <c r="F63" s="6">
        <v>67</v>
      </c>
      <c r="G63" s="19">
        <v>1</v>
      </c>
      <c r="H63" s="50">
        <f t="shared" si="2"/>
        <v>67</v>
      </c>
      <c r="I63" s="18"/>
      <c r="J63" s="2"/>
      <c r="K63" s="2"/>
      <c r="L63" s="2"/>
      <c r="M63" s="2"/>
    </row>
    <row r="64" spans="1:13">
      <c r="A64" s="9" t="s">
        <v>51</v>
      </c>
      <c r="B64" s="14"/>
      <c r="C64" s="6"/>
      <c r="D64" s="6">
        <f t="shared" si="0"/>
        <v>0</v>
      </c>
      <c r="E64" s="45" t="str">
        <f t="shared" si="1"/>
        <v>---</v>
      </c>
      <c r="F64" s="6"/>
      <c r="G64" s="17"/>
      <c r="H64" s="50" t="str">
        <f t="shared" si="2"/>
        <v>---</v>
      </c>
      <c r="I64" s="18"/>
      <c r="J64" s="2"/>
      <c r="K64" s="2"/>
      <c r="L64" s="2"/>
      <c r="M64" s="2"/>
    </row>
    <row r="65" spans="1:13">
      <c r="A65" s="9" t="s">
        <v>63</v>
      </c>
      <c r="B65" s="20">
        <v>42459</v>
      </c>
      <c r="C65" s="6"/>
      <c r="D65" s="6">
        <f t="shared" si="0"/>
        <v>60</v>
      </c>
      <c r="E65" s="45" t="str">
        <f t="shared" si="1"/>
        <v>---</v>
      </c>
      <c r="F65" s="6">
        <v>60</v>
      </c>
      <c r="G65" s="15">
        <v>6</v>
      </c>
      <c r="H65" s="50">
        <f t="shared" si="2"/>
        <v>10</v>
      </c>
      <c r="I65" s="16"/>
    </row>
    <row r="66" spans="1:13">
      <c r="A66" s="9" t="s">
        <v>44</v>
      </c>
      <c r="B66" s="14" t="s">
        <v>139</v>
      </c>
      <c r="C66" s="6"/>
      <c r="D66" s="6">
        <f t="shared" si="0"/>
        <v>19.899999999999999</v>
      </c>
      <c r="E66" s="45" t="str">
        <f t="shared" si="1"/>
        <v>---</v>
      </c>
      <c r="F66" s="6">
        <v>19.899999999999999</v>
      </c>
      <c r="G66" s="17">
        <v>6</v>
      </c>
      <c r="H66" s="50">
        <f t="shared" si="2"/>
        <v>3.3166666666666664</v>
      </c>
      <c r="I66" s="18"/>
      <c r="J66" s="2"/>
      <c r="K66" s="2"/>
      <c r="L66" s="2"/>
      <c r="M66" s="2"/>
    </row>
    <row r="67" spans="1:13">
      <c r="A67" s="9" t="s">
        <v>85</v>
      </c>
      <c r="B67" s="14"/>
      <c r="C67" s="6"/>
      <c r="D67" s="6">
        <f t="shared" si="0"/>
        <v>0</v>
      </c>
      <c r="E67" s="45" t="str">
        <f t="shared" si="1"/>
        <v>---</v>
      </c>
      <c r="F67" s="6"/>
      <c r="G67" s="15"/>
      <c r="H67" s="50" t="str">
        <f t="shared" si="2"/>
        <v>---</v>
      </c>
      <c r="I67" s="16"/>
    </row>
    <row r="68" spans="1:13">
      <c r="A68" s="9" t="s">
        <v>88</v>
      </c>
      <c r="B68" s="14"/>
      <c r="C68" s="6"/>
      <c r="D68" s="6">
        <f t="shared" si="0"/>
        <v>0</v>
      </c>
      <c r="E68" s="45" t="str">
        <f t="shared" si="1"/>
        <v>---</v>
      </c>
      <c r="F68" s="6"/>
      <c r="G68" s="17"/>
      <c r="H68" s="50" t="str">
        <f t="shared" si="2"/>
        <v>---</v>
      </c>
      <c r="I68" s="18"/>
      <c r="J68" s="2"/>
      <c r="K68" s="2"/>
      <c r="L68" s="2"/>
      <c r="M68" s="2"/>
    </row>
    <row r="69" spans="1:13">
      <c r="A69" s="9" t="s">
        <v>56</v>
      </c>
      <c r="B69" s="14"/>
      <c r="C69" s="6"/>
      <c r="D69" s="6">
        <f t="shared" si="0"/>
        <v>0</v>
      </c>
      <c r="E69" s="45" t="str">
        <f t="shared" si="1"/>
        <v>---</v>
      </c>
      <c r="F69" s="6"/>
      <c r="G69" s="15"/>
      <c r="H69" s="50" t="str">
        <f t="shared" si="2"/>
        <v>---</v>
      </c>
      <c r="I69" s="16"/>
    </row>
    <row r="70" spans="1:13">
      <c r="A70" s="9" t="s">
        <v>72</v>
      </c>
      <c r="B70" s="14" t="s">
        <v>139</v>
      </c>
      <c r="C70" s="6"/>
      <c r="D70" s="6">
        <f t="shared" si="0"/>
        <v>22.6</v>
      </c>
      <c r="E70" s="45" t="str">
        <f t="shared" si="1"/>
        <v>---</v>
      </c>
      <c r="F70" s="6">
        <v>22.6</v>
      </c>
      <c r="G70" s="15"/>
      <c r="H70" s="50" t="str">
        <f t="shared" si="2"/>
        <v>---</v>
      </c>
      <c r="I70" s="16"/>
    </row>
    <row r="71" spans="1:13">
      <c r="A71" s="9" t="s">
        <v>90</v>
      </c>
      <c r="B71" s="14"/>
      <c r="C71" s="6"/>
      <c r="D71" s="6">
        <f t="shared" si="0"/>
        <v>0</v>
      </c>
      <c r="E71" s="45" t="str">
        <f t="shared" si="1"/>
        <v>---</v>
      </c>
      <c r="F71" s="6"/>
      <c r="G71" s="15"/>
      <c r="H71" s="50" t="str">
        <f t="shared" si="2"/>
        <v>---</v>
      </c>
      <c r="I71" s="16"/>
    </row>
    <row r="72" spans="1:13">
      <c r="A72" s="9" t="s">
        <v>91</v>
      </c>
      <c r="B72" s="14" t="s">
        <v>139</v>
      </c>
      <c r="C72" s="6"/>
      <c r="D72" s="6">
        <f t="shared" si="0"/>
        <v>9.5</v>
      </c>
      <c r="E72" s="45" t="str">
        <f t="shared" si="1"/>
        <v>---</v>
      </c>
      <c r="F72" s="6">
        <v>9.5</v>
      </c>
      <c r="G72" s="15"/>
      <c r="H72" s="50" t="str">
        <f t="shared" si="2"/>
        <v>---</v>
      </c>
      <c r="I72" s="16"/>
    </row>
    <row r="73" spans="1:13">
      <c r="A73" s="9" t="s">
        <v>43</v>
      </c>
      <c r="B73" s="14" t="s">
        <v>139</v>
      </c>
      <c r="C73" s="6"/>
      <c r="D73" s="6">
        <f t="shared" si="0"/>
        <v>63</v>
      </c>
      <c r="E73" s="45" t="str">
        <f t="shared" si="1"/>
        <v>---</v>
      </c>
      <c r="F73" s="6">
        <v>63</v>
      </c>
      <c r="G73" s="15"/>
      <c r="H73" s="50" t="str">
        <f t="shared" si="2"/>
        <v>---</v>
      </c>
      <c r="I73" s="16"/>
    </row>
    <row r="74" spans="1:13">
      <c r="A74" s="9" t="s">
        <v>53</v>
      </c>
      <c r="B74" s="14"/>
      <c r="C74" s="6"/>
      <c r="D74" s="6">
        <f t="shared" si="0"/>
        <v>0</v>
      </c>
      <c r="E74" s="45" t="str">
        <f t="shared" si="1"/>
        <v>---</v>
      </c>
      <c r="F74" s="6"/>
      <c r="G74" s="15"/>
      <c r="H74" s="50" t="str">
        <f t="shared" si="2"/>
        <v>---</v>
      </c>
      <c r="I74" s="16"/>
    </row>
    <row r="75" spans="1:13">
      <c r="A75" s="9" t="s">
        <v>96</v>
      </c>
      <c r="B75" s="14"/>
      <c r="C75" s="6"/>
      <c r="D75" s="6">
        <f t="shared" si="0"/>
        <v>0</v>
      </c>
      <c r="E75" s="45" t="str">
        <f t="shared" si="1"/>
        <v>---</v>
      </c>
      <c r="F75" s="6"/>
      <c r="G75" s="17"/>
      <c r="H75" s="50" t="str">
        <f t="shared" si="2"/>
        <v>---</v>
      </c>
      <c r="I75" s="18"/>
      <c r="J75" s="2"/>
      <c r="K75" s="2"/>
      <c r="L75" s="2"/>
      <c r="M75" s="2"/>
    </row>
    <row r="76" spans="1:13">
      <c r="A76" s="9" t="s">
        <v>59</v>
      </c>
      <c r="B76" s="14"/>
      <c r="C76" s="6"/>
      <c r="D76" s="6">
        <f t="shared" si="0"/>
        <v>0</v>
      </c>
      <c r="E76" s="45" t="str">
        <f t="shared" si="1"/>
        <v>---</v>
      </c>
      <c r="F76" s="6"/>
      <c r="G76" s="17"/>
      <c r="H76" s="50" t="str">
        <f t="shared" si="2"/>
        <v>---</v>
      </c>
      <c r="I76" s="18"/>
      <c r="J76" s="2"/>
      <c r="K76" s="2"/>
      <c r="L76" s="2"/>
      <c r="M76" s="2"/>
    </row>
    <row r="77" spans="1:13">
      <c r="A77" s="9" t="s">
        <v>29</v>
      </c>
      <c r="B77" s="14"/>
      <c r="C77" s="6"/>
      <c r="D77" s="6">
        <f t="shared" si="0"/>
        <v>0</v>
      </c>
      <c r="E77" s="45" t="str">
        <f t="shared" si="1"/>
        <v>---</v>
      </c>
      <c r="F77" s="6"/>
      <c r="G77" s="17"/>
      <c r="H77" s="50" t="str">
        <f t="shared" si="2"/>
        <v>---</v>
      </c>
      <c r="I77" s="18"/>
      <c r="J77" s="2"/>
      <c r="K77" s="2"/>
      <c r="L77" s="2"/>
      <c r="M77" s="2"/>
    </row>
    <row r="78" spans="1:13">
      <c r="A78" s="9" t="s">
        <v>75</v>
      </c>
      <c r="B78" s="14"/>
      <c r="C78" s="6"/>
      <c r="D78" s="6">
        <f t="shared" si="0"/>
        <v>0</v>
      </c>
      <c r="E78" s="45" t="str">
        <f t="shared" si="1"/>
        <v>---</v>
      </c>
      <c r="F78" s="6"/>
      <c r="G78" s="15"/>
      <c r="H78" s="50" t="str">
        <f t="shared" si="2"/>
        <v>---</v>
      </c>
      <c r="I78" s="16"/>
    </row>
    <row r="79" spans="1:13">
      <c r="A79" s="9" t="s">
        <v>86</v>
      </c>
      <c r="B79" s="14"/>
      <c r="C79" s="6"/>
      <c r="D79" s="6">
        <f t="shared" ref="D79:D142" si="3">F79-C79</f>
        <v>0</v>
      </c>
      <c r="E79" s="45" t="str">
        <f t="shared" ref="E79:E142" si="4">IFERROR(D79/C79,"---")</f>
        <v>---</v>
      </c>
      <c r="F79" s="6"/>
      <c r="G79" s="19"/>
      <c r="H79" s="50" t="str">
        <f t="shared" ref="H79:H142" si="5">IFERROR(F79/G79,"---")</f>
        <v>---</v>
      </c>
      <c r="I79" s="18"/>
      <c r="J79" s="2"/>
      <c r="K79" s="2"/>
      <c r="L79" s="2"/>
      <c r="M79" s="2"/>
    </row>
    <row r="80" spans="1:13">
      <c r="A80" s="9" t="s">
        <v>15</v>
      </c>
      <c r="B80" s="14"/>
      <c r="C80" s="6"/>
      <c r="D80" s="6">
        <f t="shared" si="3"/>
        <v>0</v>
      </c>
      <c r="E80" s="45" t="str">
        <f t="shared" si="4"/>
        <v>---</v>
      </c>
      <c r="F80" s="6"/>
      <c r="G80" s="15"/>
      <c r="H80" s="50" t="str">
        <f t="shared" si="5"/>
        <v>---</v>
      </c>
      <c r="I80" s="16"/>
    </row>
    <row r="81" spans="1:13">
      <c r="A81" s="9" t="s">
        <v>69</v>
      </c>
      <c r="B81" s="14"/>
      <c r="C81" s="6"/>
      <c r="D81" s="6">
        <f t="shared" si="3"/>
        <v>0</v>
      </c>
      <c r="E81" s="45" t="str">
        <f t="shared" si="4"/>
        <v>---</v>
      </c>
      <c r="F81" s="6"/>
      <c r="G81" s="15"/>
      <c r="H81" s="50" t="str">
        <f t="shared" si="5"/>
        <v>---</v>
      </c>
      <c r="I81" s="16"/>
    </row>
    <row r="82" spans="1:13">
      <c r="A82" s="9" t="s">
        <v>70</v>
      </c>
      <c r="B82" s="14"/>
      <c r="C82" s="6"/>
      <c r="D82" s="6">
        <f t="shared" si="3"/>
        <v>0</v>
      </c>
      <c r="E82" s="45" t="str">
        <f t="shared" si="4"/>
        <v>---</v>
      </c>
      <c r="F82" s="6"/>
      <c r="G82" s="19"/>
      <c r="H82" s="50" t="str">
        <f t="shared" si="5"/>
        <v>---</v>
      </c>
      <c r="I82" s="18"/>
      <c r="J82" s="2"/>
      <c r="K82" s="2"/>
      <c r="L82" s="2"/>
      <c r="M82" s="2"/>
    </row>
    <row r="83" spans="1:13">
      <c r="A83" s="9" t="s">
        <v>71</v>
      </c>
      <c r="B83" s="14"/>
      <c r="C83" s="6"/>
      <c r="D83" s="6">
        <f t="shared" si="3"/>
        <v>0</v>
      </c>
      <c r="E83" s="45" t="str">
        <f t="shared" si="4"/>
        <v>---</v>
      </c>
      <c r="F83" s="6"/>
      <c r="G83" s="15"/>
      <c r="H83" s="50" t="str">
        <f t="shared" si="5"/>
        <v>---</v>
      </c>
      <c r="I83" s="16"/>
    </row>
    <row r="84" spans="1:13">
      <c r="A84" s="9" t="s">
        <v>30</v>
      </c>
      <c r="B84" s="14"/>
      <c r="C84" s="6"/>
      <c r="D84" s="6">
        <f t="shared" si="3"/>
        <v>0</v>
      </c>
      <c r="E84" s="45" t="str">
        <f t="shared" si="4"/>
        <v>---</v>
      </c>
      <c r="F84" s="6"/>
      <c r="G84" s="15"/>
      <c r="H84" s="50" t="str">
        <f t="shared" si="5"/>
        <v>---</v>
      </c>
      <c r="I84" s="16"/>
    </row>
    <row r="85" spans="1:13">
      <c r="A85" s="9" t="s">
        <v>92</v>
      </c>
      <c r="B85" s="14" t="s">
        <v>139</v>
      </c>
      <c r="C85" s="6"/>
      <c r="D85" s="6">
        <f t="shared" si="3"/>
        <v>120</v>
      </c>
      <c r="E85" s="45" t="str">
        <f t="shared" si="4"/>
        <v>---</v>
      </c>
      <c r="F85" s="6">
        <v>120</v>
      </c>
      <c r="G85" s="15"/>
      <c r="H85" s="50" t="str">
        <f t="shared" si="5"/>
        <v>---</v>
      </c>
      <c r="I85" s="16"/>
    </row>
    <row r="86" spans="1:13">
      <c r="A86" s="9" t="s">
        <v>114</v>
      </c>
      <c r="B86" s="14"/>
      <c r="C86" s="6"/>
      <c r="D86" s="6">
        <f t="shared" si="3"/>
        <v>0</v>
      </c>
      <c r="E86" s="45" t="str">
        <f t="shared" si="4"/>
        <v>---</v>
      </c>
      <c r="F86" s="6"/>
      <c r="G86" s="19"/>
      <c r="H86" s="50" t="str">
        <f t="shared" si="5"/>
        <v>---</v>
      </c>
      <c r="I86" s="18"/>
      <c r="J86" s="2"/>
      <c r="K86" s="2"/>
      <c r="L86" s="2"/>
      <c r="M86" s="2"/>
    </row>
    <row r="87" spans="1:13">
      <c r="A87" s="9" t="s">
        <v>42</v>
      </c>
      <c r="B87" s="14"/>
      <c r="C87" s="6"/>
      <c r="D87" s="6">
        <f t="shared" si="3"/>
        <v>0</v>
      </c>
      <c r="E87" s="45" t="str">
        <f t="shared" si="4"/>
        <v>---</v>
      </c>
      <c r="F87" s="6"/>
      <c r="G87" s="15"/>
      <c r="H87" s="50" t="str">
        <f t="shared" si="5"/>
        <v>---</v>
      </c>
      <c r="I87" s="16"/>
    </row>
    <row r="88" spans="1:13">
      <c r="A88" s="9" t="s">
        <v>97</v>
      </c>
      <c r="B88" s="14"/>
      <c r="C88" s="6"/>
      <c r="D88" s="6">
        <f t="shared" si="3"/>
        <v>0</v>
      </c>
      <c r="E88" s="45" t="str">
        <f t="shared" si="4"/>
        <v>---</v>
      </c>
      <c r="F88" s="6"/>
      <c r="G88" s="15"/>
      <c r="H88" s="50" t="str">
        <f t="shared" si="5"/>
        <v>---</v>
      </c>
      <c r="I88" s="16"/>
    </row>
    <row r="89" spans="1:13">
      <c r="A89" s="9" t="s">
        <v>73</v>
      </c>
      <c r="B89" s="14"/>
      <c r="C89" s="6"/>
      <c r="D89" s="6">
        <f t="shared" si="3"/>
        <v>0</v>
      </c>
      <c r="E89" s="45" t="str">
        <f t="shared" si="4"/>
        <v>---</v>
      </c>
      <c r="F89" s="6"/>
      <c r="G89" s="17"/>
      <c r="H89" s="50" t="str">
        <f t="shared" si="5"/>
        <v>---</v>
      </c>
      <c r="I89" s="18"/>
      <c r="J89" s="2"/>
      <c r="K89" s="2"/>
      <c r="L89" s="2"/>
      <c r="M89" s="2"/>
    </row>
    <row r="90" spans="1:13">
      <c r="A90" s="9" t="s">
        <v>65</v>
      </c>
      <c r="B90" s="14"/>
      <c r="C90" s="6"/>
      <c r="D90" s="6">
        <f t="shared" si="3"/>
        <v>0</v>
      </c>
      <c r="E90" s="45" t="str">
        <f t="shared" si="4"/>
        <v>---</v>
      </c>
      <c r="F90" s="6"/>
      <c r="G90" s="17"/>
      <c r="H90" s="50" t="str">
        <f t="shared" si="5"/>
        <v>---</v>
      </c>
      <c r="I90" s="18"/>
      <c r="J90" s="2"/>
      <c r="K90" s="2"/>
      <c r="L90" s="2"/>
      <c r="M90" s="2"/>
    </row>
    <row r="91" spans="1:13">
      <c r="A91" s="9" t="s">
        <v>32</v>
      </c>
      <c r="B91" s="14"/>
      <c r="C91" s="6"/>
      <c r="D91" s="6">
        <f t="shared" si="3"/>
        <v>0</v>
      </c>
      <c r="E91" s="45" t="str">
        <f t="shared" si="4"/>
        <v>---</v>
      </c>
      <c r="F91" s="6"/>
      <c r="G91" s="15"/>
      <c r="H91" s="50" t="str">
        <f t="shared" si="5"/>
        <v>---</v>
      </c>
      <c r="I91" s="16"/>
    </row>
    <row r="92" spans="1:13">
      <c r="A92" s="9" t="s">
        <v>61</v>
      </c>
      <c r="B92" s="14"/>
      <c r="C92" s="6"/>
      <c r="D92" s="6">
        <f t="shared" si="3"/>
        <v>0</v>
      </c>
      <c r="E92" s="45" t="str">
        <f t="shared" si="4"/>
        <v>---</v>
      </c>
      <c r="F92" s="6"/>
      <c r="G92" s="15"/>
      <c r="H92" s="50" t="str">
        <f t="shared" si="5"/>
        <v>---</v>
      </c>
      <c r="I92" s="16"/>
    </row>
    <row r="93" spans="1:13">
      <c r="A93" s="9" t="s">
        <v>118</v>
      </c>
      <c r="B93" s="14"/>
      <c r="C93" s="6"/>
      <c r="D93" s="6">
        <f t="shared" si="3"/>
        <v>0</v>
      </c>
      <c r="E93" s="45" t="str">
        <f t="shared" si="4"/>
        <v>---</v>
      </c>
      <c r="F93" s="6"/>
      <c r="G93" s="19"/>
      <c r="H93" s="50" t="str">
        <f t="shared" si="5"/>
        <v>---</v>
      </c>
      <c r="I93" s="18"/>
      <c r="J93" s="2"/>
      <c r="K93" s="2"/>
      <c r="L93" s="2"/>
      <c r="M93" s="2"/>
    </row>
    <row r="94" spans="1:13">
      <c r="A94" s="9" t="s">
        <v>78</v>
      </c>
      <c r="B94" s="14" t="s">
        <v>139</v>
      </c>
      <c r="C94" s="6"/>
      <c r="D94" s="6">
        <f t="shared" si="3"/>
        <v>14.8</v>
      </c>
      <c r="E94" s="45" t="str">
        <f t="shared" si="4"/>
        <v>---</v>
      </c>
      <c r="F94" s="6">
        <v>14.8</v>
      </c>
      <c r="G94" s="15"/>
      <c r="H94" s="50" t="str">
        <f t="shared" si="5"/>
        <v>---</v>
      </c>
      <c r="I94" s="16"/>
    </row>
    <row r="95" spans="1:13">
      <c r="A95" s="9" t="s">
        <v>21</v>
      </c>
      <c r="B95" s="14"/>
      <c r="C95" s="6"/>
      <c r="D95" s="6">
        <f t="shared" si="3"/>
        <v>0</v>
      </c>
      <c r="E95" s="45" t="str">
        <f t="shared" si="4"/>
        <v>---</v>
      </c>
      <c r="F95" s="6"/>
      <c r="G95" s="15"/>
      <c r="H95" s="50" t="str">
        <f t="shared" si="5"/>
        <v>---</v>
      </c>
      <c r="I95" s="16"/>
    </row>
    <row r="96" spans="1:13">
      <c r="A96" s="9" t="s">
        <v>124</v>
      </c>
      <c r="B96" s="14"/>
      <c r="C96" s="6"/>
      <c r="D96" s="6">
        <f t="shared" si="3"/>
        <v>0</v>
      </c>
      <c r="E96" s="45" t="str">
        <f t="shared" si="4"/>
        <v>---</v>
      </c>
      <c r="F96" s="6"/>
      <c r="G96" s="15"/>
      <c r="H96" s="50" t="str">
        <f t="shared" si="5"/>
        <v>---</v>
      </c>
      <c r="I96" s="16"/>
    </row>
    <row r="97" spans="1:13">
      <c r="A97" s="9" t="s">
        <v>55</v>
      </c>
      <c r="B97" s="14"/>
      <c r="C97" s="6"/>
      <c r="D97" s="6">
        <f t="shared" si="3"/>
        <v>0</v>
      </c>
      <c r="E97" s="45" t="str">
        <f t="shared" si="4"/>
        <v>---</v>
      </c>
      <c r="F97" s="6"/>
      <c r="G97" s="19"/>
      <c r="H97" s="50" t="str">
        <f t="shared" si="5"/>
        <v>---</v>
      </c>
      <c r="I97" s="18"/>
      <c r="J97" s="2"/>
      <c r="K97" s="2"/>
      <c r="L97" s="2"/>
      <c r="M97" s="2"/>
    </row>
    <row r="98" spans="1:13">
      <c r="A98" s="9" t="s">
        <v>33</v>
      </c>
      <c r="B98" s="14"/>
      <c r="C98" s="6"/>
      <c r="D98" s="6">
        <f t="shared" si="3"/>
        <v>0</v>
      </c>
      <c r="E98" s="45" t="str">
        <f t="shared" si="4"/>
        <v>---</v>
      </c>
      <c r="F98" s="6"/>
      <c r="G98" s="15"/>
      <c r="H98" s="50" t="str">
        <f t="shared" si="5"/>
        <v>---</v>
      </c>
      <c r="I98" s="16"/>
    </row>
    <row r="99" spans="1:13">
      <c r="A99" s="9" t="s">
        <v>94</v>
      </c>
      <c r="B99" s="14" t="s">
        <v>139</v>
      </c>
      <c r="C99" s="6">
        <v>14.8</v>
      </c>
      <c r="D99" s="6">
        <f t="shared" si="3"/>
        <v>-4.9000000000000004</v>
      </c>
      <c r="E99" s="45">
        <f t="shared" si="4"/>
        <v>-0.33108108108108109</v>
      </c>
      <c r="F99" s="6">
        <v>9.9</v>
      </c>
      <c r="G99" s="15"/>
      <c r="H99" s="50" t="str">
        <f t="shared" si="5"/>
        <v>---</v>
      </c>
      <c r="I99" s="16"/>
    </row>
    <row r="100" spans="1:13">
      <c r="A100" s="9" t="s">
        <v>111</v>
      </c>
      <c r="B100" s="14"/>
      <c r="C100" s="6"/>
      <c r="D100" s="6">
        <f t="shared" si="3"/>
        <v>0</v>
      </c>
      <c r="E100" s="45" t="str">
        <f t="shared" si="4"/>
        <v>---</v>
      </c>
      <c r="F100" s="6"/>
      <c r="G100" s="19"/>
      <c r="H100" s="50" t="str">
        <f t="shared" si="5"/>
        <v>---</v>
      </c>
      <c r="I100" s="18"/>
      <c r="J100" s="2"/>
      <c r="K100" s="2"/>
      <c r="L100" s="2"/>
      <c r="M100" s="2"/>
    </row>
    <row r="101" spans="1:13">
      <c r="A101" s="9" t="s">
        <v>46</v>
      </c>
      <c r="B101" s="14"/>
      <c r="C101" s="6"/>
      <c r="D101" s="6">
        <f t="shared" si="3"/>
        <v>0</v>
      </c>
      <c r="E101" s="45" t="str">
        <f t="shared" si="4"/>
        <v>---</v>
      </c>
      <c r="F101" s="6"/>
      <c r="G101" s="15"/>
      <c r="H101" s="50" t="str">
        <f t="shared" si="5"/>
        <v>---</v>
      </c>
      <c r="I101" s="16"/>
    </row>
    <row r="102" spans="1:13">
      <c r="A102" s="9" t="s">
        <v>18</v>
      </c>
      <c r="B102" s="14"/>
      <c r="C102" s="6"/>
      <c r="D102" s="6">
        <f t="shared" si="3"/>
        <v>0</v>
      </c>
      <c r="E102" s="45" t="str">
        <f t="shared" si="4"/>
        <v>---</v>
      </c>
      <c r="F102" s="6"/>
      <c r="G102" s="15"/>
      <c r="H102" s="50" t="str">
        <f t="shared" si="5"/>
        <v>---</v>
      </c>
      <c r="I102" s="16"/>
    </row>
    <row r="103" spans="1:13">
      <c r="A103" s="9" t="s">
        <v>133</v>
      </c>
      <c r="B103" s="14"/>
      <c r="C103" s="6"/>
      <c r="D103" s="6">
        <f t="shared" si="3"/>
        <v>0</v>
      </c>
      <c r="E103" s="45" t="str">
        <f t="shared" si="4"/>
        <v>---</v>
      </c>
      <c r="F103" s="6"/>
      <c r="G103" s="17"/>
      <c r="H103" s="50" t="str">
        <f t="shared" si="5"/>
        <v>---</v>
      </c>
      <c r="I103" s="18"/>
      <c r="J103" s="2"/>
      <c r="K103" s="2"/>
      <c r="L103" s="2"/>
      <c r="M103" s="2"/>
    </row>
    <row r="104" spans="1:13">
      <c r="A104" s="9" t="s">
        <v>103</v>
      </c>
      <c r="B104" s="14"/>
      <c r="C104" s="6"/>
      <c r="D104" s="6">
        <f t="shared" si="3"/>
        <v>0</v>
      </c>
      <c r="E104" s="45" t="str">
        <f t="shared" si="4"/>
        <v>---</v>
      </c>
      <c r="F104" s="6"/>
      <c r="G104" s="19"/>
      <c r="H104" s="50" t="str">
        <f t="shared" si="5"/>
        <v>---</v>
      </c>
      <c r="I104" s="18"/>
      <c r="J104" s="2"/>
      <c r="K104" s="2"/>
      <c r="L104" s="2"/>
    </row>
    <row r="105" spans="1:13">
      <c r="A105" s="9" t="s">
        <v>45</v>
      </c>
      <c r="B105" s="20">
        <v>42459</v>
      </c>
      <c r="C105" s="6"/>
      <c r="D105" s="6">
        <f t="shared" si="3"/>
        <v>22</v>
      </c>
      <c r="E105" s="45" t="str">
        <f t="shared" si="4"/>
        <v>---</v>
      </c>
      <c r="F105" s="6">
        <v>22</v>
      </c>
      <c r="G105" s="15"/>
      <c r="H105" s="50" t="str">
        <f t="shared" si="5"/>
        <v>---</v>
      </c>
      <c r="I105" s="16"/>
    </row>
    <row r="106" spans="1:13">
      <c r="A106" s="9" t="s">
        <v>95</v>
      </c>
      <c r="B106" s="20">
        <v>42643</v>
      </c>
      <c r="C106" s="6">
        <v>15</v>
      </c>
      <c r="D106" s="6">
        <f t="shared" si="3"/>
        <v>-15</v>
      </c>
      <c r="E106" s="45">
        <f t="shared" si="4"/>
        <v>-1</v>
      </c>
      <c r="F106" s="6"/>
      <c r="G106" s="15"/>
      <c r="H106" s="50" t="str">
        <f t="shared" si="5"/>
        <v>---</v>
      </c>
      <c r="I106" s="16"/>
    </row>
    <row r="107" spans="1:13">
      <c r="A107" s="9" t="s">
        <v>60</v>
      </c>
      <c r="B107" s="14"/>
      <c r="C107" s="6"/>
      <c r="D107" s="6">
        <f t="shared" si="3"/>
        <v>0</v>
      </c>
      <c r="E107" s="45" t="str">
        <f t="shared" si="4"/>
        <v>---</v>
      </c>
      <c r="F107" s="6"/>
      <c r="G107" s="17"/>
      <c r="H107" s="50" t="str">
        <f t="shared" si="5"/>
        <v>---</v>
      </c>
      <c r="I107" s="18"/>
      <c r="J107" s="2"/>
      <c r="K107" s="2"/>
      <c r="L107" s="2"/>
      <c r="M107" s="2"/>
    </row>
    <row r="108" spans="1:13">
      <c r="A108" s="9" t="s">
        <v>101</v>
      </c>
      <c r="B108" s="14"/>
      <c r="C108" s="6"/>
      <c r="D108" s="6">
        <f t="shared" si="3"/>
        <v>0</v>
      </c>
      <c r="E108" s="45" t="str">
        <f t="shared" si="4"/>
        <v>---</v>
      </c>
      <c r="F108" s="6"/>
      <c r="G108" s="15"/>
      <c r="H108" s="50" t="str">
        <f t="shared" si="5"/>
        <v>---</v>
      </c>
      <c r="I108" s="16"/>
    </row>
    <row r="109" spans="1:13">
      <c r="A109" s="9" t="s">
        <v>136</v>
      </c>
      <c r="B109" s="14"/>
      <c r="C109" s="6"/>
      <c r="D109" s="6">
        <f t="shared" si="3"/>
        <v>0</v>
      </c>
      <c r="E109" s="45" t="str">
        <f t="shared" si="4"/>
        <v>---</v>
      </c>
      <c r="F109" s="6"/>
      <c r="G109" s="15"/>
      <c r="H109" s="50" t="str">
        <f t="shared" si="5"/>
        <v>---</v>
      </c>
      <c r="I109" s="16"/>
    </row>
    <row r="110" spans="1:13">
      <c r="A110" s="9" t="s">
        <v>127</v>
      </c>
      <c r="B110" s="14"/>
      <c r="C110" s="6"/>
      <c r="D110" s="6">
        <f t="shared" si="3"/>
        <v>0</v>
      </c>
      <c r="E110" s="45" t="str">
        <f t="shared" si="4"/>
        <v>---</v>
      </c>
      <c r="F110" s="6"/>
      <c r="G110" s="15"/>
      <c r="H110" s="50" t="str">
        <f t="shared" si="5"/>
        <v>---</v>
      </c>
      <c r="I110" s="16"/>
    </row>
    <row r="111" spans="1:13">
      <c r="A111" s="9" t="s">
        <v>119</v>
      </c>
      <c r="B111" s="14"/>
      <c r="C111" s="6"/>
      <c r="D111" s="6">
        <f t="shared" si="3"/>
        <v>0</v>
      </c>
      <c r="E111" s="45" t="str">
        <f t="shared" si="4"/>
        <v>---</v>
      </c>
      <c r="F111" s="6"/>
      <c r="G111" s="15"/>
      <c r="H111" s="50" t="str">
        <f t="shared" si="5"/>
        <v>---</v>
      </c>
      <c r="I111" s="16"/>
    </row>
    <row r="112" spans="1:13">
      <c r="A112" s="9" t="s">
        <v>121</v>
      </c>
      <c r="B112" s="14"/>
      <c r="C112" s="6"/>
      <c r="D112" s="6">
        <f t="shared" si="3"/>
        <v>0</v>
      </c>
      <c r="E112" s="45" t="str">
        <f t="shared" si="4"/>
        <v>---</v>
      </c>
      <c r="F112" s="6"/>
      <c r="G112" s="15"/>
      <c r="H112" s="50" t="str">
        <f t="shared" si="5"/>
        <v>---</v>
      </c>
      <c r="I112" s="16"/>
    </row>
    <row r="113" spans="1:13">
      <c r="A113" s="9" t="s">
        <v>122</v>
      </c>
      <c r="B113" s="14"/>
      <c r="C113" s="6"/>
      <c r="D113" s="6">
        <f t="shared" si="3"/>
        <v>0</v>
      </c>
      <c r="E113" s="45" t="str">
        <f t="shared" si="4"/>
        <v>---</v>
      </c>
      <c r="F113" s="6"/>
      <c r="G113" s="15"/>
      <c r="H113" s="50" t="str">
        <f t="shared" si="5"/>
        <v>---</v>
      </c>
      <c r="I113" s="16"/>
    </row>
    <row r="114" spans="1:13">
      <c r="A114" s="9" t="s">
        <v>108</v>
      </c>
      <c r="B114" s="14"/>
      <c r="C114" s="6"/>
      <c r="D114" s="6">
        <f t="shared" si="3"/>
        <v>0</v>
      </c>
      <c r="E114" s="45" t="str">
        <f t="shared" si="4"/>
        <v>---</v>
      </c>
      <c r="F114" s="6"/>
      <c r="G114" s="15"/>
      <c r="H114" s="50" t="str">
        <f t="shared" si="5"/>
        <v>---</v>
      </c>
      <c r="I114" s="16"/>
    </row>
    <row r="115" spans="1:13">
      <c r="A115" s="9" t="s">
        <v>130</v>
      </c>
      <c r="B115" s="14"/>
      <c r="C115" s="6"/>
      <c r="D115" s="6">
        <f t="shared" si="3"/>
        <v>0</v>
      </c>
      <c r="E115" s="45" t="str">
        <f t="shared" si="4"/>
        <v>---</v>
      </c>
      <c r="F115" s="6"/>
      <c r="G115" s="15"/>
      <c r="H115" s="50" t="str">
        <f t="shared" si="5"/>
        <v>---</v>
      </c>
      <c r="I115" s="16"/>
    </row>
    <row r="116" spans="1:13">
      <c r="A116" s="9" t="s">
        <v>74</v>
      </c>
      <c r="B116" s="14"/>
      <c r="C116" s="6"/>
      <c r="D116" s="6">
        <f t="shared" si="3"/>
        <v>0</v>
      </c>
      <c r="E116" s="45" t="str">
        <f t="shared" si="4"/>
        <v>---</v>
      </c>
      <c r="F116" s="6"/>
      <c r="G116" s="15"/>
      <c r="H116" s="50" t="str">
        <f t="shared" si="5"/>
        <v>---</v>
      </c>
      <c r="I116" s="16"/>
    </row>
    <row r="117" spans="1:13">
      <c r="A117" s="9" t="s">
        <v>144</v>
      </c>
      <c r="B117" s="14"/>
      <c r="C117" s="6"/>
      <c r="D117" s="6">
        <f t="shared" si="3"/>
        <v>0</v>
      </c>
      <c r="E117" s="45" t="str">
        <f t="shared" si="4"/>
        <v>---</v>
      </c>
      <c r="F117" s="6"/>
      <c r="G117" s="15"/>
      <c r="H117" s="50" t="str">
        <f t="shared" si="5"/>
        <v>---</v>
      </c>
      <c r="I117" s="16"/>
    </row>
    <row r="118" spans="1:13">
      <c r="A118" s="9" t="s">
        <v>35</v>
      </c>
      <c r="B118" s="14"/>
      <c r="C118" s="6"/>
      <c r="D118" s="6">
        <f t="shared" si="3"/>
        <v>0</v>
      </c>
      <c r="E118" s="45" t="str">
        <f t="shared" si="4"/>
        <v>---</v>
      </c>
      <c r="F118" s="6"/>
      <c r="G118" s="15"/>
      <c r="H118" s="50" t="str">
        <f t="shared" si="5"/>
        <v>---</v>
      </c>
      <c r="I118" s="16"/>
    </row>
    <row r="119" spans="1:13">
      <c r="A119" s="9" t="s">
        <v>106</v>
      </c>
      <c r="B119" s="14"/>
      <c r="C119" s="6"/>
      <c r="D119" s="6">
        <f t="shared" si="3"/>
        <v>0</v>
      </c>
      <c r="E119" s="45" t="str">
        <f t="shared" si="4"/>
        <v>---</v>
      </c>
      <c r="F119" s="6"/>
      <c r="G119" s="15"/>
      <c r="H119" s="50" t="str">
        <f t="shared" si="5"/>
        <v>---</v>
      </c>
      <c r="I119" s="16"/>
    </row>
    <row r="120" spans="1:13">
      <c r="A120" s="9" t="s">
        <v>36</v>
      </c>
      <c r="B120" s="14"/>
      <c r="C120" s="6"/>
      <c r="D120" s="6">
        <f t="shared" si="3"/>
        <v>0</v>
      </c>
      <c r="E120" s="45" t="str">
        <f t="shared" si="4"/>
        <v>---</v>
      </c>
      <c r="F120" s="6"/>
      <c r="G120" s="19"/>
      <c r="H120" s="50" t="str">
        <f t="shared" si="5"/>
        <v>---</v>
      </c>
      <c r="I120" s="18"/>
      <c r="J120" s="2"/>
      <c r="K120" s="2"/>
      <c r="L120" s="2"/>
      <c r="M120" s="2"/>
    </row>
    <row r="121" spans="1:13">
      <c r="A121" s="9" t="s">
        <v>24</v>
      </c>
      <c r="B121" s="14"/>
      <c r="C121" s="6"/>
      <c r="D121" s="6">
        <f t="shared" si="3"/>
        <v>0</v>
      </c>
      <c r="E121" s="45" t="str">
        <f t="shared" si="4"/>
        <v>---</v>
      </c>
      <c r="F121" s="6"/>
      <c r="G121" s="15"/>
      <c r="H121" s="50" t="str">
        <f t="shared" si="5"/>
        <v>---</v>
      </c>
      <c r="I121" s="16"/>
    </row>
    <row r="122" spans="1:13">
      <c r="A122" s="9" t="s">
        <v>77</v>
      </c>
      <c r="B122" s="20">
        <v>42459</v>
      </c>
      <c r="C122" s="6"/>
      <c r="D122" s="6">
        <f t="shared" si="3"/>
        <v>5.5</v>
      </c>
      <c r="E122" s="45" t="str">
        <f t="shared" si="4"/>
        <v>---</v>
      </c>
      <c r="F122" s="6">
        <v>5.5</v>
      </c>
      <c r="G122" s="17"/>
      <c r="H122" s="50" t="str">
        <f t="shared" si="5"/>
        <v>---</v>
      </c>
      <c r="I122" s="18"/>
      <c r="J122" s="2"/>
      <c r="K122" s="2"/>
      <c r="L122" s="2"/>
      <c r="M122" s="2"/>
    </row>
    <row r="123" spans="1:13">
      <c r="A123" s="9" t="s">
        <v>27</v>
      </c>
      <c r="B123" s="20"/>
      <c r="C123" s="6"/>
      <c r="D123" s="6">
        <f t="shared" si="3"/>
        <v>0</v>
      </c>
      <c r="E123" s="45" t="str">
        <f t="shared" si="4"/>
        <v>---</v>
      </c>
      <c r="F123" s="6"/>
      <c r="G123" s="19"/>
      <c r="H123" s="50" t="str">
        <f t="shared" si="5"/>
        <v>---</v>
      </c>
      <c r="I123" s="18"/>
      <c r="J123" s="2"/>
      <c r="K123" s="2"/>
      <c r="L123" s="2"/>
      <c r="M123" s="2"/>
    </row>
    <row r="124" spans="1:13">
      <c r="A124" s="9" t="s">
        <v>34</v>
      </c>
      <c r="B124" s="14"/>
      <c r="C124" s="6"/>
      <c r="D124" s="6">
        <f t="shared" si="3"/>
        <v>0</v>
      </c>
      <c r="E124" s="45" t="str">
        <f t="shared" si="4"/>
        <v>---</v>
      </c>
      <c r="F124" s="6"/>
      <c r="G124" s="15"/>
      <c r="H124" s="50" t="str">
        <f t="shared" si="5"/>
        <v>---</v>
      </c>
      <c r="I124" s="16"/>
    </row>
    <row r="125" spans="1:13">
      <c r="A125" s="9" t="s">
        <v>9</v>
      </c>
      <c r="B125" s="14"/>
      <c r="C125" s="6"/>
      <c r="D125" s="6">
        <f t="shared" si="3"/>
        <v>0</v>
      </c>
      <c r="E125" s="45" t="str">
        <f t="shared" si="4"/>
        <v>---</v>
      </c>
      <c r="F125" s="6"/>
      <c r="G125" s="19"/>
      <c r="H125" s="50" t="str">
        <f t="shared" si="5"/>
        <v>---</v>
      </c>
      <c r="I125" s="18"/>
      <c r="J125" s="2"/>
      <c r="K125" s="2"/>
      <c r="L125" s="2"/>
      <c r="M125" s="2"/>
    </row>
    <row r="126" spans="1:13">
      <c r="A126" s="9" t="s">
        <v>28</v>
      </c>
      <c r="B126" s="14"/>
      <c r="C126" s="6"/>
      <c r="D126" s="6">
        <f t="shared" si="3"/>
        <v>0</v>
      </c>
      <c r="E126" s="45" t="str">
        <f t="shared" si="4"/>
        <v>---</v>
      </c>
      <c r="F126" s="6"/>
      <c r="G126" s="19"/>
      <c r="H126" s="50" t="str">
        <f t="shared" si="5"/>
        <v>---</v>
      </c>
      <c r="I126" s="18"/>
      <c r="J126" s="2"/>
      <c r="K126" s="2"/>
      <c r="L126" s="2"/>
      <c r="M126" s="2"/>
    </row>
    <row r="127" spans="1:13">
      <c r="A127" s="9" t="s">
        <v>17</v>
      </c>
      <c r="B127" s="14"/>
      <c r="C127" s="6"/>
      <c r="D127" s="6">
        <f t="shared" si="3"/>
        <v>0</v>
      </c>
      <c r="E127" s="45" t="str">
        <f t="shared" si="4"/>
        <v>---</v>
      </c>
      <c r="F127" s="6"/>
      <c r="G127" s="19"/>
      <c r="H127" s="50" t="str">
        <f t="shared" si="5"/>
        <v>---</v>
      </c>
      <c r="I127" s="18"/>
      <c r="J127" s="2"/>
      <c r="K127" s="2"/>
      <c r="L127" s="2"/>
      <c r="M127" s="2"/>
    </row>
    <row r="128" spans="1:13">
      <c r="A128" s="9" t="s">
        <v>135</v>
      </c>
      <c r="B128" s="14"/>
      <c r="C128" s="6"/>
      <c r="D128" s="6">
        <f t="shared" si="3"/>
        <v>0</v>
      </c>
      <c r="E128" s="45" t="str">
        <f t="shared" si="4"/>
        <v>---</v>
      </c>
      <c r="F128" s="6"/>
      <c r="G128" s="19"/>
      <c r="H128" s="50" t="str">
        <f t="shared" si="5"/>
        <v>---</v>
      </c>
      <c r="I128" s="18"/>
      <c r="J128" s="2"/>
      <c r="K128" s="2"/>
      <c r="L128" s="2"/>
      <c r="M128" s="2"/>
    </row>
    <row r="129" spans="1:13">
      <c r="A129" s="9" t="s">
        <v>102</v>
      </c>
      <c r="B129" s="20"/>
      <c r="C129" s="6"/>
      <c r="D129" s="6">
        <f t="shared" si="3"/>
        <v>0</v>
      </c>
      <c r="E129" s="45" t="str">
        <f t="shared" si="4"/>
        <v>---</v>
      </c>
      <c r="F129" s="6"/>
      <c r="G129" s="15"/>
      <c r="H129" s="50" t="str">
        <f t="shared" si="5"/>
        <v>---</v>
      </c>
      <c r="I129" s="16"/>
    </row>
    <row r="130" spans="1:13">
      <c r="A130" s="9" t="s">
        <v>82</v>
      </c>
      <c r="B130" s="14"/>
      <c r="C130" s="6"/>
      <c r="D130" s="6">
        <f t="shared" si="3"/>
        <v>0</v>
      </c>
      <c r="E130" s="45" t="str">
        <f t="shared" si="4"/>
        <v>---</v>
      </c>
      <c r="F130" s="6"/>
      <c r="G130" s="19"/>
      <c r="H130" s="50" t="str">
        <f t="shared" si="5"/>
        <v>---</v>
      </c>
      <c r="I130" s="18"/>
      <c r="J130" s="2"/>
      <c r="K130" s="2"/>
      <c r="L130" s="2"/>
      <c r="M130" s="2"/>
    </row>
    <row r="131" spans="1:13">
      <c r="A131" s="9" t="s">
        <v>87</v>
      </c>
      <c r="B131" s="14"/>
      <c r="C131" s="6"/>
      <c r="D131" s="6">
        <f t="shared" si="3"/>
        <v>0</v>
      </c>
      <c r="E131" s="45" t="str">
        <f t="shared" si="4"/>
        <v>---</v>
      </c>
      <c r="F131" s="6"/>
      <c r="G131" s="15"/>
      <c r="H131" s="50" t="str">
        <f t="shared" si="5"/>
        <v>---</v>
      </c>
      <c r="I131" s="16"/>
    </row>
    <row r="132" spans="1:13">
      <c r="A132" s="9" t="s">
        <v>313</v>
      </c>
      <c r="B132" s="20">
        <v>42643</v>
      </c>
      <c r="C132" s="6">
        <v>14.8</v>
      </c>
      <c r="D132" s="6">
        <f t="shared" si="3"/>
        <v>0</v>
      </c>
      <c r="E132" s="45">
        <f t="shared" si="4"/>
        <v>0</v>
      </c>
      <c r="F132" s="6">
        <v>14.8</v>
      </c>
      <c r="G132" s="15"/>
      <c r="H132" s="50" t="str">
        <f t="shared" si="5"/>
        <v>---</v>
      </c>
      <c r="I132" s="16"/>
    </row>
    <row r="133" spans="1:13">
      <c r="A133" s="9"/>
      <c r="B133" s="14"/>
      <c r="C133" s="6"/>
      <c r="D133" s="6">
        <f t="shared" si="3"/>
        <v>0</v>
      </c>
      <c r="E133" s="45" t="str">
        <f t="shared" si="4"/>
        <v>---</v>
      </c>
      <c r="F133" s="6"/>
      <c r="G133" s="15"/>
      <c r="H133" s="50" t="str">
        <f t="shared" si="5"/>
        <v>---</v>
      </c>
      <c r="I133" s="16"/>
    </row>
    <row r="134" spans="1:13">
      <c r="A134" s="9"/>
      <c r="B134" s="14"/>
      <c r="C134" s="6"/>
      <c r="D134" s="6">
        <f t="shared" si="3"/>
        <v>0</v>
      </c>
      <c r="E134" s="45" t="str">
        <f t="shared" si="4"/>
        <v>---</v>
      </c>
      <c r="F134" s="6"/>
      <c r="G134" s="15"/>
      <c r="H134" s="50" t="str">
        <f t="shared" si="5"/>
        <v>---</v>
      </c>
      <c r="I134" s="16"/>
    </row>
    <row r="135" spans="1:13">
      <c r="A135" s="9"/>
      <c r="B135" s="14"/>
      <c r="C135" s="6"/>
      <c r="D135" s="6">
        <f t="shared" si="3"/>
        <v>0</v>
      </c>
      <c r="E135" s="45" t="str">
        <f t="shared" si="4"/>
        <v>---</v>
      </c>
      <c r="F135" s="6"/>
      <c r="G135" s="15"/>
      <c r="H135" s="50" t="str">
        <f t="shared" si="5"/>
        <v>---</v>
      </c>
      <c r="I135" s="16"/>
    </row>
    <row r="136" spans="1:13">
      <c r="A136" s="9"/>
      <c r="B136" s="14"/>
      <c r="C136" s="6"/>
      <c r="D136" s="6">
        <f t="shared" si="3"/>
        <v>0</v>
      </c>
      <c r="E136" s="45" t="str">
        <f t="shared" si="4"/>
        <v>---</v>
      </c>
      <c r="F136" s="6"/>
      <c r="G136" s="15"/>
      <c r="H136" s="50" t="str">
        <f t="shared" si="5"/>
        <v>---</v>
      </c>
      <c r="I136" s="16"/>
    </row>
    <row r="137" spans="1:13">
      <c r="A137" s="9"/>
      <c r="B137" s="14"/>
      <c r="C137" s="6"/>
      <c r="D137" s="6">
        <f t="shared" si="3"/>
        <v>0</v>
      </c>
      <c r="E137" s="45" t="str">
        <f t="shared" si="4"/>
        <v>---</v>
      </c>
      <c r="F137" s="6"/>
      <c r="G137" s="15"/>
      <c r="H137" s="50" t="str">
        <f t="shared" si="5"/>
        <v>---</v>
      </c>
      <c r="I137" s="16"/>
    </row>
    <row r="138" spans="1:13">
      <c r="A138" s="9"/>
      <c r="B138" s="14"/>
      <c r="C138" s="6"/>
      <c r="D138" s="6">
        <f t="shared" si="3"/>
        <v>0</v>
      </c>
      <c r="E138" s="45" t="str">
        <f t="shared" si="4"/>
        <v>---</v>
      </c>
      <c r="F138" s="6"/>
      <c r="G138" s="15"/>
      <c r="H138" s="50" t="str">
        <f t="shared" si="5"/>
        <v>---</v>
      </c>
      <c r="I138" s="16"/>
    </row>
    <row r="139" spans="1:13">
      <c r="A139" s="9"/>
      <c r="B139" s="14"/>
      <c r="C139" s="6"/>
      <c r="D139" s="6">
        <f t="shared" si="3"/>
        <v>0</v>
      </c>
      <c r="E139" s="45" t="str">
        <f t="shared" si="4"/>
        <v>---</v>
      </c>
      <c r="F139" s="6"/>
      <c r="G139" s="15"/>
      <c r="H139" s="50" t="str">
        <f t="shared" si="5"/>
        <v>---</v>
      </c>
      <c r="I139" s="16"/>
    </row>
    <row r="140" spans="1:13">
      <c r="A140" s="9"/>
      <c r="B140" s="14"/>
      <c r="C140" s="6"/>
      <c r="D140" s="6">
        <f t="shared" si="3"/>
        <v>0</v>
      </c>
      <c r="E140" s="45" t="str">
        <f t="shared" si="4"/>
        <v>---</v>
      </c>
      <c r="F140" s="6"/>
      <c r="G140" s="15"/>
      <c r="H140" s="50" t="str">
        <f t="shared" si="5"/>
        <v>---</v>
      </c>
      <c r="I140" s="16"/>
    </row>
    <row r="141" spans="1:13">
      <c r="A141" s="9"/>
      <c r="B141" s="14"/>
      <c r="C141" s="6"/>
      <c r="D141" s="6">
        <f t="shared" si="3"/>
        <v>0</v>
      </c>
      <c r="E141" s="45" t="str">
        <f t="shared" si="4"/>
        <v>---</v>
      </c>
      <c r="F141" s="6"/>
      <c r="G141" s="15"/>
      <c r="H141" s="50" t="str">
        <f t="shared" si="5"/>
        <v>---</v>
      </c>
      <c r="I141" s="16"/>
    </row>
    <row r="142" spans="1:13">
      <c r="A142" s="9"/>
      <c r="B142" s="14"/>
      <c r="C142" s="6"/>
      <c r="D142" s="6">
        <f t="shared" si="3"/>
        <v>0</v>
      </c>
      <c r="E142" s="45" t="str">
        <f t="shared" si="4"/>
        <v>---</v>
      </c>
      <c r="F142" s="6"/>
      <c r="G142" s="15"/>
      <c r="H142" s="50" t="str">
        <f t="shared" si="5"/>
        <v>---</v>
      </c>
      <c r="I142" s="16"/>
    </row>
    <row r="143" spans="1:13">
      <c r="A143" s="9"/>
      <c r="B143" s="14"/>
      <c r="C143" s="6"/>
      <c r="D143" s="6">
        <f t="shared" ref="D143:D199" si="6">F143-C143</f>
        <v>0</v>
      </c>
      <c r="E143" s="45" t="str">
        <f t="shared" ref="E143:E199" si="7">IFERROR(D143/C143,"---")</f>
        <v>---</v>
      </c>
      <c r="F143" s="6"/>
      <c r="G143" s="15"/>
      <c r="H143" s="50" t="str">
        <f t="shared" ref="H143:H199" si="8">IFERROR(F143/G143,"---")</f>
        <v>---</v>
      </c>
      <c r="I143" s="16"/>
    </row>
    <row r="144" spans="1:13">
      <c r="A144" s="9"/>
      <c r="B144" s="14"/>
      <c r="C144" s="6"/>
      <c r="D144" s="6">
        <f t="shared" si="6"/>
        <v>0</v>
      </c>
      <c r="E144" s="45" t="str">
        <f t="shared" si="7"/>
        <v>---</v>
      </c>
      <c r="F144" s="6"/>
      <c r="G144" s="15"/>
      <c r="H144" s="50" t="str">
        <f t="shared" si="8"/>
        <v>---</v>
      </c>
      <c r="I144" s="16"/>
    </row>
    <row r="145" spans="1:9">
      <c r="A145" s="9"/>
      <c r="B145" s="14"/>
      <c r="C145" s="6"/>
      <c r="D145" s="6">
        <f t="shared" si="6"/>
        <v>0</v>
      </c>
      <c r="E145" s="45" t="str">
        <f t="shared" si="7"/>
        <v>---</v>
      </c>
      <c r="F145" s="6"/>
      <c r="G145" s="15"/>
      <c r="H145" s="50" t="str">
        <f t="shared" si="8"/>
        <v>---</v>
      </c>
      <c r="I145" s="16"/>
    </row>
    <row r="146" spans="1:9">
      <c r="A146" s="9"/>
      <c r="B146" s="14"/>
      <c r="C146" s="6"/>
      <c r="D146" s="6">
        <f t="shared" si="6"/>
        <v>0</v>
      </c>
      <c r="E146" s="45" t="str">
        <f t="shared" si="7"/>
        <v>---</v>
      </c>
      <c r="F146" s="6"/>
      <c r="G146" s="15"/>
      <c r="H146" s="50" t="str">
        <f t="shared" si="8"/>
        <v>---</v>
      </c>
      <c r="I146" s="16"/>
    </row>
    <row r="147" spans="1:9">
      <c r="A147" s="9"/>
      <c r="B147" s="14"/>
      <c r="C147" s="6"/>
      <c r="D147" s="6">
        <f t="shared" si="6"/>
        <v>0</v>
      </c>
      <c r="E147" s="45" t="str">
        <f t="shared" si="7"/>
        <v>---</v>
      </c>
      <c r="F147" s="6"/>
      <c r="G147" s="15"/>
      <c r="H147" s="50" t="str">
        <f t="shared" si="8"/>
        <v>---</v>
      </c>
      <c r="I147" s="16"/>
    </row>
    <row r="148" spans="1:9">
      <c r="A148" s="9"/>
      <c r="B148" s="14"/>
      <c r="C148" s="6"/>
      <c r="D148" s="6">
        <f t="shared" si="6"/>
        <v>0</v>
      </c>
      <c r="E148" s="45" t="str">
        <f t="shared" si="7"/>
        <v>---</v>
      </c>
      <c r="F148" s="6"/>
      <c r="G148" s="15"/>
      <c r="H148" s="50" t="str">
        <f t="shared" si="8"/>
        <v>---</v>
      </c>
      <c r="I148" s="16"/>
    </row>
    <row r="149" spans="1:9">
      <c r="A149" s="9"/>
      <c r="B149" s="14"/>
      <c r="C149" s="6"/>
      <c r="D149" s="6">
        <f t="shared" si="6"/>
        <v>0</v>
      </c>
      <c r="E149" s="45" t="str">
        <f t="shared" si="7"/>
        <v>---</v>
      </c>
      <c r="F149" s="6"/>
      <c r="G149" s="15"/>
      <c r="H149" s="50" t="str">
        <f t="shared" si="8"/>
        <v>---</v>
      </c>
      <c r="I149" s="16"/>
    </row>
    <row r="150" spans="1:9">
      <c r="A150" s="9"/>
      <c r="B150" s="14"/>
      <c r="C150" s="6"/>
      <c r="D150" s="6">
        <f t="shared" si="6"/>
        <v>0</v>
      </c>
      <c r="E150" s="45" t="str">
        <f t="shared" si="7"/>
        <v>---</v>
      </c>
      <c r="F150" s="6"/>
      <c r="G150" s="15"/>
      <c r="H150" s="50" t="str">
        <f t="shared" si="8"/>
        <v>---</v>
      </c>
      <c r="I150" s="16"/>
    </row>
    <row r="151" spans="1:9">
      <c r="A151" s="9"/>
      <c r="B151" s="14"/>
      <c r="C151" s="6"/>
      <c r="D151" s="6">
        <f t="shared" si="6"/>
        <v>0</v>
      </c>
      <c r="E151" s="45" t="str">
        <f t="shared" si="7"/>
        <v>---</v>
      </c>
      <c r="F151" s="6"/>
      <c r="G151" s="15"/>
      <c r="H151" s="50" t="str">
        <f t="shared" si="8"/>
        <v>---</v>
      </c>
      <c r="I151" s="16"/>
    </row>
    <row r="152" spans="1:9">
      <c r="A152" s="9"/>
      <c r="B152" s="14"/>
      <c r="C152" s="6"/>
      <c r="D152" s="6">
        <f t="shared" si="6"/>
        <v>0</v>
      </c>
      <c r="E152" s="45" t="str">
        <f t="shared" si="7"/>
        <v>---</v>
      </c>
      <c r="F152" s="6"/>
      <c r="G152" s="15"/>
      <c r="H152" s="50" t="str">
        <f t="shared" si="8"/>
        <v>---</v>
      </c>
      <c r="I152" s="16"/>
    </row>
    <row r="153" spans="1:9">
      <c r="A153" s="9"/>
      <c r="B153" s="14"/>
      <c r="C153" s="6"/>
      <c r="D153" s="6">
        <f t="shared" si="6"/>
        <v>0</v>
      </c>
      <c r="E153" s="45" t="str">
        <f t="shared" si="7"/>
        <v>---</v>
      </c>
      <c r="F153" s="6"/>
      <c r="G153" s="15"/>
      <c r="H153" s="50" t="str">
        <f t="shared" si="8"/>
        <v>---</v>
      </c>
      <c r="I153" s="16"/>
    </row>
    <row r="154" spans="1:9">
      <c r="A154" s="9"/>
      <c r="B154" s="14"/>
      <c r="C154" s="6"/>
      <c r="D154" s="6">
        <f t="shared" si="6"/>
        <v>0</v>
      </c>
      <c r="E154" s="45" t="str">
        <f t="shared" si="7"/>
        <v>---</v>
      </c>
      <c r="F154" s="6"/>
      <c r="G154" s="15"/>
      <c r="H154" s="50" t="str">
        <f t="shared" si="8"/>
        <v>---</v>
      </c>
      <c r="I154" s="16"/>
    </row>
    <row r="155" spans="1:9">
      <c r="A155" s="9"/>
      <c r="B155" s="14"/>
      <c r="C155" s="6"/>
      <c r="D155" s="6">
        <f t="shared" si="6"/>
        <v>0</v>
      </c>
      <c r="E155" s="45" t="str">
        <f t="shared" si="7"/>
        <v>---</v>
      </c>
      <c r="F155" s="6"/>
      <c r="G155" s="15"/>
      <c r="H155" s="50" t="str">
        <f t="shared" si="8"/>
        <v>---</v>
      </c>
      <c r="I155" s="16"/>
    </row>
    <row r="156" spans="1:9">
      <c r="A156" s="9"/>
      <c r="B156" s="14"/>
      <c r="C156" s="6"/>
      <c r="D156" s="6">
        <f t="shared" si="6"/>
        <v>0</v>
      </c>
      <c r="E156" s="45" t="str">
        <f t="shared" si="7"/>
        <v>---</v>
      </c>
      <c r="F156" s="6"/>
      <c r="G156" s="15"/>
      <c r="H156" s="50" t="str">
        <f t="shared" si="8"/>
        <v>---</v>
      </c>
      <c r="I156" s="16"/>
    </row>
    <row r="157" spans="1:9">
      <c r="A157" s="9"/>
      <c r="B157" s="14"/>
      <c r="C157" s="6"/>
      <c r="D157" s="6">
        <f t="shared" si="6"/>
        <v>0</v>
      </c>
      <c r="E157" s="45" t="str">
        <f t="shared" si="7"/>
        <v>---</v>
      </c>
      <c r="F157" s="6"/>
      <c r="G157" s="15"/>
      <c r="H157" s="50" t="str">
        <f t="shared" si="8"/>
        <v>---</v>
      </c>
      <c r="I157" s="16"/>
    </row>
    <row r="158" spans="1:9">
      <c r="A158" s="9"/>
      <c r="B158" s="14"/>
      <c r="C158" s="6"/>
      <c r="D158" s="6">
        <f t="shared" si="6"/>
        <v>0</v>
      </c>
      <c r="E158" s="45" t="str">
        <f t="shared" si="7"/>
        <v>---</v>
      </c>
      <c r="F158" s="6"/>
      <c r="G158" s="15"/>
      <c r="H158" s="50" t="str">
        <f t="shared" si="8"/>
        <v>---</v>
      </c>
      <c r="I158" s="16"/>
    </row>
    <row r="159" spans="1:9">
      <c r="A159" s="9"/>
      <c r="B159" s="14"/>
      <c r="C159" s="6"/>
      <c r="D159" s="6">
        <f t="shared" si="6"/>
        <v>0</v>
      </c>
      <c r="E159" s="45" t="str">
        <f t="shared" si="7"/>
        <v>---</v>
      </c>
      <c r="F159" s="6"/>
      <c r="G159" s="15"/>
      <c r="H159" s="50" t="str">
        <f t="shared" si="8"/>
        <v>---</v>
      </c>
      <c r="I159" s="16"/>
    </row>
    <row r="160" spans="1:9">
      <c r="A160" s="9"/>
      <c r="B160" s="14"/>
      <c r="C160" s="6"/>
      <c r="D160" s="6">
        <f t="shared" si="6"/>
        <v>0</v>
      </c>
      <c r="E160" s="45" t="str">
        <f t="shared" si="7"/>
        <v>---</v>
      </c>
      <c r="F160" s="6"/>
      <c r="G160" s="15"/>
      <c r="H160" s="50" t="str">
        <f t="shared" si="8"/>
        <v>---</v>
      </c>
      <c r="I160" s="16"/>
    </row>
    <row r="161" spans="1:9">
      <c r="A161" s="9"/>
      <c r="B161" s="14"/>
      <c r="C161" s="6"/>
      <c r="D161" s="6">
        <f t="shared" si="6"/>
        <v>0</v>
      </c>
      <c r="E161" s="45" t="str">
        <f t="shared" si="7"/>
        <v>---</v>
      </c>
      <c r="F161" s="6"/>
      <c r="G161" s="15"/>
      <c r="H161" s="50" t="str">
        <f t="shared" si="8"/>
        <v>---</v>
      </c>
      <c r="I161" s="16"/>
    </row>
    <row r="162" spans="1:9">
      <c r="A162" s="9"/>
      <c r="B162" s="14"/>
      <c r="C162" s="6"/>
      <c r="D162" s="6">
        <f t="shared" si="6"/>
        <v>0</v>
      </c>
      <c r="E162" s="45" t="str">
        <f t="shared" si="7"/>
        <v>---</v>
      </c>
      <c r="F162" s="6"/>
      <c r="G162" s="15"/>
      <c r="H162" s="50" t="str">
        <f t="shared" si="8"/>
        <v>---</v>
      </c>
      <c r="I162" s="16"/>
    </row>
    <row r="163" spans="1:9">
      <c r="A163" s="9"/>
      <c r="B163" s="14"/>
      <c r="C163" s="6"/>
      <c r="D163" s="6">
        <f t="shared" si="6"/>
        <v>0</v>
      </c>
      <c r="E163" s="45" t="str">
        <f t="shared" si="7"/>
        <v>---</v>
      </c>
      <c r="F163" s="6"/>
      <c r="G163" s="15"/>
      <c r="H163" s="50" t="str">
        <f t="shared" si="8"/>
        <v>---</v>
      </c>
      <c r="I163" s="16"/>
    </row>
    <row r="164" spans="1:9">
      <c r="A164" s="9"/>
      <c r="B164" s="14"/>
      <c r="C164" s="6"/>
      <c r="D164" s="6">
        <f t="shared" si="6"/>
        <v>0</v>
      </c>
      <c r="E164" s="45" t="str">
        <f t="shared" si="7"/>
        <v>---</v>
      </c>
      <c r="F164" s="6"/>
      <c r="G164" s="15"/>
      <c r="H164" s="50" t="str">
        <f t="shared" si="8"/>
        <v>---</v>
      </c>
      <c r="I164" s="16"/>
    </row>
    <row r="165" spans="1:9">
      <c r="A165" s="9"/>
      <c r="B165" s="14"/>
      <c r="C165" s="6"/>
      <c r="D165" s="6">
        <f t="shared" si="6"/>
        <v>0</v>
      </c>
      <c r="E165" s="45" t="str">
        <f t="shared" si="7"/>
        <v>---</v>
      </c>
      <c r="F165" s="6"/>
      <c r="G165" s="15"/>
      <c r="H165" s="50" t="str">
        <f t="shared" si="8"/>
        <v>---</v>
      </c>
      <c r="I165" s="16"/>
    </row>
    <row r="166" spans="1:9">
      <c r="A166" s="9"/>
      <c r="B166" s="14"/>
      <c r="C166" s="6"/>
      <c r="D166" s="6">
        <f t="shared" si="6"/>
        <v>0</v>
      </c>
      <c r="E166" s="45" t="str">
        <f t="shared" si="7"/>
        <v>---</v>
      </c>
      <c r="F166" s="6"/>
      <c r="G166" s="15"/>
      <c r="H166" s="50" t="str">
        <f t="shared" si="8"/>
        <v>---</v>
      </c>
      <c r="I166" s="16"/>
    </row>
    <row r="167" spans="1:9">
      <c r="A167" s="9"/>
      <c r="B167" s="14"/>
      <c r="C167" s="6"/>
      <c r="D167" s="6">
        <f t="shared" si="6"/>
        <v>0</v>
      </c>
      <c r="E167" s="45" t="str">
        <f t="shared" si="7"/>
        <v>---</v>
      </c>
      <c r="F167" s="6"/>
      <c r="G167" s="15"/>
      <c r="H167" s="50" t="str">
        <f t="shared" si="8"/>
        <v>---</v>
      </c>
      <c r="I167" s="16"/>
    </row>
    <row r="168" spans="1:9">
      <c r="A168" s="9"/>
      <c r="B168" s="14"/>
      <c r="C168" s="6"/>
      <c r="D168" s="6">
        <f t="shared" si="6"/>
        <v>0</v>
      </c>
      <c r="E168" s="45" t="str">
        <f t="shared" si="7"/>
        <v>---</v>
      </c>
      <c r="F168" s="6"/>
      <c r="G168" s="15"/>
      <c r="H168" s="50" t="str">
        <f t="shared" si="8"/>
        <v>---</v>
      </c>
      <c r="I168" s="16"/>
    </row>
    <row r="169" spans="1:9">
      <c r="A169" s="9"/>
      <c r="B169" s="14"/>
      <c r="C169" s="6"/>
      <c r="D169" s="6">
        <f t="shared" si="6"/>
        <v>0</v>
      </c>
      <c r="E169" s="45" t="str">
        <f t="shared" si="7"/>
        <v>---</v>
      </c>
      <c r="F169" s="6"/>
      <c r="G169" s="15"/>
      <c r="H169" s="50" t="str">
        <f t="shared" si="8"/>
        <v>---</v>
      </c>
      <c r="I169" s="16"/>
    </row>
    <row r="170" spans="1:9">
      <c r="A170" s="9"/>
      <c r="B170" s="14"/>
      <c r="C170" s="6"/>
      <c r="D170" s="6">
        <f t="shared" si="6"/>
        <v>0</v>
      </c>
      <c r="E170" s="45" t="str">
        <f t="shared" si="7"/>
        <v>---</v>
      </c>
      <c r="F170" s="6"/>
      <c r="G170" s="15"/>
      <c r="H170" s="50" t="str">
        <f t="shared" si="8"/>
        <v>---</v>
      </c>
      <c r="I170" s="16"/>
    </row>
    <row r="171" spans="1:9">
      <c r="A171" s="9"/>
      <c r="B171" s="14"/>
      <c r="C171" s="6"/>
      <c r="D171" s="6">
        <f t="shared" si="6"/>
        <v>0</v>
      </c>
      <c r="E171" s="45" t="str">
        <f t="shared" si="7"/>
        <v>---</v>
      </c>
      <c r="F171" s="6"/>
      <c r="G171" s="15"/>
      <c r="H171" s="50" t="str">
        <f t="shared" si="8"/>
        <v>---</v>
      </c>
      <c r="I171" s="16"/>
    </row>
    <row r="172" spans="1:9">
      <c r="A172" s="9"/>
      <c r="B172" s="14"/>
      <c r="C172" s="6"/>
      <c r="D172" s="6">
        <f t="shared" si="6"/>
        <v>0</v>
      </c>
      <c r="E172" s="45" t="str">
        <f t="shared" si="7"/>
        <v>---</v>
      </c>
      <c r="F172" s="6"/>
      <c r="G172" s="15"/>
      <c r="H172" s="50" t="str">
        <f t="shared" si="8"/>
        <v>---</v>
      </c>
      <c r="I172" s="16"/>
    </row>
    <row r="173" spans="1:9">
      <c r="A173" s="9"/>
      <c r="B173" s="14"/>
      <c r="C173" s="6"/>
      <c r="D173" s="6">
        <f t="shared" si="6"/>
        <v>0</v>
      </c>
      <c r="E173" s="45" t="str">
        <f t="shared" si="7"/>
        <v>---</v>
      </c>
      <c r="F173" s="6"/>
      <c r="G173" s="15"/>
      <c r="H173" s="50" t="str">
        <f t="shared" si="8"/>
        <v>---</v>
      </c>
      <c r="I173" s="16"/>
    </row>
    <row r="174" spans="1:9">
      <c r="A174" s="9"/>
      <c r="B174" s="14"/>
      <c r="C174" s="6"/>
      <c r="D174" s="6">
        <f t="shared" si="6"/>
        <v>0</v>
      </c>
      <c r="E174" s="45" t="str">
        <f t="shared" si="7"/>
        <v>---</v>
      </c>
      <c r="F174" s="6"/>
      <c r="G174" s="15"/>
      <c r="H174" s="50" t="str">
        <f t="shared" si="8"/>
        <v>---</v>
      </c>
      <c r="I174" s="16"/>
    </row>
    <row r="175" spans="1:9">
      <c r="A175" s="9"/>
      <c r="B175" s="14"/>
      <c r="C175" s="6"/>
      <c r="D175" s="6">
        <f t="shared" si="6"/>
        <v>0</v>
      </c>
      <c r="E175" s="45" t="str">
        <f t="shared" si="7"/>
        <v>---</v>
      </c>
      <c r="F175" s="6"/>
      <c r="G175" s="15"/>
      <c r="H175" s="50" t="str">
        <f t="shared" si="8"/>
        <v>---</v>
      </c>
      <c r="I175" s="16"/>
    </row>
    <row r="176" spans="1:9">
      <c r="A176" s="9"/>
      <c r="B176" s="14"/>
      <c r="C176" s="6"/>
      <c r="D176" s="6">
        <f t="shared" si="6"/>
        <v>0</v>
      </c>
      <c r="E176" s="45" t="str">
        <f t="shared" si="7"/>
        <v>---</v>
      </c>
      <c r="F176" s="6"/>
      <c r="G176" s="15"/>
      <c r="H176" s="50" t="str">
        <f t="shared" si="8"/>
        <v>---</v>
      </c>
      <c r="I176" s="16"/>
    </row>
    <row r="177" spans="1:9">
      <c r="A177" s="9"/>
      <c r="B177" s="14"/>
      <c r="C177" s="6"/>
      <c r="D177" s="6">
        <f t="shared" si="6"/>
        <v>0</v>
      </c>
      <c r="E177" s="45" t="str">
        <f t="shared" si="7"/>
        <v>---</v>
      </c>
      <c r="F177" s="6"/>
      <c r="G177" s="15"/>
      <c r="H177" s="50" t="str">
        <f t="shared" si="8"/>
        <v>---</v>
      </c>
      <c r="I177" s="16"/>
    </row>
    <row r="178" spans="1:9">
      <c r="A178" s="9"/>
      <c r="B178" s="14"/>
      <c r="C178" s="6"/>
      <c r="D178" s="6">
        <f t="shared" si="6"/>
        <v>0</v>
      </c>
      <c r="E178" s="45" t="str">
        <f t="shared" si="7"/>
        <v>---</v>
      </c>
      <c r="F178" s="6"/>
      <c r="G178" s="15"/>
      <c r="H178" s="50" t="str">
        <f t="shared" si="8"/>
        <v>---</v>
      </c>
      <c r="I178" s="16"/>
    </row>
    <row r="179" spans="1:9">
      <c r="A179" s="9"/>
      <c r="B179" s="14"/>
      <c r="C179" s="6"/>
      <c r="D179" s="6">
        <f t="shared" si="6"/>
        <v>0</v>
      </c>
      <c r="E179" s="45" t="str">
        <f t="shared" si="7"/>
        <v>---</v>
      </c>
      <c r="F179" s="6"/>
      <c r="G179" s="15"/>
      <c r="H179" s="50" t="str">
        <f t="shared" si="8"/>
        <v>---</v>
      </c>
      <c r="I179" s="16"/>
    </row>
    <row r="180" spans="1:9">
      <c r="A180" s="9"/>
      <c r="B180" s="14"/>
      <c r="C180" s="6"/>
      <c r="D180" s="6">
        <f t="shared" si="6"/>
        <v>0</v>
      </c>
      <c r="E180" s="45" t="str">
        <f t="shared" si="7"/>
        <v>---</v>
      </c>
      <c r="F180" s="6"/>
      <c r="G180" s="15"/>
      <c r="H180" s="50" t="str">
        <f t="shared" si="8"/>
        <v>---</v>
      </c>
      <c r="I180" s="16"/>
    </row>
    <row r="181" spans="1:9">
      <c r="A181" s="9"/>
      <c r="B181" s="14"/>
      <c r="C181" s="6"/>
      <c r="D181" s="6">
        <f t="shared" si="6"/>
        <v>0</v>
      </c>
      <c r="E181" s="45" t="str">
        <f t="shared" si="7"/>
        <v>---</v>
      </c>
      <c r="F181" s="6"/>
      <c r="G181" s="15"/>
      <c r="H181" s="50" t="str">
        <f t="shared" si="8"/>
        <v>---</v>
      </c>
      <c r="I181" s="16"/>
    </row>
    <row r="182" spans="1:9">
      <c r="A182" s="9"/>
      <c r="B182" s="14"/>
      <c r="C182" s="6"/>
      <c r="D182" s="6">
        <f t="shared" si="6"/>
        <v>0</v>
      </c>
      <c r="E182" s="45" t="str">
        <f t="shared" si="7"/>
        <v>---</v>
      </c>
      <c r="F182" s="6"/>
      <c r="G182" s="15"/>
      <c r="H182" s="50" t="str">
        <f t="shared" si="8"/>
        <v>---</v>
      </c>
      <c r="I182" s="16"/>
    </row>
    <row r="183" spans="1:9">
      <c r="A183" s="9"/>
      <c r="B183" s="14"/>
      <c r="C183" s="6"/>
      <c r="D183" s="6">
        <f t="shared" si="6"/>
        <v>0</v>
      </c>
      <c r="E183" s="45" t="str">
        <f t="shared" si="7"/>
        <v>---</v>
      </c>
      <c r="F183" s="6"/>
      <c r="G183" s="15"/>
      <c r="H183" s="50" t="str">
        <f t="shared" si="8"/>
        <v>---</v>
      </c>
      <c r="I183" s="16"/>
    </row>
    <row r="184" spans="1:9">
      <c r="A184" s="9"/>
      <c r="B184" s="14"/>
      <c r="C184" s="6"/>
      <c r="D184" s="6">
        <f t="shared" si="6"/>
        <v>0</v>
      </c>
      <c r="E184" s="45" t="str">
        <f t="shared" si="7"/>
        <v>---</v>
      </c>
      <c r="F184" s="6"/>
      <c r="G184" s="15"/>
      <c r="H184" s="50" t="str">
        <f t="shared" si="8"/>
        <v>---</v>
      </c>
      <c r="I184" s="16"/>
    </row>
    <row r="185" spans="1:9">
      <c r="A185" s="9"/>
      <c r="B185" s="14"/>
      <c r="C185" s="6"/>
      <c r="D185" s="6">
        <f t="shared" si="6"/>
        <v>0</v>
      </c>
      <c r="E185" s="45" t="str">
        <f t="shared" si="7"/>
        <v>---</v>
      </c>
      <c r="F185" s="6"/>
      <c r="G185" s="15"/>
      <c r="H185" s="50" t="str">
        <f t="shared" si="8"/>
        <v>---</v>
      </c>
      <c r="I185" s="16"/>
    </row>
    <row r="186" spans="1:9">
      <c r="A186" s="9"/>
      <c r="B186" s="14"/>
      <c r="C186" s="6"/>
      <c r="D186" s="6">
        <f t="shared" si="6"/>
        <v>0</v>
      </c>
      <c r="E186" s="45" t="str">
        <f t="shared" si="7"/>
        <v>---</v>
      </c>
      <c r="F186" s="6"/>
      <c r="G186" s="15"/>
      <c r="H186" s="50" t="str">
        <f t="shared" si="8"/>
        <v>---</v>
      </c>
      <c r="I186" s="16"/>
    </row>
    <row r="187" spans="1:9">
      <c r="A187" s="9"/>
      <c r="B187" s="14"/>
      <c r="C187" s="6"/>
      <c r="D187" s="6">
        <f t="shared" si="6"/>
        <v>0</v>
      </c>
      <c r="E187" s="45" t="str">
        <f t="shared" si="7"/>
        <v>---</v>
      </c>
      <c r="F187" s="6"/>
      <c r="G187" s="15"/>
      <c r="H187" s="50" t="str">
        <f t="shared" si="8"/>
        <v>---</v>
      </c>
      <c r="I187" s="16"/>
    </row>
    <row r="188" spans="1:9">
      <c r="A188" s="9"/>
      <c r="B188" s="14"/>
      <c r="C188" s="6"/>
      <c r="D188" s="6">
        <f t="shared" si="6"/>
        <v>0</v>
      </c>
      <c r="E188" s="45" t="str">
        <f t="shared" si="7"/>
        <v>---</v>
      </c>
      <c r="F188" s="6"/>
      <c r="G188" s="15"/>
      <c r="H188" s="50" t="str">
        <f t="shared" si="8"/>
        <v>---</v>
      </c>
      <c r="I188" s="16"/>
    </row>
    <row r="189" spans="1:9">
      <c r="A189" s="9"/>
      <c r="B189" s="14"/>
      <c r="C189" s="6"/>
      <c r="D189" s="6">
        <f t="shared" si="6"/>
        <v>0</v>
      </c>
      <c r="E189" s="45" t="str">
        <f t="shared" si="7"/>
        <v>---</v>
      </c>
      <c r="F189" s="6"/>
      <c r="G189" s="15"/>
      <c r="H189" s="50" t="str">
        <f t="shared" si="8"/>
        <v>---</v>
      </c>
      <c r="I189" s="16"/>
    </row>
    <row r="190" spans="1:9">
      <c r="A190" s="9"/>
      <c r="B190" s="14"/>
      <c r="C190" s="6"/>
      <c r="D190" s="6">
        <f t="shared" si="6"/>
        <v>0</v>
      </c>
      <c r="E190" s="45" t="str">
        <f t="shared" si="7"/>
        <v>---</v>
      </c>
      <c r="F190" s="6"/>
      <c r="G190" s="15"/>
      <c r="H190" s="50" t="str">
        <f t="shared" si="8"/>
        <v>---</v>
      </c>
      <c r="I190" s="16"/>
    </row>
    <row r="191" spans="1:9">
      <c r="A191" s="9"/>
      <c r="B191" s="14"/>
      <c r="C191" s="6"/>
      <c r="D191" s="6">
        <f t="shared" si="6"/>
        <v>0</v>
      </c>
      <c r="E191" s="45" t="str">
        <f t="shared" si="7"/>
        <v>---</v>
      </c>
      <c r="F191" s="6"/>
      <c r="G191" s="15"/>
      <c r="H191" s="50" t="str">
        <f t="shared" si="8"/>
        <v>---</v>
      </c>
      <c r="I191" s="16"/>
    </row>
    <row r="192" spans="1:9">
      <c r="A192" s="9"/>
      <c r="B192" s="14"/>
      <c r="C192" s="6"/>
      <c r="D192" s="6">
        <f t="shared" si="6"/>
        <v>0</v>
      </c>
      <c r="E192" s="45" t="str">
        <f t="shared" si="7"/>
        <v>---</v>
      </c>
      <c r="F192" s="6"/>
      <c r="G192" s="15"/>
      <c r="H192" s="50" t="str">
        <f t="shared" si="8"/>
        <v>---</v>
      </c>
      <c r="I192" s="16"/>
    </row>
    <row r="193" spans="1:9">
      <c r="A193" s="9"/>
      <c r="B193" s="14"/>
      <c r="C193" s="6"/>
      <c r="D193" s="6">
        <f t="shared" si="6"/>
        <v>0</v>
      </c>
      <c r="E193" s="45" t="str">
        <f t="shared" si="7"/>
        <v>---</v>
      </c>
      <c r="F193" s="6"/>
      <c r="G193" s="15"/>
      <c r="H193" s="50" t="str">
        <f t="shared" si="8"/>
        <v>---</v>
      </c>
      <c r="I193" s="16"/>
    </row>
    <row r="194" spans="1:9">
      <c r="A194" s="9"/>
      <c r="B194" s="14"/>
      <c r="C194" s="6"/>
      <c r="D194" s="6">
        <f t="shared" si="6"/>
        <v>0</v>
      </c>
      <c r="E194" s="45" t="str">
        <f t="shared" si="7"/>
        <v>---</v>
      </c>
      <c r="F194" s="6"/>
      <c r="G194" s="15"/>
      <c r="H194" s="50" t="str">
        <f t="shared" si="8"/>
        <v>---</v>
      </c>
      <c r="I194" s="16"/>
    </row>
    <row r="195" spans="1:9">
      <c r="A195" s="9"/>
      <c r="B195" s="14"/>
      <c r="C195" s="6"/>
      <c r="D195" s="6">
        <f t="shared" si="6"/>
        <v>0</v>
      </c>
      <c r="E195" s="45" t="str">
        <f t="shared" si="7"/>
        <v>---</v>
      </c>
      <c r="F195" s="6"/>
      <c r="G195" s="15"/>
      <c r="H195" s="50" t="str">
        <f t="shared" si="8"/>
        <v>---</v>
      </c>
      <c r="I195" s="16"/>
    </row>
    <row r="196" spans="1:9">
      <c r="A196" s="9"/>
      <c r="B196" s="14"/>
      <c r="C196" s="6"/>
      <c r="D196" s="6">
        <f t="shared" si="6"/>
        <v>0</v>
      </c>
      <c r="E196" s="45" t="str">
        <f t="shared" si="7"/>
        <v>---</v>
      </c>
      <c r="F196" s="6"/>
      <c r="G196" s="15"/>
      <c r="H196" s="50" t="str">
        <f t="shared" si="8"/>
        <v>---</v>
      </c>
      <c r="I196" s="16"/>
    </row>
    <row r="197" spans="1:9">
      <c r="A197" s="9"/>
      <c r="B197" s="14"/>
      <c r="C197" s="6"/>
      <c r="D197" s="6">
        <f t="shared" si="6"/>
        <v>0</v>
      </c>
      <c r="E197" s="45" t="str">
        <f t="shared" si="7"/>
        <v>---</v>
      </c>
      <c r="F197" s="6"/>
      <c r="G197" s="15"/>
      <c r="H197" s="50" t="str">
        <f t="shared" si="8"/>
        <v>---</v>
      </c>
      <c r="I197" s="16"/>
    </row>
    <row r="198" spans="1:9">
      <c r="A198" s="9"/>
      <c r="B198" s="14"/>
      <c r="C198" s="6"/>
      <c r="D198" s="6">
        <f t="shared" si="6"/>
        <v>0</v>
      </c>
      <c r="E198" s="45" t="str">
        <f t="shared" si="7"/>
        <v>---</v>
      </c>
      <c r="F198" s="6"/>
      <c r="G198" s="15"/>
      <c r="H198" s="50" t="str">
        <f t="shared" si="8"/>
        <v>---</v>
      </c>
      <c r="I198" s="16"/>
    </row>
    <row r="199" spans="1:9">
      <c r="A199" s="9"/>
      <c r="B199" s="14"/>
      <c r="C199" s="6"/>
      <c r="D199" s="6">
        <f t="shared" si="6"/>
        <v>0</v>
      </c>
      <c r="E199" s="45" t="str">
        <f t="shared" si="7"/>
        <v>---</v>
      </c>
      <c r="F199" s="6"/>
      <c r="G199" s="15"/>
      <c r="H199" s="50" t="str">
        <f t="shared" si="8"/>
        <v>---</v>
      </c>
      <c r="I199" s="16"/>
    </row>
  </sheetData>
  <autoFilter ref="A13:M199"/>
  <mergeCells count="9">
    <mergeCell ref="A1:I10"/>
    <mergeCell ref="A11:A13"/>
    <mergeCell ref="F11:F13"/>
    <mergeCell ref="G11:G13"/>
    <mergeCell ref="H11:H13"/>
    <mergeCell ref="I11:I13"/>
    <mergeCell ref="B11:B13"/>
    <mergeCell ref="C11:C13"/>
    <mergeCell ref="E11:E1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M198"/>
  <sheetViews>
    <sheetView workbookViewId="0">
      <pane ySplit="13" topLeftCell="A14" activePane="bottomLeft" state="frozenSplit"/>
      <selection pane="bottomLeft" activeCell="E133" sqref="E133"/>
    </sheetView>
  </sheetViews>
  <sheetFormatPr baseColWidth="10" defaultRowHeight="15"/>
  <cols>
    <col min="1" max="1" width="57.140625" customWidth="1"/>
    <col min="2" max="2" width="10.140625" style="4" bestFit="1" customWidth="1"/>
    <col min="3" max="3" width="12.42578125" style="7" customWidth="1"/>
    <col min="4" max="4" width="0.28515625" style="5" customWidth="1"/>
    <col min="5" max="5" width="9.42578125" style="5" customWidth="1"/>
    <col min="6" max="6" width="11.42578125" style="3"/>
    <col min="8" max="9" width="11.42578125" style="3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103" t="s">
        <v>98</v>
      </c>
      <c r="B1" s="105"/>
      <c r="C1" s="105"/>
      <c r="D1" s="105"/>
      <c r="E1" s="105"/>
      <c r="F1" s="105"/>
      <c r="G1" s="105"/>
      <c r="H1" s="105"/>
      <c r="I1" s="106"/>
    </row>
    <row r="2" spans="1:13" s="1" customFormat="1" ht="5.25">
      <c r="A2" s="107"/>
      <c r="B2" s="109"/>
      <c r="C2" s="109"/>
      <c r="D2" s="109"/>
      <c r="E2" s="109"/>
      <c r="F2" s="109"/>
      <c r="G2" s="109"/>
      <c r="H2" s="109"/>
      <c r="I2" s="110"/>
    </row>
    <row r="3" spans="1:13" ht="15.75" customHeight="1">
      <c r="A3" s="107"/>
      <c r="B3" s="109"/>
      <c r="C3" s="109"/>
      <c r="D3" s="109"/>
      <c r="E3" s="109"/>
      <c r="F3" s="109"/>
      <c r="G3" s="109"/>
      <c r="H3" s="109"/>
      <c r="I3" s="110"/>
    </row>
    <row r="4" spans="1:13" ht="15.75" customHeight="1">
      <c r="A4" s="107"/>
      <c r="B4" s="109"/>
      <c r="C4" s="109"/>
      <c r="D4" s="109"/>
      <c r="E4" s="109"/>
      <c r="F4" s="109"/>
      <c r="G4" s="109"/>
      <c r="H4" s="109"/>
      <c r="I4" s="110"/>
    </row>
    <row r="5" spans="1:13" s="1" customFormat="1" ht="5.25">
      <c r="A5" s="107"/>
      <c r="B5" s="109"/>
      <c r="C5" s="109"/>
      <c r="D5" s="109"/>
      <c r="E5" s="109"/>
      <c r="F5" s="109"/>
      <c r="G5" s="109"/>
      <c r="H5" s="109"/>
      <c r="I5" s="110"/>
    </row>
    <row r="6" spans="1:13" ht="12.75" customHeight="1">
      <c r="A6" s="107"/>
      <c r="B6" s="109"/>
      <c r="C6" s="109"/>
      <c r="D6" s="109"/>
      <c r="E6" s="109"/>
      <c r="F6" s="109"/>
      <c r="G6" s="109"/>
      <c r="H6" s="109"/>
      <c r="I6" s="110"/>
    </row>
    <row r="7" spans="1:13" ht="12.75" customHeight="1">
      <c r="A7" s="107"/>
      <c r="B7" s="109"/>
      <c r="C7" s="109"/>
      <c r="D7" s="109"/>
      <c r="E7" s="109"/>
      <c r="F7" s="109"/>
      <c r="G7" s="109"/>
      <c r="H7" s="109"/>
      <c r="I7" s="110"/>
    </row>
    <row r="8" spans="1:13">
      <c r="A8" s="107"/>
      <c r="B8" s="109"/>
      <c r="C8" s="109"/>
      <c r="D8" s="109"/>
      <c r="E8" s="109"/>
      <c r="F8" s="109"/>
      <c r="G8" s="109"/>
      <c r="H8" s="109"/>
      <c r="I8" s="110"/>
    </row>
    <row r="9" spans="1:13">
      <c r="A9" s="107"/>
      <c r="B9" s="109"/>
      <c r="C9" s="109"/>
      <c r="D9" s="109"/>
      <c r="E9" s="109"/>
      <c r="F9" s="109"/>
      <c r="G9" s="109"/>
      <c r="H9" s="109"/>
      <c r="I9" s="110"/>
    </row>
    <row r="10" spans="1:13" ht="15.75" thickBot="1">
      <c r="A10" s="111"/>
      <c r="B10" s="113"/>
      <c r="C10" s="113"/>
      <c r="D10" s="113"/>
      <c r="E10" s="113"/>
      <c r="F10" s="113"/>
      <c r="G10" s="113"/>
      <c r="H10" s="113"/>
      <c r="I10" s="114"/>
    </row>
    <row r="11" spans="1:13" ht="15.75" customHeight="1" thickBot="1">
      <c r="A11" s="115" t="s">
        <v>7</v>
      </c>
      <c r="B11" s="119" t="s">
        <v>140</v>
      </c>
      <c r="C11" s="117" t="s">
        <v>141</v>
      </c>
      <c r="D11" s="41"/>
      <c r="E11" s="124" t="s">
        <v>142</v>
      </c>
      <c r="F11" s="117" t="s">
        <v>8</v>
      </c>
      <c r="G11" s="119" t="s">
        <v>4</v>
      </c>
      <c r="H11" s="117" t="s">
        <v>131</v>
      </c>
      <c r="I11" s="117"/>
      <c r="J11" s="2"/>
      <c r="K11" s="2"/>
      <c r="L11" s="2"/>
      <c r="M11" s="2"/>
    </row>
    <row r="12" spans="1:13" ht="12.75" customHeight="1" thickBot="1">
      <c r="A12" s="115"/>
      <c r="B12" s="126"/>
      <c r="C12" s="123"/>
      <c r="D12" s="42"/>
      <c r="E12" s="125"/>
      <c r="F12" s="118"/>
      <c r="G12" s="120"/>
      <c r="H12" s="118"/>
      <c r="I12" s="118"/>
      <c r="J12" s="2"/>
      <c r="K12" s="2"/>
      <c r="L12" s="2"/>
      <c r="M12" s="2"/>
    </row>
    <row r="13" spans="1:13" ht="25.5" customHeight="1">
      <c r="A13" s="116"/>
      <c r="B13" s="126"/>
      <c r="C13" s="123"/>
      <c r="D13" s="43"/>
      <c r="E13" s="125"/>
      <c r="F13" s="118"/>
      <c r="G13" s="120"/>
      <c r="H13" s="118"/>
      <c r="I13" s="118"/>
      <c r="J13" s="2"/>
      <c r="K13" s="2"/>
      <c r="L13" s="2"/>
      <c r="M13" s="2"/>
    </row>
    <row r="14" spans="1:13">
      <c r="A14" s="9" t="s">
        <v>228</v>
      </c>
      <c r="B14" s="20">
        <v>42510</v>
      </c>
      <c r="C14" s="6">
        <v>10.8</v>
      </c>
      <c r="D14" s="6">
        <f>F14-C14</f>
        <v>0</v>
      </c>
      <c r="E14" s="45">
        <f>IFERROR(D14/C14,"---")</f>
        <v>0</v>
      </c>
      <c r="F14" s="6">
        <v>10.8</v>
      </c>
      <c r="G14" s="15"/>
      <c r="H14" s="50" t="str">
        <f t="shared" ref="H14:H29" si="0">IFERROR(F14/G14,"---")</f>
        <v>---</v>
      </c>
      <c r="I14" s="16"/>
    </row>
    <row r="15" spans="1:13">
      <c r="A15" s="9" t="s">
        <v>50</v>
      </c>
      <c r="B15" s="9"/>
      <c r="C15" s="10"/>
      <c r="D15" s="8" t="e">
        <f t="shared" ref="D15:D29" si="1">C15/F15</f>
        <v>#DIV/0!</v>
      </c>
      <c r="E15" s="45" t="str">
        <f t="shared" ref="E15:E29" si="2">IFERROR(1-D15,"---")</f>
        <v>---</v>
      </c>
      <c r="F15" s="10"/>
      <c r="G15" s="11"/>
      <c r="H15" s="50" t="str">
        <f t="shared" si="0"/>
        <v>---</v>
      </c>
      <c r="I15" s="12"/>
      <c r="J15" s="2"/>
      <c r="K15" s="2"/>
      <c r="L15" s="2"/>
      <c r="M15" s="2"/>
    </row>
    <row r="16" spans="1:13">
      <c r="A16" s="9" t="s">
        <v>120</v>
      </c>
      <c r="B16" s="20">
        <v>42574</v>
      </c>
      <c r="C16" s="6">
        <v>5.8</v>
      </c>
      <c r="D16" s="8">
        <f t="shared" si="1"/>
        <v>1.0545454545454545</v>
      </c>
      <c r="E16" s="45">
        <f t="shared" si="2"/>
        <v>-5.4545454545454453E-2</v>
      </c>
      <c r="F16" s="6">
        <v>5.5</v>
      </c>
      <c r="G16" s="15">
        <v>1</v>
      </c>
      <c r="H16" s="50">
        <f t="shared" si="0"/>
        <v>5.5</v>
      </c>
      <c r="I16" s="16"/>
    </row>
    <row r="17" spans="1:13">
      <c r="A17" s="9" t="s">
        <v>113</v>
      </c>
      <c r="B17" s="14" t="s">
        <v>139</v>
      </c>
      <c r="C17" s="6">
        <v>0.8</v>
      </c>
      <c r="D17" s="8">
        <f t="shared" si="1"/>
        <v>0.88888888888888895</v>
      </c>
      <c r="E17" s="45">
        <f t="shared" si="2"/>
        <v>0.11111111111111105</v>
      </c>
      <c r="F17" s="6">
        <v>0.9</v>
      </c>
      <c r="G17" s="15">
        <v>1</v>
      </c>
      <c r="H17" s="50">
        <f t="shared" si="0"/>
        <v>0.9</v>
      </c>
      <c r="I17" s="16"/>
    </row>
    <row r="18" spans="1:13">
      <c r="A18" s="9" t="s">
        <v>79</v>
      </c>
      <c r="B18" s="14"/>
      <c r="C18" s="6"/>
      <c r="D18" s="8" t="e">
        <f t="shared" si="1"/>
        <v>#DIV/0!</v>
      </c>
      <c r="E18" s="45" t="str">
        <f t="shared" si="2"/>
        <v>---</v>
      </c>
      <c r="F18" s="6"/>
      <c r="G18" s="15"/>
      <c r="H18" s="50" t="str">
        <f t="shared" si="0"/>
        <v>---</v>
      </c>
      <c r="I18" s="16"/>
    </row>
    <row r="19" spans="1:13">
      <c r="A19" s="9" t="s">
        <v>89</v>
      </c>
      <c r="B19" s="14"/>
      <c r="C19" s="6"/>
      <c r="D19" s="8" t="e">
        <f t="shared" si="1"/>
        <v>#DIV/0!</v>
      </c>
      <c r="E19" s="45" t="str">
        <f t="shared" si="2"/>
        <v>---</v>
      </c>
      <c r="F19" s="6"/>
      <c r="G19" s="15"/>
      <c r="H19" s="50" t="str">
        <f t="shared" si="0"/>
        <v>---</v>
      </c>
      <c r="I19" s="16"/>
    </row>
    <row r="20" spans="1:13">
      <c r="A20" s="9" t="s">
        <v>38</v>
      </c>
      <c r="B20" s="14"/>
      <c r="C20" s="6"/>
      <c r="D20" s="8" t="e">
        <f t="shared" si="1"/>
        <v>#DIV/0!</v>
      </c>
      <c r="E20" s="45" t="str">
        <f t="shared" si="2"/>
        <v>---</v>
      </c>
      <c r="F20" s="6"/>
      <c r="G20" s="17"/>
      <c r="H20" s="50" t="str">
        <f t="shared" si="0"/>
        <v>---</v>
      </c>
      <c r="I20" s="18"/>
      <c r="J20" s="2"/>
      <c r="K20" s="2"/>
      <c r="L20" s="2"/>
      <c r="M20" s="2"/>
    </row>
    <row r="21" spans="1:13">
      <c r="A21" s="9" t="s">
        <v>48</v>
      </c>
      <c r="B21" s="14"/>
      <c r="C21" s="6"/>
      <c r="D21" s="8" t="e">
        <f t="shared" si="1"/>
        <v>#DIV/0!</v>
      </c>
      <c r="E21" s="45" t="str">
        <f t="shared" si="2"/>
        <v>---</v>
      </c>
      <c r="F21" s="6"/>
      <c r="G21" s="17"/>
      <c r="H21" s="50" t="str">
        <f t="shared" si="0"/>
        <v>---</v>
      </c>
      <c r="I21" s="18"/>
      <c r="J21" s="2"/>
      <c r="K21" s="2"/>
      <c r="L21" s="2"/>
      <c r="M21" s="2"/>
    </row>
    <row r="22" spans="1:13">
      <c r="A22" s="9" t="s">
        <v>93</v>
      </c>
      <c r="B22" s="14"/>
      <c r="C22" s="6"/>
      <c r="D22" s="8" t="e">
        <f t="shared" si="1"/>
        <v>#DIV/0!</v>
      </c>
      <c r="E22" s="45" t="str">
        <f t="shared" si="2"/>
        <v>---</v>
      </c>
      <c r="F22" s="6"/>
      <c r="G22" s="15"/>
      <c r="H22" s="50" t="str">
        <f t="shared" si="0"/>
        <v>---</v>
      </c>
      <c r="I22" s="16"/>
    </row>
    <row r="23" spans="1:13">
      <c r="A23" s="9" t="s">
        <v>40</v>
      </c>
      <c r="B23" s="14"/>
      <c r="C23" s="6"/>
      <c r="D23" s="8" t="e">
        <f t="shared" si="1"/>
        <v>#DIV/0!</v>
      </c>
      <c r="E23" s="45" t="str">
        <f t="shared" si="2"/>
        <v>---</v>
      </c>
      <c r="F23" s="6"/>
      <c r="G23" s="17"/>
      <c r="H23" s="50" t="str">
        <f t="shared" si="0"/>
        <v>---</v>
      </c>
      <c r="I23" s="18"/>
      <c r="J23" s="2"/>
      <c r="K23" s="2"/>
      <c r="L23" s="2"/>
      <c r="M23" s="2"/>
    </row>
    <row r="24" spans="1:13">
      <c r="A24" s="9" t="s">
        <v>58</v>
      </c>
      <c r="B24" s="14"/>
      <c r="C24" s="6"/>
      <c r="D24" s="8" t="e">
        <f t="shared" si="1"/>
        <v>#DIV/0!</v>
      </c>
      <c r="E24" s="45" t="str">
        <f t="shared" si="2"/>
        <v>---</v>
      </c>
      <c r="F24" s="6"/>
      <c r="G24" s="15"/>
      <c r="H24" s="50" t="str">
        <f t="shared" si="0"/>
        <v>---</v>
      </c>
      <c r="I24" s="16"/>
    </row>
    <row r="25" spans="1:13">
      <c r="A25" s="9" t="s">
        <v>67</v>
      </c>
      <c r="B25" s="14"/>
      <c r="C25" s="6"/>
      <c r="D25" s="8" t="e">
        <f t="shared" si="1"/>
        <v>#DIV/0!</v>
      </c>
      <c r="E25" s="45" t="str">
        <f t="shared" si="2"/>
        <v>---</v>
      </c>
      <c r="F25" s="6"/>
      <c r="G25" s="15"/>
      <c r="H25" s="50" t="str">
        <f t="shared" si="0"/>
        <v>---</v>
      </c>
      <c r="I25" s="16"/>
    </row>
    <row r="26" spans="1:13">
      <c r="A26" s="9" t="s">
        <v>68</v>
      </c>
      <c r="B26" s="14"/>
      <c r="C26" s="6"/>
      <c r="D26" s="8" t="e">
        <f t="shared" si="1"/>
        <v>#DIV/0!</v>
      </c>
      <c r="E26" s="45" t="str">
        <f t="shared" si="2"/>
        <v>---</v>
      </c>
      <c r="F26" s="6"/>
      <c r="G26" s="15"/>
      <c r="H26" s="50" t="str">
        <f t="shared" si="0"/>
        <v>---</v>
      </c>
      <c r="I26" s="16"/>
    </row>
    <row r="27" spans="1:13">
      <c r="A27" s="9" t="s">
        <v>84</v>
      </c>
      <c r="B27" s="14"/>
      <c r="C27" s="6"/>
      <c r="D27" s="8" t="e">
        <f t="shared" si="1"/>
        <v>#DIV/0!</v>
      </c>
      <c r="E27" s="45" t="str">
        <f t="shared" si="2"/>
        <v>---</v>
      </c>
      <c r="F27" s="6"/>
      <c r="G27" s="15"/>
      <c r="H27" s="50" t="str">
        <f t="shared" si="0"/>
        <v>---</v>
      </c>
      <c r="I27" s="16"/>
    </row>
    <row r="28" spans="1:13">
      <c r="A28" s="9" t="s">
        <v>39</v>
      </c>
      <c r="B28" s="14"/>
      <c r="C28" s="6"/>
      <c r="D28" s="8" t="e">
        <f t="shared" si="1"/>
        <v>#DIV/0!</v>
      </c>
      <c r="E28" s="45" t="str">
        <f t="shared" si="2"/>
        <v>---</v>
      </c>
      <c r="F28" s="6"/>
      <c r="G28" s="17"/>
      <c r="H28" s="50" t="str">
        <f t="shared" si="0"/>
        <v>---</v>
      </c>
      <c r="I28" s="18"/>
      <c r="J28" s="2"/>
      <c r="K28" s="2"/>
      <c r="L28" s="2"/>
      <c r="M28" s="2"/>
    </row>
    <row r="29" spans="1:13">
      <c r="A29" s="9" t="s">
        <v>99</v>
      </c>
      <c r="B29" s="20">
        <v>42432</v>
      </c>
      <c r="C29" s="6">
        <v>1.4</v>
      </c>
      <c r="D29" s="8">
        <f t="shared" si="1"/>
        <v>0.55999999999999994</v>
      </c>
      <c r="E29" s="45">
        <f t="shared" si="2"/>
        <v>0.44000000000000006</v>
      </c>
      <c r="F29" s="6">
        <v>2.5</v>
      </c>
      <c r="G29" s="15">
        <v>1</v>
      </c>
      <c r="H29" s="50">
        <f t="shared" si="0"/>
        <v>2.5</v>
      </c>
      <c r="I29" s="16"/>
    </row>
    <row r="30" spans="1:13">
      <c r="A30" s="9" t="s">
        <v>104</v>
      </c>
      <c r="B30" s="20">
        <v>42432</v>
      </c>
      <c r="C30" s="6">
        <v>1</v>
      </c>
      <c r="D30" s="6"/>
      <c r="E30" s="45"/>
      <c r="F30" s="6">
        <v>1.2</v>
      </c>
      <c r="G30" s="15"/>
      <c r="H30" s="50"/>
      <c r="I30" s="16"/>
    </row>
    <row r="31" spans="1:13">
      <c r="A31" s="9" t="s">
        <v>263</v>
      </c>
      <c r="B31" s="20">
        <v>42559</v>
      </c>
      <c r="C31" s="6">
        <v>0.8</v>
      </c>
      <c r="D31" s="6">
        <f>F31-C31</f>
        <v>0</v>
      </c>
      <c r="E31" s="45">
        <f>IFERROR(D31/C31,"---")</f>
        <v>0</v>
      </c>
      <c r="F31" s="6">
        <v>0.8</v>
      </c>
      <c r="G31" s="15"/>
      <c r="H31" s="50" t="str">
        <f t="shared" ref="H31:H37" si="3">IFERROR(F31/G31,"---")</f>
        <v>---</v>
      </c>
      <c r="I31" s="16"/>
    </row>
    <row r="32" spans="1:13">
      <c r="A32" s="9" t="s">
        <v>109</v>
      </c>
      <c r="B32" s="20">
        <v>42458</v>
      </c>
      <c r="C32" s="6">
        <v>0.8</v>
      </c>
      <c r="D32" s="8">
        <f>C32/F32</f>
        <v>0.94117647058823539</v>
      </c>
      <c r="E32" s="45">
        <f>IFERROR(1-D32,"---")</f>
        <v>5.8823529411764608E-2</v>
      </c>
      <c r="F32" s="6">
        <v>0.85</v>
      </c>
      <c r="G32" s="15">
        <v>1</v>
      </c>
      <c r="H32" s="50">
        <f t="shared" si="3"/>
        <v>0.85</v>
      </c>
      <c r="I32" s="16"/>
    </row>
    <row r="33" spans="1:13">
      <c r="A33" s="9" t="s">
        <v>13</v>
      </c>
      <c r="B33" s="14"/>
      <c r="C33" s="6"/>
      <c r="D33" s="8" t="e">
        <f>C33/F33</f>
        <v>#DIV/0!</v>
      </c>
      <c r="E33" s="45" t="str">
        <f>IFERROR(1-D33,"---")</f>
        <v>---</v>
      </c>
      <c r="F33" s="6"/>
      <c r="G33" s="15"/>
      <c r="H33" s="50" t="str">
        <f t="shared" si="3"/>
        <v>---</v>
      </c>
      <c r="I33" s="18"/>
      <c r="J33" s="2"/>
      <c r="K33" s="2"/>
      <c r="L33" s="2"/>
      <c r="M33" s="2"/>
    </row>
    <row r="34" spans="1:13">
      <c r="A34" s="9" t="s">
        <v>31</v>
      </c>
      <c r="B34" s="14"/>
      <c r="C34" s="6"/>
      <c r="D34" s="8" t="e">
        <f>C34/F34</f>
        <v>#DIV/0!</v>
      </c>
      <c r="E34" s="45" t="str">
        <f>IFERROR(1-D34,"---")</f>
        <v>---</v>
      </c>
      <c r="F34" s="6"/>
      <c r="G34" s="15"/>
      <c r="H34" s="50" t="str">
        <f t="shared" si="3"/>
        <v>---</v>
      </c>
      <c r="I34" s="18"/>
      <c r="J34" s="2"/>
      <c r="K34" s="2"/>
      <c r="L34" s="2"/>
      <c r="M34" s="2"/>
    </row>
    <row r="35" spans="1:13">
      <c r="A35" s="9" t="s">
        <v>10</v>
      </c>
      <c r="B35" s="20"/>
      <c r="C35" s="6"/>
      <c r="D35" s="8" t="e">
        <f>C35/F35</f>
        <v>#DIV/0!</v>
      </c>
      <c r="E35" s="45" t="str">
        <f>IFERROR(1-D35,"---")</f>
        <v>---</v>
      </c>
      <c r="F35" s="6"/>
      <c r="G35" s="15"/>
      <c r="H35" s="50" t="str">
        <f t="shared" si="3"/>
        <v>---</v>
      </c>
      <c r="I35" s="16"/>
    </row>
    <row r="36" spans="1:13">
      <c r="A36" s="9" t="s">
        <v>80</v>
      </c>
      <c r="B36" s="14"/>
      <c r="C36" s="6"/>
      <c r="D36" s="8" t="e">
        <f>C36/F36</f>
        <v>#DIV/0!</v>
      </c>
      <c r="E36" s="45" t="str">
        <f>IFERROR(1-D36,"---")</f>
        <v>---</v>
      </c>
      <c r="F36" s="6"/>
      <c r="G36" s="15"/>
      <c r="H36" s="50" t="str">
        <f t="shared" si="3"/>
        <v>---</v>
      </c>
      <c r="I36" s="18"/>
      <c r="J36" s="2"/>
      <c r="K36" s="2"/>
      <c r="L36" s="2"/>
      <c r="M36" s="2"/>
    </row>
    <row r="37" spans="1:13">
      <c r="A37" s="9" t="s">
        <v>241</v>
      </c>
      <c r="B37" s="20">
        <v>42532</v>
      </c>
      <c r="C37" s="6">
        <v>1.6</v>
      </c>
      <c r="D37" s="6">
        <f>F37-C37</f>
        <v>0.19999999999999996</v>
      </c>
      <c r="E37" s="45">
        <f>IFERROR(D37/C37,"---")</f>
        <v>0.12499999999999997</v>
      </c>
      <c r="F37" s="6">
        <v>1.8</v>
      </c>
      <c r="G37" s="15"/>
      <c r="H37" s="50" t="str">
        <f t="shared" si="3"/>
        <v>---</v>
      </c>
      <c r="I37" s="16"/>
    </row>
    <row r="38" spans="1:13">
      <c r="A38" s="9" t="s">
        <v>115</v>
      </c>
      <c r="B38" s="20">
        <v>42458</v>
      </c>
      <c r="C38" s="6">
        <v>0.8</v>
      </c>
      <c r="D38" s="8">
        <f>C38/F38</f>
        <v>0.88888888888888895</v>
      </c>
      <c r="E38" s="45">
        <f>IFERROR(1-D38,"---")</f>
        <v>0.11111111111111105</v>
      </c>
      <c r="F38" s="6">
        <v>0.9</v>
      </c>
      <c r="G38" s="15">
        <v>1</v>
      </c>
      <c r="H38" s="50">
        <v>0.8</v>
      </c>
      <c r="I38" s="16"/>
    </row>
    <row r="39" spans="1:13">
      <c r="A39" s="9" t="s">
        <v>126</v>
      </c>
      <c r="B39" s="20">
        <v>42458</v>
      </c>
      <c r="C39" s="6">
        <v>1.8</v>
      </c>
      <c r="D39" s="8">
        <f>C39/F39</f>
        <v>1.125</v>
      </c>
      <c r="E39" s="45">
        <f>IFERROR(1-D39,"---")</f>
        <v>-0.125</v>
      </c>
      <c r="F39" s="6">
        <v>1.6</v>
      </c>
      <c r="G39" s="15">
        <v>1</v>
      </c>
      <c r="H39" s="50">
        <f t="shared" ref="H39:H70" si="4">IFERROR(F39/G39,"---")</f>
        <v>1.6</v>
      </c>
      <c r="I39" s="16"/>
    </row>
    <row r="40" spans="1:13">
      <c r="A40" s="9" t="s">
        <v>100</v>
      </c>
      <c r="B40" s="20">
        <v>42458</v>
      </c>
      <c r="C40" s="6">
        <v>1.2</v>
      </c>
      <c r="D40" s="8">
        <f>C40/F40</f>
        <v>0.66666666666666663</v>
      </c>
      <c r="E40" s="45">
        <f>IFERROR(1-D40,"---")</f>
        <v>0.33333333333333337</v>
      </c>
      <c r="F40" s="6">
        <v>1.8</v>
      </c>
      <c r="G40" s="15">
        <v>1</v>
      </c>
      <c r="H40" s="50">
        <f t="shared" si="4"/>
        <v>1.8</v>
      </c>
      <c r="I40" s="16"/>
    </row>
    <row r="41" spans="1:13">
      <c r="A41" s="9" t="s">
        <v>112</v>
      </c>
      <c r="B41" s="14" t="s">
        <v>139</v>
      </c>
      <c r="C41" s="6">
        <v>0.8</v>
      </c>
      <c r="D41" s="8">
        <f>C41/F41</f>
        <v>0.88888888888888895</v>
      </c>
      <c r="E41" s="45">
        <f>IFERROR(1-D41,"---")</f>
        <v>0.11111111111111105</v>
      </c>
      <c r="F41" s="6">
        <v>0.9</v>
      </c>
      <c r="G41" s="15">
        <v>1</v>
      </c>
      <c r="H41" s="50">
        <f t="shared" si="4"/>
        <v>0.9</v>
      </c>
      <c r="I41" s="16"/>
    </row>
    <row r="42" spans="1:13">
      <c r="A42" s="9" t="s">
        <v>112</v>
      </c>
      <c r="B42" s="20">
        <v>42432</v>
      </c>
      <c r="C42" s="6">
        <v>0.8</v>
      </c>
      <c r="D42" s="6">
        <f>F42-C42</f>
        <v>9.9999999999999978E-2</v>
      </c>
      <c r="E42" s="45">
        <f>IFERROR(D42/C42,"---")</f>
        <v>0.12499999999999997</v>
      </c>
      <c r="F42" s="6">
        <v>0.9</v>
      </c>
      <c r="G42" s="15">
        <v>1</v>
      </c>
      <c r="H42" s="50">
        <f t="shared" si="4"/>
        <v>0.9</v>
      </c>
      <c r="I42" s="16"/>
    </row>
    <row r="43" spans="1:13">
      <c r="A43" s="9" t="s">
        <v>145</v>
      </c>
      <c r="B43" s="14"/>
      <c r="C43" s="6"/>
      <c r="D43" s="8" t="e">
        <f t="shared" ref="D43:D78" si="5">C43/F43</f>
        <v>#DIV/0!</v>
      </c>
      <c r="E43" s="45" t="str">
        <f t="shared" ref="E43:E78" si="6">IFERROR(1-D43,"---")</f>
        <v>---</v>
      </c>
      <c r="F43" s="6"/>
      <c r="G43" s="15"/>
      <c r="H43" s="50" t="str">
        <f t="shared" si="4"/>
        <v>---</v>
      </c>
      <c r="I43" s="16"/>
    </row>
    <row r="44" spans="1:13">
      <c r="A44" s="9" t="s">
        <v>66</v>
      </c>
      <c r="B44" s="14"/>
      <c r="C44" s="6"/>
      <c r="D44" s="8" t="e">
        <f t="shared" si="5"/>
        <v>#DIV/0!</v>
      </c>
      <c r="E44" s="45" t="str">
        <f t="shared" si="6"/>
        <v>---</v>
      </c>
      <c r="F44" s="6"/>
      <c r="G44" s="15"/>
      <c r="H44" s="50" t="str">
        <f t="shared" si="4"/>
        <v>---</v>
      </c>
      <c r="I44" s="16"/>
    </row>
    <row r="45" spans="1:13">
      <c r="A45" s="9" t="s">
        <v>49</v>
      </c>
      <c r="B45" s="14"/>
      <c r="C45" s="6"/>
      <c r="D45" s="8" t="e">
        <f t="shared" si="5"/>
        <v>#DIV/0!</v>
      </c>
      <c r="E45" s="45" t="str">
        <f t="shared" si="6"/>
        <v>---</v>
      </c>
      <c r="F45" s="6"/>
      <c r="G45" s="15"/>
      <c r="H45" s="50" t="str">
        <f t="shared" si="4"/>
        <v>---</v>
      </c>
      <c r="I45" s="16"/>
    </row>
    <row r="46" spans="1:13">
      <c r="A46" s="9" t="s">
        <v>81</v>
      </c>
      <c r="B46" s="14"/>
      <c r="C46" s="6"/>
      <c r="D46" s="8" t="e">
        <f t="shared" si="5"/>
        <v>#DIV/0!</v>
      </c>
      <c r="E46" s="45" t="str">
        <f t="shared" si="6"/>
        <v>---</v>
      </c>
      <c r="F46" s="6"/>
      <c r="G46" s="15"/>
      <c r="H46" s="50" t="str">
        <f t="shared" si="4"/>
        <v>---</v>
      </c>
      <c r="I46" s="18"/>
      <c r="J46" s="2"/>
      <c r="K46" s="2"/>
      <c r="L46" s="2"/>
      <c r="M46" s="2"/>
    </row>
    <row r="47" spans="1:13">
      <c r="A47" s="9" t="s">
        <v>116</v>
      </c>
      <c r="B47" s="14" t="s">
        <v>139</v>
      </c>
      <c r="C47" s="6">
        <v>1.8</v>
      </c>
      <c r="D47" s="8">
        <f t="shared" si="5"/>
        <v>1.2</v>
      </c>
      <c r="E47" s="45">
        <f t="shared" si="6"/>
        <v>-0.19999999999999996</v>
      </c>
      <c r="F47" s="6">
        <v>1.5</v>
      </c>
      <c r="G47" s="15">
        <v>1</v>
      </c>
      <c r="H47" s="50">
        <f t="shared" si="4"/>
        <v>1.5</v>
      </c>
      <c r="I47" s="16"/>
    </row>
    <row r="48" spans="1:13">
      <c r="A48" s="9" t="s">
        <v>129</v>
      </c>
      <c r="B48" s="20">
        <v>42447</v>
      </c>
      <c r="C48" s="6">
        <v>1.3</v>
      </c>
      <c r="D48" s="8">
        <f t="shared" si="5"/>
        <v>0.82278481012658222</v>
      </c>
      <c r="E48" s="45">
        <f t="shared" si="6"/>
        <v>0.17721518987341778</v>
      </c>
      <c r="F48" s="6">
        <v>1.58</v>
      </c>
      <c r="G48" s="15">
        <v>1</v>
      </c>
      <c r="H48" s="50">
        <f t="shared" si="4"/>
        <v>1.58</v>
      </c>
      <c r="I48" s="16"/>
    </row>
    <row r="49" spans="1:13">
      <c r="A49" s="9" t="s">
        <v>110</v>
      </c>
      <c r="B49" s="14" t="s">
        <v>139</v>
      </c>
      <c r="C49" s="6">
        <v>0.8</v>
      </c>
      <c r="D49" s="8">
        <f t="shared" si="5"/>
        <v>0.88888888888888895</v>
      </c>
      <c r="E49" s="45">
        <f t="shared" si="6"/>
        <v>0.11111111111111105</v>
      </c>
      <c r="F49" s="6">
        <v>0.9</v>
      </c>
      <c r="G49" s="15">
        <v>1</v>
      </c>
      <c r="H49" s="50">
        <f t="shared" si="4"/>
        <v>0.9</v>
      </c>
      <c r="I49" s="16"/>
    </row>
    <row r="50" spans="1:13">
      <c r="A50" s="9" t="s">
        <v>143</v>
      </c>
      <c r="B50" s="20">
        <v>42447</v>
      </c>
      <c r="C50" s="6">
        <v>1.8</v>
      </c>
      <c r="D50" s="8">
        <f t="shared" si="5"/>
        <v>0.6428571428571429</v>
      </c>
      <c r="E50" s="45">
        <f t="shared" si="6"/>
        <v>0.3571428571428571</v>
      </c>
      <c r="F50" s="6">
        <v>2.8</v>
      </c>
      <c r="G50" s="15">
        <v>1</v>
      </c>
      <c r="H50" s="50">
        <f t="shared" si="4"/>
        <v>2.8</v>
      </c>
      <c r="I50" s="16"/>
    </row>
    <row r="51" spans="1:13">
      <c r="A51" s="9" t="s">
        <v>76</v>
      </c>
      <c r="B51" s="14"/>
      <c r="C51" s="6"/>
      <c r="D51" s="8" t="e">
        <f t="shared" si="5"/>
        <v>#DIV/0!</v>
      </c>
      <c r="E51" s="45" t="str">
        <f t="shared" si="6"/>
        <v>---</v>
      </c>
      <c r="F51" s="6"/>
      <c r="G51" s="15"/>
      <c r="H51" s="50" t="str">
        <f t="shared" si="4"/>
        <v>---</v>
      </c>
      <c r="I51" s="16"/>
    </row>
    <row r="52" spans="1:13">
      <c r="A52" s="9" t="s">
        <v>64</v>
      </c>
      <c r="B52" s="14"/>
      <c r="C52" s="6"/>
      <c r="D52" s="8" t="e">
        <f t="shared" si="5"/>
        <v>#DIV/0!</v>
      </c>
      <c r="E52" s="45" t="str">
        <f t="shared" si="6"/>
        <v>---</v>
      </c>
      <c r="F52" s="6"/>
      <c r="G52" s="15"/>
      <c r="H52" s="50" t="str">
        <f t="shared" si="4"/>
        <v>---</v>
      </c>
      <c r="I52" s="16"/>
    </row>
    <row r="53" spans="1:13">
      <c r="A53" s="9" t="s">
        <v>105</v>
      </c>
      <c r="B53" s="20">
        <v>42447</v>
      </c>
      <c r="C53" s="6">
        <v>0.8</v>
      </c>
      <c r="D53" s="8">
        <f t="shared" si="5"/>
        <v>0.8</v>
      </c>
      <c r="E53" s="45">
        <f t="shared" si="6"/>
        <v>0.19999999999999996</v>
      </c>
      <c r="F53" s="6">
        <v>1</v>
      </c>
      <c r="G53" s="15">
        <v>1</v>
      </c>
      <c r="H53" s="50">
        <f t="shared" si="4"/>
        <v>1</v>
      </c>
      <c r="I53" s="16"/>
    </row>
    <row r="54" spans="1:13">
      <c r="A54" s="9" t="s">
        <v>11</v>
      </c>
      <c r="B54" s="14"/>
      <c r="C54" s="6"/>
      <c r="D54" s="8" t="e">
        <f t="shared" si="5"/>
        <v>#DIV/0!</v>
      </c>
      <c r="E54" s="45" t="str">
        <f t="shared" si="6"/>
        <v>---</v>
      </c>
      <c r="F54" s="6"/>
      <c r="G54" s="15"/>
      <c r="H54" s="50" t="str">
        <f t="shared" si="4"/>
        <v>---</v>
      </c>
      <c r="I54" s="16"/>
    </row>
    <row r="55" spans="1:13">
      <c r="A55" s="9" t="s">
        <v>117</v>
      </c>
      <c r="B55" s="20">
        <v>42447</v>
      </c>
      <c r="C55" s="6">
        <v>1.8</v>
      </c>
      <c r="D55" s="8">
        <f t="shared" si="5"/>
        <v>0.94736842105263164</v>
      </c>
      <c r="E55" s="45">
        <f t="shared" si="6"/>
        <v>5.2631578947368363E-2</v>
      </c>
      <c r="F55" s="6">
        <v>1.9</v>
      </c>
      <c r="G55" s="15">
        <v>1</v>
      </c>
      <c r="H55" s="50">
        <f t="shared" si="4"/>
        <v>1.9</v>
      </c>
      <c r="I55" s="18"/>
      <c r="J55" s="2"/>
      <c r="K55" s="2"/>
      <c r="L55" s="2"/>
      <c r="M55" s="2"/>
    </row>
    <row r="56" spans="1:13">
      <c r="A56" s="9" t="s">
        <v>14</v>
      </c>
      <c r="B56" s="14"/>
      <c r="C56" s="6"/>
      <c r="D56" s="8" t="e">
        <f t="shared" si="5"/>
        <v>#DIV/0!</v>
      </c>
      <c r="E56" s="45" t="str">
        <f t="shared" si="6"/>
        <v>---</v>
      </c>
      <c r="F56" s="6"/>
      <c r="G56" s="15"/>
      <c r="H56" s="50" t="str">
        <f t="shared" si="4"/>
        <v>---</v>
      </c>
      <c r="I56" s="16"/>
    </row>
    <row r="57" spans="1:13">
      <c r="A57" s="9" t="s">
        <v>134</v>
      </c>
      <c r="B57" s="14"/>
      <c r="C57" s="6"/>
      <c r="D57" s="8" t="e">
        <f t="shared" si="5"/>
        <v>#DIV/0!</v>
      </c>
      <c r="E57" s="45" t="str">
        <f t="shared" si="6"/>
        <v>---</v>
      </c>
      <c r="F57" s="6"/>
      <c r="G57" s="15"/>
      <c r="H57" s="50" t="str">
        <f t="shared" si="4"/>
        <v>---</v>
      </c>
      <c r="I57" s="18"/>
      <c r="J57" s="2"/>
      <c r="K57" s="2"/>
      <c r="L57" s="2"/>
      <c r="M57" s="2"/>
    </row>
    <row r="58" spans="1:13">
      <c r="A58" s="9" t="s">
        <v>146</v>
      </c>
      <c r="B58" s="14"/>
      <c r="C58" s="6"/>
      <c r="D58" s="8" t="e">
        <f t="shared" si="5"/>
        <v>#DIV/0!</v>
      </c>
      <c r="E58" s="45" t="str">
        <f t="shared" si="6"/>
        <v>---</v>
      </c>
      <c r="F58" s="6"/>
      <c r="G58" s="15"/>
      <c r="H58" s="50" t="str">
        <f t="shared" si="4"/>
        <v>---</v>
      </c>
      <c r="I58" s="18"/>
      <c r="J58" s="2"/>
      <c r="K58" s="2"/>
      <c r="L58" s="2"/>
      <c r="M58" s="2"/>
    </row>
    <row r="59" spans="1:13">
      <c r="A59" s="9" t="s">
        <v>107</v>
      </c>
      <c r="B59" s="20">
        <v>42458</v>
      </c>
      <c r="C59" s="6">
        <v>1.8</v>
      </c>
      <c r="D59" s="8">
        <f t="shared" si="5"/>
        <v>1</v>
      </c>
      <c r="E59" s="45">
        <f t="shared" si="6"/>
        <v>0</v>
      </c>
      <c r="F59" s="6">
        <v>1.8</v>
      </c>
      <c r="G59" s="15">
        <v>1</v>
      </c>
      <c r="H59" s="50">
        <f t="shared" si="4"/>
        <v>1.8</v>
      </c>
      <c r="I59" s="16"/>
    </row>
    <row r="60" spans="1:13">
      <c r="A60" s="9" t="s">
        <v>12</v>
      </c>
      <c r="B60" s="14"/>
      <c r="C60" s="6"/>
      <c r="D60" s="8" t="e">
        <f t="shared" si="5"/>
        <v>#DIV/0!</v>
      </c>
      <c r="E60" s="45" t="str">
        <f t="shared" si="6"/>
        <v>---</v>
      </c>
      <c r="F60" s="6"/>
      <c r="G60" s="15"/>
      <c r="H60" s="50" t="str">
        <f t="shared" si="4"/>
        <v>---</v>
      </c>
      <c r="I60" s="16"/>
    </row>
    <row r="61" spans="1:13">
      <c r="A61" s="9" t="s">
        <v>125</v>
      </c>
      <c r="B61" s="14"/>
      <c r="C61" s="6"/>
      <c r="D61" s="8" t="e">
        <f t="shared" si="5"/>
        <v>#DIV/0!</v>
      </c>
      <c r="E61" s="45" t="str">
        <f t="shared" si="6"/>
        <v>---</v>
      </c>
      <c r="F61" s="6"/>
      <c r="G61" s="15"/>
      <c r="H61" s="50" t="str">
        <f t="shared" si="4"/>
        <v>---</v>
      </c>
      <c r="I61" s="16"/>
    </row>
    <row r="62" spans="1:13">
      <c r="A62" s="9" t="s">
        <v>128</v>
      </c>
      <c r="B62" s="20">
        <v>42458</v>
      </c>
      <c r="C62" s="6">
        <v>1.6</v>
      </c>
      <c r="D62" s="8">
        <f t="shared" si="5"/>
        <v>0.57142857142857151</v>
      </c>
      <c r="E62" s="45">
        <f t="shared" si="6"/>
        <v>0.42857142857142849</v>
      </c>
      <c r="F62" s="6">
        <v>2.8</v>
      </c>
      <c r="G62" s="15">
        <v>1</v>
      </c>
      <c r="H62" s="50">
        <f t="shared" si="4"/>
        <v>2.8</v>
      </c>
      <c r="I62" s="18"/>
      <c r="J62" s="2"/>
      <c r="K62" s="2"/>
      <c r="L62" s="2"/>
      <c r="M62" s="2"/>
    </row>
    <row r="63" spans="1:13">
      <c r="A63" s="9" t="s">
        <v>137</v>
      </c>
      <c r="B63" s="14"/>
      <c r="C63" s="6"/>
      <c r="D63" s="8" t="e">
        <f t="shared" si="5"/>
        <v>#DIV/0!</v>
      </c>
      <c r="E63" s="45" t="str">
        <f t="shared" si="6"/>
        <v>---</v>
      </c>
      <c r="F63" s="6"/>
      <c r="G63" s="15"/>
      <c r="H63" s="50" t="str">
        <f t="shared" si="4"/>
        <v>---</v>
      </c>
      <c r="I63" s="18"/>
      <c r="J63" s="2"/>
      <c r="K63" s="2"/>
      <c r="L63" s="2"/>
      <c r="M63" s="2"/>
    </row>
    <row r="64" spans="1:13">
      <c r="A64" s="9" t="s">
        <v>57</v>
      </c>
      <c r="B64" s="14"/>
      <c r="C64" s="6"/>
      <c r="D64" s="8" t="e">
        <f t="shared" si="5"/>
        <v>#DIV/0!</v>
      </c>
      <c r="E64" s="45" t="str">
        <f t="shared" si="6"/>
        <v>---</v>
      </c>
      <c r="F64" s="6"/>
      <c r="G64" s="15"/>
      <c r="H64" s="50" t="str">
        <f t="shared" si="4"/>
        <v>---</v>
      </c>
      <c r="I64" s="16"/>
    </row>
    <row r="65" spans="1:13">
      <c r="A65" s="9" t="s">
        <v>26</v>
      </c>
      <c r="B65" s="20"/>
      <c r="C65" s="6"/>
      <c r="D65" s="8" t="e">
        <f t="shared" si="5"/>
        <v>#DIV/0!</v>
      </c>
      <c r="E65" s="45" t="str">
        <f t="shared" si="6"/>
        <v>---</v>
      </c>
      <c r="F65" s="6"/>
      <c r="G65" s="15"/>
      <c r="H65" s="50" t="str">
        <f t="shared" si="4"/>
        <v>---</v>
      </c>
      <c r="I65" s="16"/>
    </row>
    <row r="66" spans="1:13">
      <c r="A66" s="9" t="s">
        <v>52</v>
      </c>
      <c r="B66" s="14"/>
      <c r="C66" s="6"/>
      <c r="D66" s="8" t="e">
        <f t="shared" si="5"/>
        <v>#DIV/0!</v>
      </c>
      <c r="E66" s="45" t="str">
        <f t="shared" si="6"/>
        <v>---</v>
      </c>
      <c r="F66" s="6"/>
      <c r="G66" s="15"/>
      <c r="H66" s="50" t="str">
        <f t="shared" si="4"/>
        <v>---</v>
      </c>
      <c r="I66" s="16"/>
    </row>
    <row r="67" spans="1:13">
      <c r="A67" s="9" t="s">
        <v>62</v>
      </c>
      <c r="B67" s="14"/>
      <c r="C67" s="6"/>
      <c r="D67" s="8" t="e">
        <f t="shared" si="5"/>
        <v>#DIV/0!</v>
      </c>
      <c r="E67" s="45" t="str">
        <f t="shared" si="6"/>
        <v>---</v>
      </c>
      <c r="F67" s="6"/>
      <c r="G67" s="15"/>
      <c r="H67" s="50" t="str">
        <f t="shared" si="4"/>
        <v>---</v>
      </c>
      <c r="I67" s="18"/>
      <c r="J67" s="2"/>
      <c r="K67" s="2"/>
      <c r="L67" s="2"/>
      <c r="M67" s="2"/>
    </row>
    <row r="68" spans="1:13">
      <c r="A68" s="9" t="s">
        <v>51</v>
      </c>
      <c r="B68" s="14"/>
      <c r="C68" s="6"/>
      <c r="D68" s="8" t="e">
        <f t="shared" si="5"/>
        <v>#DIV/0!</v>
      </c>
      <c r="E68" s="45" t="str">
        <f t="shared" si="6"/>
        <v>---</v>
      </c>
      <c r="F68" s="6"/>
      <c r="G68" s="15"/>
      <c r="H68" s="50" t="str">
        <f t="shared" si="4"/>
        <v>---</v>
      </c>
      <c r="I68" s="18"/>
      <c r="J68" s="2"/>
      <c r="K68" s="2"/>
      <c r="L68" s="2"/>
      <c r="M68" s="2"/>
    </row>
    <row r="69" spans="1:13">
      <c r="A69" s="9" t="s">
        <v>63</v>
      </c>
      <c r="B69" s="14"/>
      <c r="C69" s="6"/>
      <c r="D69" s="8" t="e">
        <f t="shared" si="5"/>
        <v>#DIV/0!</v>
      </c>
      <c r="E69" s="45" t="str">
        <f t="shared" si="6"/>
        <v>---</v>
      </c>
      <c r="F69" s="6"/>
      <c r="G69" s="15"/>
      <c r="H69" s="50" t="str">
        <f t="shared" si="4"/>
        <v>---</v>
      </c>
      <c r="I69" s="16"/>
    </row>
    <row r="70" spans="1:13">
      <c r="A70" s="9" t="s">
        <v>44</v>
      </c>
      <c r="B70" s="14"/>
      <c r="C70" s="6"/>
      <c r="D70" s="8" t="e">
        <f t="shared" si="5"/>
        <v>#DIV/0!</v>
      </c>
      <c r="E70" s="45" t="str">
        <f t="shared" si="6"/>
        <v>---</v>
      </c>
      <c r="F70" s="6"/>
      <c r="G70" s="15"/>
      <c r="H70" s="50" t="str">
        <f t="shared" si="4"/>
        <v>---</v>
      </c>
      <c r="I70" s="18"/>
      <c r="J70" s="2"/>
      <c r="K70" s="2"/>
      <c r="L70" s="2"/>
      <c r="M70" s="2"/>
    </row>
    <row r="71" spans="1:13">
      <c r="A71" s="9" t="s">
        <v>85</v>
      </c>
      <c r="B71" s="14"/>
      <c r="C71" s="6"/>
      <c r="D71" s="8" t="e">
        <f t="shared" si="5"/>
        <v>#DIV/0!</v>
      </c>
      <c r="E71" s="45" t="str">
        <f t="shared" si="6"/>
        <v>---</v>
      </c>
      <c r="F71" s="6"/>
      <c r="G71" s="15"/>
      <c r="H71" s="50" t="str">
        <f t="shared" ref="H71:H102" si="7">IFERROR(F71/G71,"---")</f>
        <v>---</v>
      </c>
      <c r="I71" s="16"/>
    </row>
    <row r="72" spans="1:13">
      <c r="A72" s="9" t="s">
        <v>88</v>
      </c>
      <c r="B72" s="14"/>
      <c r="C72" s="6"/>
      <c r="D72" s="8" t="e">
        <f t="shared" si="5"/>
        <v>#DIV/0!</v>
      </c>
      <c r="E72" s="45" t="str">
        <f t="shared" si="6"/>
        <v>---</v>
      </c>
      <c r="F72" s="6"/>
      <c r="G72" s="15"/>
      <c r="H72" s="50" t="str">
        <f t="shared" si="7"/>
        <v>---</v>
      </c>
      <c r="I72" s="18"/>
      <c r="J72" s="2"/>
      <c r="K72" s="2"/>
      <c r="L72" s="2"/>
      <c r="M72" s="2"/>
    </row>
    <row r="73" spans="1:13">
      <c r="A73" s="9" t="s">
        <v>56</v>
      </c>
      <c r="B73" s="14"/>
      <c r="C73" s="6"/>
      <c r="D73" s="8" t="e">
        <f t="shared" si="5"/>
        <v>#DIV/0!</v>
      </c>
      <c r="E73" s="45" t="str">
        <f t="shared" si="6"/>
        <v>---</v>
      </c>
      <c r="F73" s="6"/>
      <c r="G73" s="15"/>
      <c r="H73" s="50" t="str">
        <f t="shared" si="7"/>
        <v>---</v>
      </c>
      <c r="I73" s="16"/>
    </row>
    <row r="74" spans="1:13">
      <c r="A74" s="9" t="s">
        <v>72</v>
      </c>
      <c r="B74" s="14"/>
      <c r="C74" s="6"/>
      <c r="D74" s="8" t="e">
        <f t="shared" si="5"/>
        <v>#DIV/0!</v>
      </c>
      <c r="E74" s="45" t="str">
        <f t="shared" si="6"/>
        <v>---</v>
      </c>
      <c r="F74" s="6"/>
      <c r="G74" s="15"/>
      <c r="H74" s="50" t="str">
        <f t="shared" si="7"/>
        <v>---</v>
      </c>
      <c r="I74" s="16"/>
    </row>
    <row r="75" spans="1:13">
      <c r="A75" s="9" t="s">
        <v>90</v>
      </c>
      <c r="B75" s="14"/>
      <c r="C75" s="6"/>
      <c r="D75" s="8" t="e">
        <f t="shared" si="5"/>
        <v>#DIV/0!</v>
      </c>
      <c r="E75" s="45" t="str">
        <f t="shared" si="6"/>
        <v>---</v>
      </c>
      <c r="F75" s="6"/>
      <c r="G75" s="15"/>
      <c r="H75" s="50" t="str">
        <f t="shared" si="7"/>
        <v>---</v>
      </c>
      <c r="I75" s="16"/>
    </row>
    <row r="76" spans="1:13">
      <c r="A76" s="9" t="s">
        <v>91</v>
      </c>
      <c r="B76" s="14"/>
      <c r="C76" s="6"/>
      <c r="D76" s="8" t="e">
        <f t="shared" si="5"/>
        <v>#DIV/0!</v>
      </c>
      <c r="E76" s="45" t="str">
        <f t="shared" si="6"/>
        <v>---</v>
      </c>
      <c r="F76" s="6"/>
      <c r="G76" s="15"/>
      <c r="H76" s="50" t="str">
        <f t="shared" si="7"/>
        <v>---</v>
      </c>
      <c r="I76" s="16"/>
    </row>
    <row r="77" spans="1:13">
      <c r="A77" s="9" t="s">
        <v>43</v>
      </c>
      <c r="B77" s="14"/>
      <c r="C77" s="6"/>
      <c r="D77" s="8" t="e">
        <f t="shared" si="5"/>
        <v>#DIV/0!</v>
      </c>
      <c r="E77" s="45" t="str">
        <f t="shared" si="6"/>
        <v>---</v>
      </c>
      <c r="F77" s="6"/>
      <c r="G77" s="15"/>
      <c r="H77" s="50" t="str">
        <f t="shared" si="7"/>
        <v>---</v>
      </c>
      <c r="I77" s="16"/>
    </row>
    <row r="78" spans="1:13">
      <c r="A78" s="9" t="s">
        <v>53</v>
      </c>
      <c r="B78" s="14"/>
      <c r="C78" s="6"/>
      <c r="D78" s="8" t="e">
        <f t="shared" si="5"/>
        <v>#DIV/0!</v>
      </c>
      <c r="E78" s="45" t="str">
        <f t="shared" si="6"/>
        <v>---</v>
      </c>
      <c r="F78" s="6"/>
      <c r="G78" s="15"/>
      <c r="H78" s="50" t="str">
        <f t="shared" si="7"/>
        <v>---</v>
      </c>
      <c r="I78" s="16"/>
    </row>
    <row r="79" spans="1:13">
      <c r="A79" s="9" t="s">
        <v>242</v>
      </c>
      <c r="B79" s="68">
        <v>42532</v>
      </c>
      <c r="C79" s="6">
        <v>5.5</v>
      </c>
      <c r="D79" s="6">
        <f>F79-C79</f>
        <v>0</v>
      </c>
      <c r="E79" s="45">
        <f>IFERROR(D79/C79,"---")</f>
        <v>0</v>
      </c>
      <c r="F79" s="6">
        <v>5.5</v>
      </c>
      <c r="G79" s="15"/>
      <c r="H79" s="50" t="str">
        <f t="shared" si="7"/>
        <v>---</v>
      </c>
      <c r="I79" s="16"/>
    </row>
    <row r="80" spans="1:13">
      <c r="A80" s="9" t="s">
        <v>96</v>
      </c>
      <c r="B80" s="14"/>
      <c r="C80" s="6"/>
      <c r="D80" s="8" t="e">
        <f>C80/F80</f>
        <v>#DIV/0!</v>
      </c>
      <c r="E80" s="45" t="str">
        <f>IFERROR(1-D80,"---")</f>
        <v>---</v>
      </c>
      <c r="F80" s="6"/>
      <c r="G80" s="15"/>
      <c r="H80" s="50" t="str">
        <f t="shared" si="7"/>
        <v>---</v>
      </c>
      <c r="I80" s="18"/>
      <c r="J80" s="2"/>
      <c r="K80" s="2"/>
      <c r="L80" s="2"/>
      <c r="M80" s="2"/>
    </row>
    <row r="81" spans="1:13">
      <c r="A81" s="9" t="s">
        <v>59</v>
      </c>
      <c r="B81" s="14"/>
      <c r="C81" s="6"/>
      <c r="D81" s="8" t="e">
        <f>C81/F81</f>
        <v>#DIV/0!</v>
      </c>
      <c r="E81" s="45" t="str">
        <f>IFERROR(1-D81,"---")</f>
        <v>---</v>
      </c>
      <c r="F81" s="6"/>
      <c r="G81" s="15"/>
      <c r="H81" s="50" t="str">
        <f t="shared" si="7"/>
        <v>---</v>
      </c>
      <c r="I81" s="18"/>
      <c r="J81" s="2"/>
      <c r="K81" s="2"/>
      <c r="L81" s="2"/>
      <c r="M81" s="2"/>
    </row>
    <row r="82" spans="1:13">
      <c r="A82" s="9" t="s">
        <v>29</v>
      </c>
      <c r="B82" s="14"/>
      <c r="C82" s="6"/>
      <c r="D82" s="8" t="e">
        <f>C82/F82</f>
        <v>#DIV/0!</v>
      </c>
      <c r="E82" s="45" t="str">
        <f>IFERROR(1-D82,"---")</f>
        <v>---</v>
      </c>
      <c r="F82" s="6"/>
      <c r="G82" s="15"/>
      <c r="H82" s="50" t="str">
        <f t="shared" si="7"/>
        <v>---</v>
      </c>
      <c r="I82" s="18"/>
      <c r="J82" s="2"/>
      <c r="K82" s="2"/>
      <c r="L82" s="2"/>
      <c r="M82" s="2"/>
    </row>
    <row r="83" spans="1:13">
      <c r="A83" s="9" t="s">
        <v>75</v>
      </c>
      <c r="B83" s="14"/>
      <c r="C83" s="6"/>
      <c r="D83" s="8" t="e">
        <f>C83/F83</f>
        <v>#DIV/0!</v>
      </c>
      <c r="E83" s="45" t="str">
        <f>IFERROR(1-D83,"---")</f>
        <v>---</v>
      </c>
      <c r="F83" s="6"/>
      <c r="G83" s="15"/>
      <c r="H83" s="50" t="str">
        <f t="shared" si="7"/>
        <v>---</v>
      </c>
      <c r="I83" s="16"/>
    </row>
    <row r="84" spans="1:13">
      <c r="A84" s="9" t="s">
        <v>86</v>
      </c>
      <c r="B84" s="14"/>
      <c r="C84" s="6"/>
      <c r="D84" s="8" t="e">
        <f>C84/F84</f>
        <v>#DIV/0!</v>
      </c>
      <c r="E84" s="45" t="str">
        <f>IFERROR(1-D84,"---")</f>
        <v>---</v>
      </c>
      <c r="F84" s="6"/>
      <c r="G84" s="15"/>
      <c r="H84" s="50" t="str">
        <f t="shared" si="7"/>
        <v>---</v>
      </c>
      <c r="I84" s="18"/>
      <c r="J84" s="2"/>
      <c r="K84" s="2"/>
      <c r="L84" s="2"/>
      <c r="M84" s="2"/>
    </row>
    <row r="85" spans="1:13">
      <c r="A85" s="9" t="s">
        <v>252</v>
      </c>
      <c r="B85" s="20">
        <v>42537</v>
      </c>
      <c r="C85" s="6">
        <v>0.35</v>
      </c>
      <c r="D85" s="6">
        <f>F85-C85</f>
        <v>0</v>
      </c>
      <c r="E85" s="45">
        <f>IFERROR(D85/C85,"---")</f>
        <v>0</v>
      </c>
      <c r="F85" s="6">
        <v>0.35</v>
      </c>
      <c r="G85" s="15"/>
      <c r="H85" s="50" t="str">
        <f t="shared" si="7"/>
        <v>---</v>
      </c>
      <c r="I85" s="16"/>
    </row>
    <row r="86" spans="1:13">
      <c r="A86" s="9" t="s">
        <v>15</v>
      </c>
      <c r="B86" s="14"/>
      <c r="C86" s="6"/>
      <c r="D86" s="8" t="e">
        <f>C86/F86</f>
        <v>#DIV/0!</v>
      </c>
      <c r="E86" s="45" t="str">
        <f>IFERROR(1-D86,"---")</f>
        <v>---</v>
      </c>
      <c r="F86" s="6"/>
      <c r="G86" s="15"/>
      <c r="H86" s="50" t="str">
        <f t="shared" si="7"/>
        <v>---</v>
      </c>
      <c r="I86" s="16"/>
    </row>
    <row r="87" spans="1:13">
      <c r="A87" s="9" t="s">
        <v>212</v>
      </c>
      <c r="B87" s="20">
        <v>42466</v>
      </c>
      <c r="C87" s="6">
        <v>4.8</v>
      </c>
      <c r="D87" s="6">
        <f>F87-C87</f>
        <v>-0.29999999999999982</v>
      </c>
      <c r="E87" s="45">
        <f>IFERROR(D87/C87,"---")</f>
        <v>-6.2499999999999965E-2</v>
      </c>
      <c r="F87" s="6">
        <v>4.5</v>
      </c>
      <c r="G87" s="15"/>
      <c r="H87" s="50" t="str">
        <f t="shared" si="7"/>
        <v>---</v>
      </c>
      <c r="I87" s="16"/>
    </row>
    <row r="88" spans="1:13">
      <c r="A88" s="9" t="s">
        <v>69</v>
      </c>
      <c r="B88" s="14"/>
      <c r="C88" s="6"/>
      <c r="D88" s="8" t="e">
        <f>C88/F88</f>
        <v>#DIV/0!</v>
      </c>
      <c r="E88" s="45" t="str">
        <f>IFERROR(1-D88,"---")</f>
        <v>---</v>
      </c>
      <c r="F88" s="6"/>
      <c r="G88" s="15"/>
      <c r="H88" s="50" t="str">
        <f t="shared" si="7"/>
        <v>---</v>
      </c>
      <c r="I88" s="16"/>
    </row>
    <row r="89" spans="1:13">
      <c r="A89" s="9" t="s">
        <v>70</v>
      </c>
      <c r="B89" s="14"/>
      <c r="C89" s="6"/>
      <c r="D89" s="8" t="e">
        <f>C89/F89</f>
        <v>#DIV/0!</v>
      </c>
      <c r="E89" s="45" t="str">
        <f>IFERROR(1-D89,"---")</f>
        <v>---</v>
      </c>
      <c r="F89" s="6"/>
      <c r="G89" s="15"/>
      <c r="H89" s="50" t="str">
        <f t="shared" si="7"/>
        <v>---</v>
      </c>
      <c r="I89" s="18"/>
      <c r="J89" s="2"/>
      <c r="K89" s="2"/>
      <c r="L89" s="2"/>
      <c r="M89" s="2"/>
    </row>
    <row r="90" spans="1:13">
      <c r="A90" s="9" t="s">
        <v>71</v>
      </c>
      <c r="B90" s="14"/>
      <c r="C90" s="6"/>
      <c r="D90" s="8" t="e">
        <f>C90/F90</f>
        <v>#DIV/0!</v>
      </c>
      <c r="E90" s="45" t="str">
        <f>IFERROR(1-D90,"---")</f>
        <v>---</v>
      </c>
      <c r="F90" s="6"/>
      <c r="G90" s="15"/>
      <c r="H90" s="50" t="str">
        <f t="shared" si="7"/>
        <v>---</v>
      </c>
      <c r="I90" s="16"/>
    </row>
    <row r="91" spans="1:13">
      <c r="A91" s="9" t="s">
        <v>30</v>
      </c>
      <c r="B91" s="14"/>
      <c r="C91" s="6"/>
      <c r="D91" s="8" t="e">
        <f>C91/F91</f>
        <v>#DIV/0!</v>
      </c>
      <c r="E91" s="45" t="str">
        <f>IFERROR(1-D91,"---")</f>
        <v>---</v>
      </c>
      <c r="F91" s="6"/>
      <c r="G91" s="15"/>
      <c r="H91" s="50" t="str">
        <f t="shared" si="7"/>
        <v>---</v>
      </c>
      <c r="I91" s="16"/>
    </row>
    <row r="92" spans="1:13">
      <c r="A92" s="9" t="s">
        <v>92</v>
      </c>
      <c r="B92" s="14"/>
      <c r="C92" s="6"/>
      <c r="D92" s="8" t="e">
        <f>C92/F92</f>
        <v>#DIV/0!</v>
      </c>
      <c r="E92" s="45" t="str">
        <f>IFERROR(1-D92,"---")</f>
        <v>---</v>
      </c>
      <c r="F92" s="6"/>
      <c r="G92" s="15"/>
      <c r="H92" s="50" t="str">
        <f t="shared" si="7"/>
        <v>---</v>
      </c>
      <c r="I92" s="16"/>
    </row>
    <row r="93" spans="1:13">
      <c r="A93" s="9" t="s">
        <v>251</v>
      </c>
      <c r="B93" s="20">
        <v>42537</v>
      </c>
      <c r="C93" s="6">
        <v>2</v>
      </c>
      <c r="D93" s="6">
        <f>F93-C93</f>
        <v>0</v>
      </c>
      <c r="E93" s="45">
        <f>IFERROR(D93/C93,"---")</f>
        <v>0</v>
      </c>
      <c r="F93" s="6">
        <v>2</v>
      </c>
      <c r="G93" s="15"/>
      <c r="H93" s="50" t="str">
        <f t="shared" si="7"/>
        <v>---</v>
      </c>
      <c r="I93" s="16"/>
    </row>
    <row r="94" spans="1:13">
      <c r="A94" s="9" t="s">
        <v>297</v>
      </c>
      <c r="B94" s="20">
        <v>42602</v>
      </c>
      <c r="C94" s="6">
        <v>2.5</v>
      </c>
      <c r="D94" s="6">
        <f>F94-C94</f>
        <v>0</v>
      </c>
      <c r="E94" s="45">
        <f>IFERROR(D94/C94,"---")</f>
        <v>0</v>
      </c>
      <c r="F94" s="6">
        <v>2.5</v>
      </c>
      <c r="G94" s="15"/>
      <c r="H94" s="50" t="str">
        <f t="shared" si="7"/>
        <v>---</v>
      </c>
      <c r="I94" s="16"/>
    </row>
    <row r="95" spans="1:13">
      <c r="A95" s="9" t="s">
        <v>114</v>
      </c>
      <c r="B95" s="14" t="s">
        <v>139</v>
      </c>
      <c r="C95" s="6"/>
      <c r="D95" s="8">
        <f>C95/F95</f>
        <v>0</v>
      </c>
      <c r="E95" s="45">
        <f>IFERROR(1-D95,"---")</f>
        <v>1</v>
      </c>
      <c r="F95" s="6">
        <v>0.9</v>
      </c>
      <c r="G95" s="15">
        <v>1</v>
      </c>
      <c r="H95" s="50">
        <f t="shared" si="7"/>
        <v>0.9</v>
      </c>
      <c r="I95" s="18"/>
      <c r="J95" s="2"/>
      <c r="K95" s="2"/>
      <c r="L95" s="2"/>
      <c r="M95" s="2"/>
    </row>
    <row r="96" spans="1:13">
      <c r="A96" s="9" t="s">
        <v>114</v>
      </c>
      <c r="B96" s="20">
        <v>42602</v>
      </c>
      <c r="C96" s="6">
        <v>1</v>
      </c>
      <c r="D96" s="6">
        <f>F96-C96</f>
        <v>-9.9999999999999978E-2</v>
      </c>
      <c r="E96" s="45">
        <f>IFERROR(D96/C96,"---")</f>
        <v>-9.9999999999999978E-2</v>
      </c>
      <c r="F96" s="6">
        <v>0.9</v>
      </c>
      <c r="G96" s="15"/>
      <c r="H96" s="50" t="str">
        <f t="shared" si="7"/>
        <v>---</v>
      </c>
      <c r="I96" s="16"/>
    </row>
    <row r="97" spans="1:13">
      <c r="A97" s="9" t="s">
        <v>42</v>
      </c>
      <c r="B97" s="14"/>
      <c r="C97" s="6"/>
      <c r="D97" s="8" t="e">
        <f t="shared" ref="D97:D110" si="8">C97/F97</f>
        <v>#DIV/0!</v>
      </c>
      <c r="E97" s="45" t="str">
        <f t="shared" ref="E97:E110" si="9">IFERROR(1-D97,"---")</f>
        <v>---</v>
      </c>
      <c r="F97" s="6"/>
      <c r="G97" s="15"/>
      <c r="H97" s="50" t="str">
        <f t="shared" si="7"/>
        <v>---</v>
      </c>
      <c r="I97" s="16"/>
    </row>
    <row r="98" spans="1:13">
      <c r="A98" s="9" t="s">
        <v>97</v>
      </c>
      <c r="B98" s="14"/>
      <c r="C98" s="6"/>
      <c r="D98" s="8" t="e">
        <f t="shared" si="8"/>
        <v>#DIV/0!</v>
      </c>
      <c r="E98" s="45" t="str">
        <f t="shared" si="9"/>
        <v>---</v>
      </c>
      <c r="F98" s="6"/>
      <c r="G98" s="15"/>
      <c r="H98" s="50" t="str">
        <f t="shared" si="7"/>
        <v>---</v>
      </c>
      <c r="I98" s="16"/>
    </row>
    <row r="99" spans="1:13">
      <c r="A99" s="9" t="s">
        <v>73</v>
      </c>
      <c r="B99" s="14"/>
      <c r="C99" s="6"/>
      <c r="D99" s="8" t="e">
        <f t="shared" si="8"/>
        <v>#DIV/0!</v>
      </c>
      <c r="E99" s="45" t="str">
        <f t="shared" si="9"/>
        <v>---</v>
      </c>
      <c r="F99" s="6"/>
      <c r="G99" s="15"/>
      <c r="H99" s="50" t="str">
        <f t="shared" si="7"/>
        <v>---</v>
      </c>
      <c r="I99" s="18"/>
      <c r="J99" s="2"/>
      <c r="K99" s="2"/>
      <c r="L99" s="2"/>
      <c r="M99" s="2"/>
    </row>
    <row r="100" spans="1:13">
      <c r="A100" s="9" t="s">
        <v>65</v>
      </c>
      <c r="B100" s="14"/>
      <c r="C100" s="6"/>
      <c r="D100" s="8" t="e">
        <f t="shared" si="8"/>
        <v>#DIV/0!</v>
      </c>
      <c r="E100" s="45" t="str">
        <f t="shared" si="9"/>
        <v>---</v>
      </c>
      <c r="F100" s="6"/>
      <c r="G100" s="15"/>
      <c r="H100" s="50" t="str">
        <f t="shared" si="7"/>
        <v>---</v>
      </c>
      <c r="I100" s="18"/>
      <c r="J100" s="2"/>
      <c r="K100" s="2"/>
      <c r="L100" s="2"/>
      <c r="M100" s="2"/>
    </row>
    <row r="101" spans="1:13">
      <c r="A101" s="9" t="s">
        <v>32</v>
      </c>
      <c r="B101" s="14"/>
      <c r="C101" s="6"/>
      <c r="D101" s="8" t="e">
        <f t="shared" si="8"/>
        <v>#DIV/0!</v>
      </c>
      <c r="E101" s="45" t="str">
        <f t="shared" si="9"/>
        <v>---</v>
      </c>
      <c r="F101" s="6"/>
      <c r="G101" s="15"/>
      <c r="H101" s="50" t="str">
        <f t="shared" si="7"/>
        <v>---</v>
      </c>
      <c r="I101" s="16"/>
    </row>
    <row r="102" spans="1:13">
      <c r="A102" s="9" t="s">
        <v>61</v>
      </c>
      <c r="B102" s="14"/>
      <c r="C102" s="6"/>
      <c r="D102" s="8" t="e">
        <f t="shared" si="8"/>
        <v>#DIV/0!</v>
      </c>
      <c r="E102" s="45" t="str">
        <f t="shared" si="9"/>
        <v>---</v>
      </c>
      <c r="F102" s="6"/>
      <c r="G102" s="15"/>
      <c r="H102" s="50" t="str">
        <f t="shared" si="7"/>
        <v>---</v>
      </c>
      <c r="I102" s="16"/>
    </row>
    <row r="103" spans="1:13">
      <c r="A103" s="9" t="s">
        <v>118</v>
      </c>
      <c r="B103" s="20">
        <v>42458</v>
      </c>
      <c r="C103" s="6">
        <v>1.4</v>
      </c>
      <c r="D103" s="8">
        <f t="shared" si="8"/>
        <v>0.77777777777777768</v>
      </c>
      <c r="E103" s="45">
        <f t="shared" si="9"/>
        <v>0.22222222222222232</v>
      </c>
      <c r="F103" s="6">
        <v>1.8</v>
      </c>
      <c r="G103" s="15">
        <v>1</v>
      </c>
      <c r="H103" s="50">
        <f t="shared" ref="H103:H134" si="10">IFERROR(F103/G103,"---")</f>
        <v>1.8</v>
      </c>
      <c r="I103" s="18"/>
      <c r="J103" s="2"/>
      <c r="K103" s="2"/>
      <c r="L103" s="2"/>
      <c r="M103" s="2"/>
    </row>
    <row r="104" spans="1:13">
      <c r="A104" s="9" t="s">
        <v>78</v>
      </c>
      <c r="B104" s="14"/>
      <c r="C104" s="6"/>
      <c r="D104" s="8" t="e">
        <f t="shared" si="8"/>
        <v>#DIV/0!</v>
      </c>
      <c r="E104" s="45" t="str">
        <f t="shared" si="9"/>
        <v>---</v>
      </c>
      <c r="F104" s="6"/>
      <c r="G104" s="15"/>
      <c r="H104" s="50" t="str">
        <f t="shared" si="10"/>
        <v>---</v>
      </c>
      <c r="I104" s="16"/>
    </row>
    <row r="105" spans="1:13">
      <c r="A105" s="9" t="s">
        <v>21</v>
      </c>
      <c r="B105" s="14"/>
      <c r="C105" s="6"/>
      <c r="D105" s="8" t="e">
        <f t="shared" si="8"/>
        <v>#DIV/0!</v>
      </c>
      <c r="E105" s="45" t="str">
        <f t="shared" si="9"/>
        <v>---</v>
      </c>
      <c r="F105" s="6"/>
      <c r="G105" s="15"/>
      <c r="H105" s="50" t="str">
        <f t="shared" si="10"/>
        <v>---</v>
      </c>
      <c r="I105" s="16"/>
    </row>
    <row r="106" spans="1:13">
      <c r="A106" s="9" t="s">
        <v>124</v>
      </c>
      <c r="B106" s="20">
        <v>42440</v>
      </c>
      <c r="C106" s="6">
        <v>1.8</v>
      </c>
      <c r="D106" s="8">
        <f t="shared" si="8"/>
        <v>0.94736842105263164</v>
      </c>
      <c r="E106" s="45">
        <f t="shared" si="9"/>
        <v>5.2631578947368363E-2</v>
      </c>
      <c r="F106" s="6">
        <v>1.9</v>
      </c>
      <c r="G106" s="15">
        <v>1</v>
      </c>
      <c r="H106" s="50">
        <f t="shared" si="10"/>
        <v>1.9</v>
      </c>
      <c r="I106" s="16"/>
    </row>
    <row r="107" spans="1:13">
      <c r="A107" s="9" t="s">
        <v>55</v>
      </c>
      <c r="B107" s="14"/>
      <c r="C107" s="6"/>
      <c r="D107" s="8" t="e">
        <f t="shared" si="8"/>
        <v>#DIV/0!</v>
      </c>
      <c r="E107" s="45" t="str">
        <f t="shared" si="9"/>
        <v>---</v>
      </c>
      <c r="F107" s="6"/>
      <c r="G107" s="15"/>
      <c r="H107" s="50" t="str">
        <f t="shared" si="10"/>
        <v>---</v>
      </c>
      <c r="I107" s="18"/>
      <c r="J107" s="2"/>
      <c r="K107" s="2"/>
      <c r="L107" s="2"/>
      <c r="M107" s="2"/>
    </row>
    <row r="108" spans="1:13">
      <c r="A108" s="9" t="s">
        <v>33</v>
      </c>
      <c r="B108" s="14"/>
      <c r="C108" s="6"/>
      <c r="D108" s="8" t="e">
        <f t="shared" si="8"/>
        <v>#DIV/0!</v>
      </c>
      <c r="E108" s="45" t="str">
        <f t="shared" si="9"/>
        <v>---</v>
      </c>
      <c r="F108" s="6"/>
      <c r="G108" s="15"/>
      <c r="H108" s="50" t="str">
        <f t="shared" si="10"/>
        <v>---</v>
      </c>
      <c r="I108" s="16"/>
    </row>
    <row r="109" spans="1:13">
      <c r="A109" s="9" t="s">
        <v>94</v>
      </c>
      <c r="B109" s="14"/>
      <c r="C109" s="6"/>
      <c r="D109" s="8" t="e">
        <f t="shared" si="8"/>
        <v>#DIV/0!</v>
      </c>
      <c r="E109" s="45" t="str">
        <f t="shared" si="9"/>
        <v>---</v>
      </c>
      <c r="F109" s="6"/>
      <c r="G109" s="15"/>
      <c r="H109" s="50" t="str">
        <f t="shared" si="10"/>
        <v>---</v>
      </c>
      <c r="I109" s="16"/>
    </row>
    <row r="110" spans="1:13">
      <c r="A110" s="9" t="s">
        <v>111</v>
      </c>
      <c r="B110" s="20">
        <v>42458</v>
      </c>
      <c r="C110" s="6">
        <v>2.8</v>
      </c>
      <c r="D110" s="8">
        <f t="shared" si="8"/>
        <v>0.62222222222222223</v>
      </c>
      <c r="E110" s="45">
        <f t="shared" si="9"/>
        <v>0.37777777777777777</v>
      </c>
      <c r="F110" s="6">
        <v>4.5</v>
      </c>
      <c r="G110" s="15">
        <v>1</v>
      </c>
      <c r="H110" s="50">
        <f t="shared" si="10"/>
        <v>4.5</v>
      </c>
      <c r="I110" s="18"/>
      <c r="J110" s="2"/>
      <c r="K110" s="2"/>
      <c r="L110" s="2"/>
      <c r="M110" s="2"/>
    </row>
    <row r="111" spans="1:13">
      <c r="A111" s="9" t="s">
        <v>262</v>
      </c>
      <c r="B111" s="20">
        <v>42559</v>
      </c>
      <c r="C111" s="6">
        <v>2.8</v>
      </c>
      <c r="D111" s="6">
        <f>F111-C111</f>
        <v>2.7</v>
      </c>
      <c r="E111" s="45">
        <f>IFERROR(D111/C111,"---")</f>
        <v>0.96428571428571441</v>
      </c>
      <c r="F111" s="6">
        <v>5.5</v>
      </c>
      <c r="G111" s="15"/>
      <c r="H111" s="50" t="str">
        <f t="shared" si="10"/>
        <v>---</v>
      </c>
      <c r="I111" s="16"/>
    </row>
    <row r="112" spans="1:13">
      <c r="A112" s="9" t="s">
        <v>46</v>
      </c>
      <c r="B112" s="14"/>
      <c r="C112" s="6"/>
      <c r="D112" s="8" t="e">
        <f>C112/F112</f>
        <v>#DIV/0!</v>
      </c>
      <c r="E112" s="45" t="str">
        <f>IFERROR(1-D112,"---")</f>
        <v>---</v>
      </c>
      <c r="F112" s="6"/>
      <c r="G112" s="15"/>
      <c r="H112" s="50" t="str">
        <f t="shared" si="10"/>
        <v>---</v>
      </c>
      <c r="I112" s="16"/>
    </row>
    <row r="113" spans="1:13">
      <c r="A113" s="9" t="s">
        <v>18</v>
      </c>
      <c r="B113" s="14"/>
      <c r="C113" s="6"/>
      <c r="D113" s="8" t="e">
        <f>C113/F113</f>
        <v>#DIV/0!</v>
      </c>
      <c r="E113" s="45" t="str">
        <f>IFERROR(1-D113,"---")</f>
        <v>---</v>
      </c>
      <c r="F113" s="6"/>
      <c r="G113" s="15"/>
      <c r="H113" s="50" t="str">
        <f t="shared" si="10"/>
        <v>---</v>
      </c>
      <c r="I113" s="16"/>
    </row>
    <row r="114" spans="1:13">
      <c r="A114" s="9" t="s">
        <v>133</v>
      </c>
      <c r="B114" s="14"/>
      <c r="C114" s="6"/>
      <c r="D114" s="8" t="e">
        <f>C114/F114</f>
        <v>#DIV/0!</v>
      </c>
      <c r="E114" s="45" t="str">
        <f>IFERROR(1-D114,"---")</f>
        <v>---</v>
      </c>
      <c r="F114" s="6"/>
      <c r="G114" s="15"/>
      <c r="H114" s="50" t="str">
        <f t="shared" si="10"/>
        <v>---</v>
      </c>
      <c r="I114" s="18"/>
      <c r="J114" s="2"/>
      <c r="K114" s="2"/>
      <c r="L114" s="2"/>
      <c r="M114" s="2"/>
    </row>
    <row r="115" spans="1:13">
      <c r="A115" s="9" t="s">
        <v>103</v>
      </c>
      <c r="B115" s="20">
        <v>42458</v>
      </c>
      <c r="C115" s="6">
        <v>1.6</v>
      </c>
      <c r="D115" s="6">
        <f t="shared" ref="D115:D146" si="11">F115-C115</f>
        <v>0.19999999999999996</v>
      </c>
      <c r="E115" s="45">
        <f t="shared" ref="E115:E146" si="12">IFERROR(D115/C115,"---")</f>
        <v>0.12499999999999997</v>
      </c>
      <c r="F115" s="6">
        <v>1.8</v>
      </c>
      <c r="G115" s="15">
        <v>1</v>
      </c>
      <c r="H115" s="50">
        <f t="shared" si="10"/>
        <v>1.8</v>
      </c>
      <c r="I115" s="18"/>
      <c r="J115" s="2"/>
      <c r="K115" s="2"/>
      <c r="L115" s="2"/>
    </row>
    <row r="116" spans="1:13">
      <c r="A116" s="9" t="s">
        <v>45</v>
      </c>
      <c r="B116" s="14"/>
      <c r="C116" s="6"/>
      <c r="D116" s="6">
        <f t="shared" si="11"/>
        <v>0</v>
      </c>
      <c r="E116" s="45" t="str">
        <f t="shared" si="12"/>
        <v>---</v>
      </c>
      <c r="F116" s="6"/>
      <c r="G116" s="15"/>
      <c r="H116" s="50" t="str">
        <f t="shared" si="10"/>
        <v>---</v>
      </c>
      <c r="I116" s="16"/>
    </row>
    <row r="117" spans="1:13">
      <c r="A117" s="9" t="s">
        <v>95</v>
      </c>
      <c r="B117" s="14" t="s">
        <v>139</v>
      </c>
      <c r="C117" s="6"/>
      <c r="D117" s="6">
        <f t="shared" si="11"/>
        <v>1.8</v>
      </c>
      <c r="E117" s="45" t="str">
        <f t="shared" si="12"/>
        <v>---</v>
      </c>
      <c r="F117" s="6">
        <v>1.8</v>
      </c>
      <c r="G117" s="15">
        <v>1</v>
      </c>
      <c r="H117" s="50">
        <f t="shared" si="10"/>
        <v>1.8</v>
      </c>
      <c r="I117" s="16"/>
    </row>
    <row r="118" spans="1:13">
      <c r="A118" s="9" t="s">
        <v>60</v>
      </c>
      <c r="B118" s="14"/>
      <c r="C118" s="6"/>
      <c r="D118" s="6">
        <f t="shared" si="11"/>
        <v>0</v>
      </c>
      <c r="E118" s="45" t="str">
        <f t="shared" si="12"/>
        <v>---</v>
      </c>
      <c r="F118" s="6"/>
      <c r="G118" s="15"/>
      <c r="H118" s="50" t="str">
        <f t="shared" si="10"/>
        <v>---</v>
      </c>
      <c r="I118" s="18"/>
      <c r="J118" s="2"/>
      <c r="K118" s="2"/>
      <c r="L118" s="2"/>
      <c r="M118" s="2"/>
    </row>
    <row r="119" spans="1:13">
      <c r="A119" s="9" t="s">
        <v>101</v>
      </c>
      <c r="B119" s="14" t="s">
        <v>139</v>
      </c>
      <c r="C119" s="6"/>
      <c r="D119" s="6">
        <f t="shared" si="11"/>
        <v>1.8</v>
      </c>
      <c r="E119" s="45" t="str">
        <f t="shared" si="12"/>
        <v>---</v>
      </c>
      <c r="F119" s="6">
        <v>1.8</v>
      </c>
      <c r="G119" s="15">
        <v>1</v>
      </c>
      <c r="H119" s="50">
        <f t="shared" si="10"/>
        <v>1.8</v>
      </c>
      <c r="I119" s="16"/>
    </row>
    <row r="120" spans="1:13">
      <c r="A120" s="9" t="s">
        <v>136</v>
      </c>
      <c r="B120" s="14"/>
      <c r="C120" s="6"/>
      <c r="D120" s="6">
        <f t="shared" si="11"/>
        <v>0</v>
      </c>
      <c r="E120" s="45" t="str">
        <f t="shared" si="12"/>
        <v>---</v>
      </c>
      <c r="F120" s="6"/>
      <c r="G120" s="15"/>
      <c r="H120" s="50" t="str">
        <f t="shared" si="10"/>
        <v>---</v>
      </c>
      <c r="I120" s="16"/>
    </row>
    <row r="121" spans="1:13">
      <c r="A121" s="9" t="s">
        <v>127</v>
      </c>
      <c r="B121" s="20">
        <v>42458</v>
      </c>
      <c r="C121" s="6">
        <v>3.5</v>
      </c>
      <c r="D121" s="6">
        <f t="shared" si="11"/>
        <v>-0.70000000000000018</v>
      </c>
      <c r="E121" s="45">
        <f t="shared" si="12"/>
        <v>-0.20000000000000004</v>
      </c>
      <c r="F121" s="6">
        <v>2.8</v>
      </c>
      <c r="G121" s="15">
        <v>1</v>
      </c>
      <c r="H121" s="50">
        <f t="shared" si="10"/>
        <v>2.8</v>
      </c>
      <c r="I121" s="16"/>
    </row>
    <row r="122" spans="1:13">
      <c r="A122" s="9" t="s">
        <v>119</v>
      </c>
      <c r="B122" s="20">
        <v>42447</v>
      </c>
      <c r="C122" s="6">
        <v>2.4</v>
      </c>
      <c r="D122" s="6">
        <f t="shared" si="11"/>
        <v>0.39999999999999991</v>
      </c>
      <c r="E122" s="45">
        <f t="shared" si="12"/>
        <v>0.16666666666666663</v>
      </c>
      <c r="F122" s="6">
        <v>2.8</v>
      </c>
      <c r="G122" s="15">
        <v>1</v>
      </c>
      <c r="H122" s="50">
        <f t="shared" si="10"/>
        <v>2.8</v>
      </c>
      <c r="I122" s="16"/>
    </row>
    <row r="123" spans="1:13">
      <c r="A123" s="9" t="s">
        <v>121</v>
      </c>
      <c r="B123" s="20">
        <v>42458</v>
      </c>
      <c r="C123" s="6">
        <v>0.7</v>
      </c>
      <c r="D123" s="6">
        <f t="shared" si="11"/>
        <v>0.10000000000000009</v>
      </c>
      <c r="E123" s="45">
        <f t="shared" si="12"/>
        <v>0.14285714285714299</v>
      </c>
      <c r="F123" s="6">
        <v>0.8</v>
      </c>
      <c r="G123" s="15">
        <v>1</v>
      </c>
      <c r="H123" s="50">
        <f t="shared" si="10"/>
        <v>0.8</v>
      </c>
      <c r="I123" s="16"/>
    </row>
    <row r="124" spans="1:13">
      <c r="A124" s="9" t="s">
        <v>122</v>
      </c>
      <c r="B124" s="20">
        <v>42447</v>
      </c>
      <c r="C124" s="6">
        <v>0.9</v>
      </c>
      <c r="D124" s="6">
        <f t="shared" si="11"/>
        <v>0.4</v>
      </c>
      <c r="E124" s="45">
        <f t="shared" si="12"/>
        <v>0.44444444444444448</v>
      </c>
      <c r="F124" s="6">
        <v>1.3</v>
      </c>
      <c r="G124" s="15">
        <v>1</v>
      </c>
      <c r="H124" s="50">
        <f t="shared" si="10"/>
        <v>1.3</v>
      </c>
      <c r="I124" s="16"/>
    </row>
    <row r="125" spans="1:13">
      <c r="A125" s="9" t="s">
        <v>108</v>
      </c>
      <c r="B125" s="20">
        <v>42458</v>
      </c>
      <c r="C125" s="6">
        <v>1.1499999999999999</v>
      </c>
      <c r="D125" s="6">
        <f t="shared" si="11"/>
        <v>-4.9999999999999822E-2</v>
      </c>
      <c r="E125" s="45">
        <f t="shared" si="12"/>
        <v>-4.3478260869565064E-2</v>
      </c>
      <c r="F125" s="6">
        <v>1.1000000000000001</v>
      </c>
      <c r="G125" s="15">
        <v>1</v>
      </c>
      <c r="H125" s="50">
        <f t="shared" si="10"/>
        <v>1.1000000000000001</v>
      </c>
      <c r="I125" s="16"/>
    </row>
    <row r="126" spans="1:13">
      <c r="A126" s="9" t="s">
        <v>226</v>
      </c>
      <c r="B126" s="20">
        <v>42503</v>
      </c>
      <c r="C126" s="6">
        <v>1.1000000000000001</v>
      </c>
      <c r="D126" s="6">
        <f t="shared" si="11"/>
        <v>0</v>
      </c>
      <c r="E126" s="45">
        <f t="shared" si="12"/>
        <v>0</v>
      </c>
      <c r="F126" s="6">
        <v>1.1000000000000001</v>
      </c>
      <c r="G126" s="15"/>
      <c r="H126" s="50" t="str">
        <f t="shared" si="10"/>
        <v>---</v>
      </c>
      <c r="I126" s="16"/>
    </row>
    <row r="127" spans="1:13">
      <c r="A127" s="9" t="s">
        <v>130</v>
      </c>
      <c r="B127" s="20">
        <v>42447</v>
      </c>
      <c r="C127" s="6">
        <v>1.4</v>
      </c>
      <c r="D127" s="6">
        <f t="shared" si="11"/>
        <v>0.5</v>
      </c>
      <c r="E127" s="45">
        <f t="shared" si="12"/>
        <v>0.35714285714285715</v>
      </c>
      <c r="F127" s="6">
        <v>1.9</v>
      </c>
      <c r="G127" s="15">
        <v>1</v>
      </c>
      <c r="H127" s="50">
        <f t="shared" si="10"/>
        <v>1.9</v>
      </c>
      <c r="I127" s="16"/>
    </row>
    <row r="128" spans="1:13">
      <c r="A128" s="9" t="s">
        <v>216</v>
      </c>
      <c r="B128" s="20">
        <v>42482</v>
      </c>
      <c r="C128" s="6">
        <v>0.8</v>
      </c>
      <c r="D128" s="6">
        <f t="shared" si="11"/>
        <v>-0.8</v>
      </c>
      <c r="E128" s="45">
        <f t="shared" si="12"/>
        <v>-1</v>
      </c>
      <c r="F128" s="6"/>
      <c r="G128" s="15"/>
      <c r="H128" s="50" t="str">
        <f t="shared" si="10"/>
        <v>---</v>
      </c>
      <c r="I128" s="16"/>
    </row>
    <row r="129" spans="1:13">
      <c r="A129" s="9" t="s">
        <v>74</v>
      </c>
      <c r="B129" s="14"/>
      <c r="C129" s="6"/>
      <c r="D129" s="6">
        <f t="shared" si="11"/>
        <v>0</v>
      </c>
      <c r="E129" s="45" t="str">
        <f t="shared" si="12"/>
        <v>---</v>
      </c>
      <c r="F129" s="6"/>
      <c r="G129" s="15"/>
      <c r="H129" s="50" t="str">
        <f t="shared" si="10"/>
        <v>---</v>
      </c>
      <c r="I129" s="16"/>
    </row>
    <row r="130" spans="1:13">
      <c r="A130" s="9" t="s">
        <v>144</v>
      </c>
      <c r="B130" s="20">
        <v>42510</v>
      </c>
      <c r="C130" s="6">
        <v>4.8</v>
      </c>
      <c r="D130" s="6">
        <f t="shared" si="11"/>
        <v>0</v>
      </c>
      <c r="E130" s="45">
        <f t="shared" si="12"/>
        <v>0</v>
      </c>
      <c r="F130" s="6">
        <v>4.8</v>
      </c>
      <c r="G130" s="15"/>
      <c r="H130" s="50" t="str">
        <f t="shared" si="10"/>
        <v>---</v>
      </c>
      <c r="I130" s="16"/>
    </row>
    <row r="131" spans="1:13">
      <c r="A131" s="9" t="s">
        <v>240</v>
      </c>
      <c r="B131" s="20">
        <v>42532</v>
      </c>
      <c r="C131" s="6">
        <v>1.1000000000000001</v>
      </c>
      <c r="D131" s="6">
        <f t="shared" si="11"/>
        <v>0</v>
      </c>
      <c r="E131" s="45">
        <f t="shared" si="12"/>
        <v>0</v>
      </c>
      <c r="F131" s="6">
        <v>1.1000000000000001</v>
      </c>
      <c r="G131" s="15"/>
      <c r="H131" s="50" t="str">
        <f t="shared" si="10"/>
        <v>---</v>
      </c>
      <c r="I131" s="16"/>
    </row>
    <row r="132" spans="1:13">
      <c r="A132" s="9" t="s">
        <v>35</v>
      </c>
      <c r="B132" s="14"/>
      <c r="C132" s="6"/>
      <c r="D132" s="6">
        <f t="shared" si="11"/>
        <v>0</v>
      </c>
      <c r="E132" s="45" t="str">
        <f t="shared" si="12"/>
        <v>---</v>
      </c>
      <c r="F132" s="6"/>
      <c r="G132" s="15"/>
      <c r="H132" s="50" t="str">
        <f t="shared" si="10"/>
        <v>---</v>
      </c>
      <c r="I132" s="16"/>
    </row>
    <row r="133" spans="1:13">
      <c r="A133" s="9" t="s">
        <v>106</v>
      </c>
      <c r="B133" s="14" t="s">
        <v>151</v>
      </c>
      <c r="C133" s="6">
        <v>1</v>
      </c>
      <c r="D133" s="6">
        <f t="shared" si="11"/>
        <v>-0.25</v>
      </c>
      <c r="E133" s="45">
        <f t="shared" si="12"/>
        <v>-0.25</v>
      </c>
      <c r="F133" s="6">
        <v>0.75</v>
      </c>
      <c r="G133" s="15">
        <v>1</v>
      </c>
      <c r="H133" s="50">
        <f t="shared" si="10"/>
        <v>0.75</v>
      </c>
      <c r="I133" s="16"/>
    </row>
    <row r="134" spans="1:13">
      <c r="A134" s="9" t="s">
        <v>36</v>
      </c>
      <c r="B134" s="14"/>
      <c r="C134" s="6"/>
      <c r="D134" s="6">
        <f t="shared" si="11"/>
        <v>0</v>
      </c>
      <c r="E134" s="45" t="str">
        <f t="shared" si="12"/>
        <v>---</v>
      </c>
      <c r="F134" s="6"/>
      <c r="G134" s="15"/>
      <c r="H134" s="50" t="str">
        <f t="shared" si="10"/>
        <v>---</v>
      </c>
      <c r="I134" s="18"/>
      <c r="J134" s="2"/>
      <c r="K134" s="2"/>
      <c r="L134" s="2"/>
      <c r="M134" s="2"/>
    </row>
    <row r="135" spans="1:13">
      <c r="A135" s="9" t="s">
        <v>24</v>
      </c>
      <c r="B135" s="14"/>
      <c r="C135" s="6"/>
      <c r="D135" s="6">
        <f t="shared" si="11"/>
        <v>0</v>
      </c>
      <c r="E135" s="45" t="str">
        <f t="shared" si="12"/>
        <v>---</v>
      </c>
      <c r="F135" s="6"/>
      <c r="G135" s="15"/>
      <c r="H135" s="50" t="str">
        <f t="shared" ref="H135:H166" si="13">IFERROR(F135/G135,"---")</f>
        <v>---</v>
      </c>
      <c r="I135" s="16"/>
    </row>
    <row r="136" spans="1:13">
      <c r="A136" s="9" t="s">
        <v>77</v>
      </c>
      <c r="B136" s="14"/>
      <c r="C136" s="6"/>
      <c r="D136" s="6">
        <f t="shared" si="11"/>
        <v>0</v>
      </c>
      <c r="E136" s="45" t="str">
        <f t="shared" si="12"/>
        <v>---</v>
      </c>
      <c r="F136" s="6"/>
      <c r="G136" s="15"/>
      <c r="H136" s="50" t="str">
        <f t="shared" si="13"/>
        <v>---</v>
      </c>
      <c r="I136" s="18"/>
      <c r="J136" s="2"/>
      <c r="K136" s="2"/>
      <c r="L136" s="2"/>
      <c r="M136" s="2"/>
    </row>
    <row r="137" spans="1:13">
      <c r="A137" s="9" t="s">
        <v>27</v>
      </c>
      <c r="B137" s="14"/>
      <c r="C137" s="6"/>
      <c r="D137" s="6">
        <f t="shared" si="11"/>
        <v>0</v>
      </c>
      <c r="E137" s="45" t="str">
        <f t="shared" si="12"/>
        <v>---</v>
      </c>
      <c r="F137" s="6"/>
      <c r="G137" s="15"/>
      <c r="H137" s="50" t="str">
        <f t="shared" si="13"/>
        <v>---</v>
      </c>
      <c r="I137" s="18"/>
      <c r="J137" s="2"/>
      <c r="K137" s="2"/>
      <c r="L137" s="2"/>
      <c r="M137" s="2"/>
    </row>
    <row r="138" spans="1:13">
      <c r="A138" s="9" t="s">
        <v>34</v>
      </c>
      <c r="B138" s="14"/>
      <c r="C138" s="6"/>
      <c r="D138" s="6">
        <f t="shared" si="11"/>
        <v>0</v>
      </c>
      <c r="E138" s="45" t="str">
        <f t="shared" si="12"/>
        <v>---</v>
      </c>
      <c r="F138" s="6"/>
      <c r="G138" s="15"/>
      <c r="H138" s="50" t="str">
        <f t="shared" si="13"/>
        <v>---</v>
      </c>
      <c r="I138" s="16"/>
    </row>
    <row r="139" spans="1:13">
      <c r="A139" s="9" t="s">
        <v>9</v>
      </c>
      <c r="B139" s="14"/>
      <c r="C139" s="6"/>
      <c r="D139" s="6">
        <f t="shared" si="11"/>
        <v>0</v>
      </c>
      <c r="E139" s="45" t="str">
        <f t="shared" si="12"/>
        <v>---</v>
      </c>
      <c r="F139" s="6"/>
      <c r="G139" s="15"/>
      <c r="H139" s="50" t="str">
        <f t="shared" si="13"/>
        <v>---</v>
      </c>
      <c r="I139" s="18"/>
      <c r="J139" s="2"/>
      <c r="K139" s="2"/>
      <c r="L139" s="2"/>
      <c r="M139" s="2"/>
    </row>
    <row r="140" spans="1:13">
      <c r="A140" s="9" t="s">
        <v>28</v>
      </c>
      <c r="B140" s="14"/>
      <c r="C140" s="6"/>
      <c r="D140" s="6">
        <f t="shared" si="11"/>
        <v>0</v>
      </c>
      <c r="E140" s="45" t="str">
        <f t="shared" si="12"/>
        <v>---</v>
      </c>
      <c r="F140" s="6"/>
      <c r="G140" s="15"/>
      <c r="H140" s="50" t="str">
        <f t="shared" si="13"/>
        <v>---</v>
      </c>
      <c r="I140" s="18"/>
      <c r="J140" s="2"/>
      <c r="K140" s="2"/>
      <c r="L140" s="2"/>
      <c r="M140" s="2"/>
    </row>
    <row r="141" spans="1:13">
      <c r="A141" s="9" t="s">
        <v>17</v>
      </c>
      <c r="B141" s="14"/>
      <c r="C141" s="6"/>
      <c r="D141" s="6">
        <f t="shared" si="11"/>
        <v>0</v>
      </c>
      <c r="E141" s="45" t="str">
        <f t="shared" si="12"/>
        <v>---</v>
      </c>
      <c r="F141" s="6"/>
      <c r="G141" s="15"/>
      <c r="H141" s="50" t="str">
        <f t="shared" si="13"/>
        <v>---</v>
      </c>
      <c r="I141" s="18"/>
      <c r="J141" s="2"/>
      <c r="K141" s="2"/>
      <c r="L141" s="2"/>
      <c r="M141" s="2"/>
    </row>
    <row r="142" spans="1:13">
      <c r="A142" s="9" t="s">
        <v>135</v>
      </c>
      <c r="B142" s="14"/>
      <c r="C142" s="6"/>
      <c r="D142" s="6">
        <f t="shared" si="11"/>
        <v>0</v>
      </c>
      <c r="E142" s="45" t="str">
        <f t="shared" si="12"/>
        <v>---</v>
      </c>
      <c r="F142" s="6"/>
      <c r="G142" s="15"/>
      <c r="H142" s="50" t="str">
        <f t="shared" si="13"/>
        <v>---</v>
      </c>
      <c r="I142" s="18"/>
      <c r="J142" s="2"/>
      <c r="K142" s="2"/>
      <c r="L142" s="2"/>
      <c r="M142" s="2"/>
    </row>
    <row r="143" spans="1:13">
      <c r="A143" s="9" t="s">
        <v>296</v>
      </c>
      <c r="B143" s="20">
        <v>42602</v>
      </c>
      <c r="C143" s="6">
        <v>2.8</v>
      </c>
      <c r="D143" s="6">
        <f t="shared" si="11"/>
        <v>0</v>
      </c>
      <c r="E143" s="45">
        <f t="shared" si="12"/>
        <v>0</v>
      </c>
      <c r="F143" s="6">
        <v>2.8</v>
      </c>
      <c r="G143" s="15"/>
      <c r="H143" s="50" t="str">
        <f t="shared" si="13"/>
        <v>---</v>
      </c>
      <c r="I143" s="16"/>
    </row>
    <row r="144" spans="1:13">
      <c r="A144" s="9" t="s">
        <v>102</v>
      </c>
      <c r="B144" s="20">
        <v>42458</v>
      </c>
      <c r="C144" s="6">
        <v>2</v>
      </c>
      <c r="D144" s="6">
        <f t="shared" si="11"/>
        <v>-0.19999999999999996</v>
      </c>
      <c r="E144" s="45">
        <f t="shared" si="12"/>
        <v>-9.9999999999999978E-2</v>
      </c>
      <c r="F144" s="6">
        <v>1.8</v>
      </c>
      <c r="G144" s="15">
        <v>1</v>
      </c>
      <c r="H144" s="50">
        <f t="shared" si="13"/>
        <v>1.8</v>
      </c>
      <c r="I144" s="16"/>
    </row>
    <row r="145" spans="1:13">
      <c r="A145" s="9" t="s">
        <v>174</v>
      </c>
      <c r="B145" s="20">
        <v>42447</v>
      </c>
      <c r="C145" s="6">
        <v>2.2000000000000002</v>
      </c>
      <c r="D145" s="6">
        <f t="shared" si="11"/>
        <v>-1.3000000000000003</v>
      </c>
      <c r="E145" s="45">
        <f t="shared" si="12"/>
        <v>-0.59090909090909094</v>
      </c>
      <c r="F145" s="6">
        <v>0.9</v>
      </c>
      <c r="G145" s="15">
        <v>1</v>
      </c>
      <c r="H145" s="50">
        <f t="shared" si="13"/>
        <v>0.9</v>
      </c>
      <c r="I145" s="16"/>
    </row>
    <row r="146" spans="1:13">
      <c r="A146" s="9" t="s">
        <v>82</v>
      </c>
      <c r="B146" s="14"/>
      <c r="C146" s="6"/>
      <c r="D146" s="6">
        <f t="shared" si="11"/>
        <v>0</v>
      </c>
      <c r="E146" s="45" t="str">
        <f t="shared" si="12"/>
        <v>---</v>
      </c>
      <c r="F146" s="6"/>
      <c r="G146" s="15"/>
      <c r="H146" s="50" t="str">
        <f t="shared" si="13"/>
        <v>---</v>
      </c>
      <c r="I146" s="18"/>
      <c r="J146" s="2"/>
      <c r="K146" s="2"/>
      <c r="L146" s="2"/>
      <c r="M146" s="2"/>
    </row>
    <row r="147" spans="1:13">
      <c r="A147" s="9" t="s">
        <v>87</v>
      </c>
      <c r="B147" s="14"/>
      <c r="C147" s="6"/>
      <c r="D147" s="6">
        <f t="shared" ref="D147:D178" si="14">F147-C147</f>
        <v>0</v>
      </c>
      <c r="E147" s="45" t="str">
        <f t="shared" ref="E147:E178" si="15">IFERROR(D147/C147,"---")</f>
        <v>---</v>
      </c>
      <c r="F147" s="6"/>
      <c r="G147" s="15"/>
      <c r="H147" s="50" t="str">
        <f t="shared" si="13"/>
        <v>---</v>
      </c>
      <c r="I147" s="16"/>
    </row>
    <row r="148" spans="1:13">
      <c r="A148" s="9" t="s">
        <v>323</v>
      </c>
      <c r="B148" s="20">
        <v>42665</v>
      </c>
      <c r="C148" s="6">
        <v>1.8</v>
      </c>
      <c r="D148" s="6">
        <f t="shared" si="14"/>
        <v>0</v>
      </c>
      <c r="E148" s="45">
        <f t="shared" si="15"/>
        <v>0</v>
      </c>
      <c r="F148" s="6">
        <v>1.8</v>
      </c>
      <c r="G148" s="15"/>
      <c r="H148" s="50" t="str">
        <f t="shared" si="13"/>
        <v>---</v>
      </c>
      <c r="I148" s="16"/>
    </row>
    <row r="149" spans="1:13">
      <c r="A149" s="9"/>
      <c r="B149" s="14"/>
      <c r="C149" s="6"/>
      <c r="D149" s="6">
        <f t="shared" si="14"/>
        <v>0</v>
      </c>
      <c r="E149" s="45" t="str">
        <f t="shared" si="15"/>
        <v>---</v>
      </c>
      <c r="F149" s="6"/>
      <c r="G149" s="15"/>
      <c r="H149" s="50" t="str">
        <f t="shared" si="13"/>
        <v>---</v>
      </c>
      <c r="I149" s="16"/>
    </row>
    <row r="150" spans="1:13">
      <c r="A150" s="9"/>
      <c r="B150" s="14"/>
      <c r="C150" s="6"/>
      <c r="D150" s="6">
        <f t="shared" si="14"/>
        <v>0</v>
      </c>
      <c r="E150" s="45" t="str">
        <f t="shared" si="15"/>
        <v>---</v>
      </c>
      <c r="F150" s="6"/>
      <c r="G150" s="15"/>
      <c r="H150" s="50" t="str">
        <f t="shared" si="13"/>
        <v>---</v>
      </c>
      <c r="I150" s="16"/>
    </row>
    <row r="151" spans="1:13">
      <c r="A151" s="9"/>
      <c r="B151" s="14"/>
      <c r="C151" s="6"/>
      <c r="D151" s="6">
        <f t="shared" si="14"/>
        <v>0</v>
      </c>
      <c r="E151" s="45" t="str">
        <f t="shared" si="15"/>
        <v>---</v>
      </c>
      <c r="F151" s="6"/>
      <c r="G151" s="15"/>
      <c r="H151" s="50" t="str">
        <f t="shared" si="13"/>
        <v>---</v>
      </c>
      <c r="I151" s="16"/>
    </row>
    <row r="152" spans="1:13">
      <c r="A152" s="9"/>
      <c r="B152" s="14"/>
      <c r="C152" s="6"/>
      <c r="D152" s="6">
        <f t="shared" si="14"/>
        <v>0</v>
      </c>
      <c r="E152" s="45" t="str">
        <f t="shared" si="15"/>
        <v>---</v>
      </c>
      <c r="F152" s="6"/>
      <c r="G152" s="15"/>
      <c r="H152" s="50" t="str">
        <f t="shared" si="13"/>
        <v>---</v>
      </c>
      <c r="I152" s="16"/>
    </row>
    <row r="153" spans="1:13">
      <c r="A153" s="9"/>
      <c r="B153" s="14"/>
      <c r="C153" s="6"/>
      <c r="D153" s="6">
        <f t="shared" si="14"/>
        <v>0</v>
      </c>
      <c r="E153" s="45" t="str">
        <f t="shared" si="15"/>
        <v>---</v>
      </c>
      <c r="F153" s="6"/>
      <c r="G153" s="15"/>
      <c r="H153" s="50" t="str">
        <f t="shared" si="13"/>
        <v>---</v>
      </c>
      <c r="I153" s="16"/>
    </row>
    <row r="154" spans="1:13">
      <c r="A154" s="9"/>
      <c r="B154" s="14"/>
      <c r="C154" s="6"/>
      <c r="D154" s="6">
        <f t="shared" si="14"/>
        <v>0</v>
      </c>
      <c r="E154" s="45" t="str">
        <f t="shared" si="15"/>
        <v>---</v>
      </c>
      <c r="F154" s="6"/>
      <c r="G154" s="15"/>
      <c r="H154" s="50" t="str">
        <f t="shared" si="13"/>
        <v>---</v>
      </c>
      <c r="I154" s="16"/>
    </row>
    <row r="155" spans="1:13">
      <c r="A155" s="9"/>
      <c r="B155" s="14"/>
      <c r="C155" s="6"/>
      <c r="D155" s="6">
        <f t="shared" si="14"/>
        <v>0</v>
      </c>
      <c r="E155" s="45" t="str">
        <f t="shared" si="15"/>
        <v>---</v>
      </c>
      <c r="F155" s="6"/>
      <c r="G155" s="15"/>
      <c r="H155" s="50" t="str">
        <f t="shared" si="13"/>
        <v>---</v>
      </c>
      <c r="I155" s="16"/>
    </row>
    <row r="156" spans="1:13">
      <c r="A156" s="9"/>
      <c r="B156" s="14"/>
      <c r="C156" s="6"/>
      <c r="D156" s="6">
        <f t="shared" si="14"/>
        <v>0</v>
      </c>
      <c r="E156" s="45" t="str">
        <f t="shared" si="15"/>
        <v>---</v>
      </c>
      <c r="F156" s="6"/>
      <c r="G156" s="15"/>
      <c r="H156" s="50" t="str">
        <f t="shared" si="13"/>
        <v>---</v>
      </c>
      <c r="I156" s="16"/>
    </row>
    <row r="157" spans="1:13">
      <c r="A157" s="9"/>
      <c r="B157" s="14"/>
      <c r="C157" s="6"/>
      <c r="D157" s="6">
        <f t="shared" si="14"/>
        <v>0</v>
      </c>
      <c r="E157" s="45" t="str">
        <f t="shared" si="15"/>
        <v>---</v>
      </c>
      <c r="F157" s="6"/>
      <c r="G157" s="15"/>
      <c r="H157" s="50" t="str">
        <f t="shared" si="13"/>
        <v>---</v>
      </c>
      <c r="I157" s="16"/>
    </row>
    <row r="158" spans="1:13">
      <c r="A158" s="9"/>
      <c r="B158" s="14"/>
      <c r="C158" s="6"/>
      <c r="D158" s="6">
        <f t="shared" si="14"/>
        <v>0</v>
      </c>
      <c r="E158" s="45" t="str">
        <f t="shared" si="15"/>
        <v>---</v>
      </c>
      <c r="F158" s="6"/>
      <c r="G158" s="15"/>
      <c r="H158" s="50" t="str">
        <f t="shared" si="13"/>
        <v>---</v>
      </c>
      <c r="I158" s="16"/>
    </row>
    <row r="159" spans="1:13">
      <c r="A159" s="9"/>
      <c r="B159" s="14"/>
      <c r="C159" s="6"/>
      <c r="D159" s="6">
        <f t="shared" si="14"/>
        <v>0</v>
      </c>
      <c r="E159" s="45" t="str">
        <f t="shared" si="15"/>
        <v>---</v>
      </c>
      <c r="F159" s="6"/>
      <c r="G159" s="15"/>
      <c r="H159" s="50" t="str">
        <f t="shared" si="13"/>
        <v>---</v>
      </c>
      <c r="I159" s="16"/>
    </row>
    <row r="160" spans="1:13">
      <c r="A160" s="9"/>
      <c r="B160" s="14"/>
      <c r="C160" s="6"/>
      <c r="D160" s="6">
        <f t="shared" si="14"/>
        <v>0</v>
      </c>
      <c r="E160" s="45" t="str">
        <f t="shared" si="15"/>
        <v>---</v>
      </c>
      <c r="F160" s="6"/>
      <c r="G160" s="15"/>
      <c r="H160" s="50" t="str">
        <f t="shared" si="13"/>
        <v>---</v>
      </c>
      <c r="I160" s="16"/>
    </row>
    <row r="161" spans="1:9">
      <c r="A161" s="9"/>
      <c r="B161" s="14"/>
      <c r="C161" s="6"/>
      <c r="D161" s="6">
        <f t="shared" si="14"/>
        <v>0</v>
      </c>
      <c r="E161" s="45" t="str">
        <f t="shared" si="15"/>
        <v>---</v>
      </c>
      <c r="F161" s="6"/>
      <c r="G161" s="15"/>
      <c r="H161" s="50" t="str">
        <f t="shared" si="13"/>
        <v>---</v>
      </c>
      <c r="I161" s="16"/>
    </row>
    <row r="162" spans="1:9">
      <c r="A162" s="9"/>
      <c r="B162" s="14"/>
      <c r="C162" s="6"/>
      <c r="D162" s="6">
        <f t="shared" si="14"/>
        <v>0</v>
      </c>
      <c r="E162" s="45" t="str">
        <f t="shared" si="15"/>
        <v>---</v>
      </c>
      <c r="F162" s="6"/>
      <c r="G162" s="15"/>
      <c r="H162" s="50" t="str">
        <f t="shared" si="13"/>
        <v>---</v>
      </c>
      <c r="I162" s="16"/>
    </row>
    <row r="163" spans="1:9">
      <c r="A163" s="9"/>
      <c r="B163" s="14"/>
      <c r="C163" s="6"/>
      <c r="D163" s="6">
        <f t="shared" si="14"/>
        <v>0</v>
      </c>
      <c r="E163" s="45" t="str">
        <f t="shared" si="15"/>
        <v>---</v>
      </c>
      <c r="F163" s="6"/>
      <c r="G163" s="15"/>
      <c r="H163" s="50" t="str">
        <f t="shared" si="13"/>
        <v>---</v>
      </c>
      <c r="I163" s="16"/>
    </row>
    <row r="164" spans="1:9">
      <c r="A164" s="9"/>
      <c r="B164" s="14"/>
      <c r="C164" s="6"/>
      <c r="D164" s="6">
        <f t="shared" si="14"/>
        <v>0</v>
      </c>
      <c r="E164" s="45" t="str">
        <f t="shared" si="15"/>
        <v>---</v>
      </c>
      <c r="F164" s="6"/>
      <c r="G164" s="15"/>
      <c r="H164" s="50" t="str">
        <f t="shared" si="13"/>
        <v>---</v>
      </c>
      <c r="I164" s="16"/>
    </row>
    <row r="165" spans="1:9">
      <c r="A165" s="9"/>
      <c r="B165" s="14"/>
      <c r="C165" s="6"/>
      <c r="D165" s="6">
        <f t="shared" si="14"/>
        <v>0</v>
      </c>
      <c r="E165" s="45" t="str">
        <f t="shared" si="15"/>
        <v>---</v>
      </c>
      <c r="F165" s="6"/>
      <c r="G165" s="15"/>
      <c r="H165" s="50" t="str">
        <f t="shared" si="13"/>
        <v>---</v>
      </c>
      <c r="I165" s="16"/>
    </row>
    <row r="166" spans="1:9">
      <c r="A166" s="9"/>
      <c r="B166" s="14"/>
      <c r="C166" s="6"/>
      <c r="D166" s="6">
        <f t="shared" si="14"/>
        <v>0</v>
      </c>
      <c r="E166" s="45" t="str">
        <f t="shared" si="15"/>
        <v>---</v>
      </c>
      <c r="F166" s="6"/>
      <c r="G166" s="15"/>
      <c r="H166" s="50" t="str">
        <f t="shared" si="13"/>
        <v>---</v>
      </c>
      <c r="I166" s="16"/>
    </row>
    <row r="167" spans="1:9">
      <c r="A167" s="9"/>
      <c r="B167" s="14"/>
      <c r="C167" s="6"/>
      <c r="D167" s="6">
        <f t="shared" si="14"/>
        <v>0</v>
      </c>
      <c r="E167" s="45" t="str">
        <f t="shared" si="15"/>
        <v>---</v>
      </c>
      <c r="F167" s="6"/>
      <c r="G167" s="15"/>
      <c r="H167" s="50" t="str">
        <f t="shared" ref="H167:H198" si="16">IFERROR(F167/G167,"---")</f>
        <v>---</v>
      </c>
      <c r="I167" s="16"/>
    </row>
    <row r="168" spans="1:9">
      <c r="A168" s="9"/>
      <c r="B168" s="14"/>
      <c r="C168" s="6"/>
      <c r="D168" s="6">
        <f t="shared" si="14"/>
        <v>0</v>
      </c>
      <c r="E168" s="45" t="str">
        <f t="shared" si="15"/>
        <v>---</v>
      </c>
      <c r="F168" s="6"/>
      <c r="G168" s="15"/>
      <c r="H168" s="50" t="str">
        <f t="shared" si="16"/>
        <v>---</v>
      </c>
      <c r="I168" s="16"/>
    </row>
    <row r="169" spans="1:9">
      <c r="A169" s="9"/>
      <c r="B169" s="14"/>
      <c r="C169" s="6"/>
      <c r="D169" s="6">
        <f t="shared" si="14"/>
        <v>0</v>
      </c>
      <c r="E169" s="45" t="str">
        <f t="shared" si="15"/>
        <v>---</v>
      </c>
      <c r="F169" s="6"/>
      <c r="G169" s="15"/>
      <c r="H169" s="50" t="str">
        <f t="shared" si="16"/>
        <v>---</v>
      </c>
      <c r="I169" s="16"/>
    </row>
    <row r="170" spans="1:9">
      <c r="A170" s="9"/>
      <c r="B170" s="14"/>
      <c r="C170" s="6"/>
      <c r="D170" s="6">
        <f t="shared" si="14"/>
        <v>0</v>
      </c>
      <c r="E170" s="45" t="str">
        <f t="shared" si="15"/>
        <v>---</v>
      </c>
      <c r="F170" s="6"/>
      <c r="G170" s="15"/>
      <c r="H170" s="50" t="str">
        <f t="shared" si="16"/>
        <v>---</v>
      </c>
      <c r="I170" s="16"/>
    </row>
    <row r="171" spans="1:9">
      <c r="A171" s="9"/>
      <c r="B171" s="14"/>
      <c r="C171" s="6"/>
      <c r="D171" s="6">
        <f t="shared" si="14"/>
        <v>0</v>
      </c>
      <c r="E171" s="45" t="str">
        <f t="shared" si="15"/>
        <v>---</v>
      </c>
      <c r="F171" s="6"/>
      <c r="G171" s="15"/>
      <c r="H171" s="50" t="str">
        <f t="shared" si="16"/>
        <v>---</v>
      </c>
      <c r="I171" s="16"/>
    </row>
    <row r="172" spans="1:9">
      <c r="A172" s="9"/>
      <c r="B172" s="14"/>
      <c r="C172" s="6"/>
      <c r="D172" s="6">
        <f t="shared" si="14"/>
        <v>0</v>
      </c>
      <c r="E172" s="45" t="str">
        <f t="shared" si="15"/>
        <v>---</v>
      </c>
      <c r="F172" s="6"/>
      <c r="G172" s="15"/>
      <c r="H172" s="50" t="str">
        <f t="shared" si="16"/>
        <v>---</v>
      </c>
      <c r="I172" s="16"/>
    </row>
    <row r="173" spans="1:9">
      <c r="A173" s="9"/>
      <c r="B173" s="14"/>
      <c r="C173" s="6"/>
      <c r="D173" s="6">
        <f t="shared" si="14"/>
        <v>0</v>
      </c>
      <c r="E173" s="45" t="str">
        <f t="shared" si="15"/>
        <v>---</v>
      </c>
      <c r="F173" s="6"/>
      <c r="G173" s="15"/>
      <c r="H173" s="50" t="str">
        <f t="shared" si="16"/>
        <v>---</v>
      </c>
      <c r="I173" s="16"/>
    </row>
    <row r="174" spans="1:9">
      <c r="A174" s="9"/>
      <c r="B174" s="14"/>
      <c r="C174" s="6"/>
      <c r="D174" s="6">
        <f t="shared" si="14"/>
        <v>0</v>
      </c>
      <c r="E174" s="45" t="str">
        <f t="shared" si="15"/>
        <v>---</v>
      </c>
      <c r="F174" s="6"/>
      <c r="G174" s="15"/>
      <c r="H174" s="50" t="str">
        <f t="shared" si="16"/>
        <v>---</v>
      </c>
      <c r="I174" s="16"/>
    </row>
    <row r="175" spans="1:9">
      <c r="A175" s="9"/>
      <c r="B175" s="14"/>
      <c r="C175" s="6"/>
      <c r="D175" s="6">
        <f t="shared" si="14"/>
        <v>0</v>
      </c>
      <c r="E175" s="45" t="str">
        <f t="shared" si="15"/>
        <v>---</v>
      </c>
      <c r="F175" s="6"/>
      <c r="G175" s="15"/>
      <c r="H175" s="50" t="str">
        <f t="shared" si="16"/>
        <v>---</v>
      </c>
      <c r="I175" s="16"/>
    </row>
    <row r="176" spans="1:9">
      <c r="A176" s="9"/>
      <c r="B176" s="14"/>
      <c r="C176" s="6"/>
      <c r="D176" s="6">
        <f t="shared" si="14"/>
        <v>0</v>
      </c>
      <c r="E176" s="45" t="str">
        <f t="shared" si="15"/>
        <v>---</v>
      </c>
      <c r="F176" s="6"/>
      <c r="G176" s="15"/>
      <c r="H176" s="50" t="str">
        <f t="shared" si="16"/>
        <v>---</v>
      </c>
      <c r="I176" s="16"/>
    </row>
    <row r="177" spans="1:9">
      <c r="A177" s="9"/>
      <c r="B177" s="14"/>
      <c r="C177" s="6"/>
      <c r="D177" s="6">
        <f t="shared" si="14"/>
        <v>0</v>
      </c>
      <c r="E177" s="45" t="str">
        <f t="shared" si="15"/>
        <v>---</v>
      </c>
      <c r="F177" s="6"/>
      <c r="G177" s="15"/>
      <c r="H177" s="50" t="str">
        <f t="shared" si="16"/>
        <v>---</v>
      </c>
      <c r="I177" s="16"/>
    </row>
    <row r="178" spans="1:9">
      <c r="A178" s="9"/>
      <c r="B178" s="14"/>
      <c r="C178" s="6"/>
      <c r="D178" s="6">
        <f t="shared" si="14"/>
        <v>0</v>
      </c>
      <c r="E178" s="45" t="str">
        <f t="shared" si="15"/>
        <v>---</v>
      </c>
      <c r="F178" s="6"/>
      <c r="G178" s="15"/>
      <c r="H178" s="50" t="str">
        <f t="shared" si="16"/>
        <v>---</v>
      </c>
      <c r="I178" s="16"/>
    </row>
    <row r="179" spans="1:9">
      <c r="A179" s="9"/>
      <c r="B179" s="14"/>
      <c r="C179" s="6"/>
      <c r="D179" s="6">
        <f t="shared" ref="D179:D198" si="17">F179-C179</f>
        <v>0</v>
      </c>
      <c r="E179" s="45" t="str">
        <f t="shared" ref="E179:E198" si="18">IFERROR(D179/C179,"---")</f>
        <v>---</v>
      </c>
      <c r="F179" s="6"/>
      <c r="G179" s="15"/>
      <c r="H179" s="50" t="str">
        <f t="shared" si="16"/>
        <v>---</v>
      </c>
      <c r="I179" s="16"/>
    </row>
    <row r="180" spans="1:9">
      <c r="A180" s="9"/>
      <c r="B180" s="14"/>
      <c r="C180" s="6"/>
      <c r="D180" s="6">
        <f t="shared" si="17"/>
        <v>0</v>
      </c>
      <c r="E180" s="45" t="str">
        <f t="shared" si="18"/>
        <v>---</v>
      </c>
      <c r="F180" s="6"/>
      <c r="G180" s="15"/>
      <c r="H180" s="50" t="str">
        <f t="shared" si="16"/>
        <v>---</v>
      </c>
      <c r="I180" s="16"/>
    </row>
    <row r="181" spans="1:9">
      <c r="A181" s="9"/>
      <c r="B181" s="14"/>
      <c r="C181" s="6"/>
      <c r="D181" s="6">
        <f t="shared" si="17"/>
        <v>0</v>
      </c>
      <c r="E181" s="45" t="str">
        <f t="shared" si="18"/>
        <v>---</v>
      </c>
      <c r="F181" s="6"/>
      <c r="G181" s="15"/>
      <c r="H181" s="50" t="str">
        <f t="shared" si="16"/>
        <v>---</v>
      </c>
      <c r="I181" s="16"/>
    </row>
    <row r="182" spans="1:9">
      <c r="A182" s="9"/>
      <c r="B182" s="14"/>
      <c r="C182" s="6"/>
      <c r="D182" s="6">
        <f t="shared" si="17"/>
        <v>0</v>
      </c>
      <c r="E182" s="45" t="str">
        <f t="shared" si="18"/>
        <v>---</v>
      </c>
      <c r="F182" s="6"/>
      <c r="G182" s="15"/>
      <c r="H182" s="50" t="str">
        <f t="shared" si="16"/>
        <v>---</v>
      </c>
      <c r="I182" s="16"/>
    </row>
    <row r="183" spans="1:9">
      <c r="A183" s="9"/>
      <c r="B183" s="14"/>
      <c r="C183" s="6"/>
      <c r="D183" s="6">
        <f t="shared" si="17"/>
        <v>0</v>
      </c>
      <c r="E183" s="45" t="str">
        <f t="shared" si="18"/>
        <v>---</v>
      </c>
      <c r="F183" s="6"/>
      <c r="G183" s="15"/>
      <c r="H183" s="50" t="str">
        <f t="shared" si="16"/>
        <v>---</v>
      </c>
      <c r="I183" s="16"/>
    </row>
    <row r="184" spans="1:9">
      <c r="A184" s="9"/>
      <c r="B184" s="14"/>
      <c r="C184" s="6"/>
      <c r="D184" s="6">
        <f t="shared" si="17"/>
        <v>0</v>
      </c>
      <c r="E184" s="45" t="str">
        <f t="shared" si="18"/>
        <v>---</v>
      </c>
      <c r="F184" s="6"/>
      <c r="G184" s="15"/>
      <c r="H184" s="50" t="str">
        <f t="shared" si="16"/>
        <v>---</v>
      </c>
      <c r="I184" s="16"/>
    </row>
    <row r="185" spans="1:9">
      <c r="A185" s="9"/>
      <c r="B185" s="14"/>
      <c r="C185" s="6"/>
      <c r="D185" s="6">
        <f t="shared" si="17"/>
        <v>0</v>
      </c>
      <c r="E185" s="45" t="str">
        <f t="shared" si="18"/>
        <v>---</v>
      </c>
      <c r="F185" s="6"/>
      <c r="G185" s="15"/>
      <c r="H185" s="50" t="str">
        <f t="shared" si="16"/>
        <v>---</v>
      </c>
      <c r="I185" s="16"/>
    </row>
    <row r="186" spans="1:9">
      <c r="A186" s="9"/>
      <c r="B186" s="14"/>
      <c r="C186" s="6"/>
      <c r="D186" s="6">
        <f t="shared" si="17"/>
        <v>0</v>
      </c>
      <c r="E186" s="45" t="str">
        <f t="shared" si="18"/>
        <v>---</v>
      </c>
      <c r="F186" s="6"/>
      <c r="G186" s="15"/>
      <c r="H186" s="50" t="str">
        <f t="shared" si="16"/>
        <v>---</v>
      </c>
      <c r="I186" s="16"/>
    </row>
    <row r="187" spans="1:9">
      <c r="A187" s="9"/>
      <c r="B187" s="14"/>
      <c r="C187" s="6"/>
      <c r="D187" s="6">
        <f t="shared" si="17"/>
        <v>0</v>
      </c>
      <c r="E187" s="45" t="str">
        <f t="shared" si="18"/>
        <v>---</v>
      </c>
      <c r="F187" s="6"/>
      <c r="G187" s="15"/>
      <c r="H187" s="50" t="str">
        <f t="shared" si="16"/>
        <v>---</v>
      </c>
      <c r="I187" s="16"/>
    </row>
    <row r="188" spans="1:9">
      <c r="A188" s="9"/>
      <c r="B188" s="14"/>
      <c r="C188" s="6"/>
      <c r="D188" s="6">
        <f t="shared" si="17"/>
        <v>0</v>
      </c>
      <c r="E188" s="45" t="str">
        <f t="shared" si="18"/>
        <v>---</v>
      </c>
      <c r="F188" s="6"/>
      <c r="G188" s="15"/>
      <c r="H188" s="50" t="str">
        <f t="shared" si="16"/>
        <v>---</v>
      </c>
      <c r="I188" s="16"/>
    </row>
    <row r="189" spans="1:9">
      <c r="A189" s="9"/>
      <c r="B189" s="14"/>
      <c r="C189" s="6"/>
      <c r="D189" s="6">
        <f t="shared" si="17"/>
        <v>0</v>
      </c>
      <c r="E189" s="45" t="str">
        <f t="shared" si="18"/>
        <v>---</v>
      </c>
      <c r="F189" s="6"/>
      <c r="G189" s="15"/>
      <c r="H189" s="50" t="str">
        <f t="shared" si="16"/>
        <v>---</v>
      </c>
      <c r="I189" s="16"/>
    </row>
    <row r="190" spans="1:9">
      <c r="A190" s="9"/>
      <c r="B190" s="14"/>
      <c r="C190" s="6"/>
      <c r="D190" s="6">
        <f t="shared" si="17"/>
        <v>0</v>
      </c>
      <c r="E190" s="45" t="str">
        <f t="shared" si="18"/>
        <v>---</v>
      </c>
      <c r="F190" s="6"/>
      <c r="G190" s="15"/>
      <c r="H190" s="50" t="str">
        <f t="shared" si="16"/>
        <v>---</v>
      </c>
      <c r="I190" s="16"/>
    </row>
    <row r="191" spans="1:9">
      <c r="A191" s="9"/>
      <c r="B191" s="14"/>
      <c r="C191" s="6"/>
      <c r="D191" s="6">
        <f t="shared" si="17"/>
        <v>0</v>
      </c>
      <c r="E191" s="45" t="str">
        <f t="shared" si="18"/>
        <v>---</v>
      </c>
      <c r="F191" s="6"/>
      <c r="G191" s="15"/>
      <c r="H191" s="50" t="str">
        <f t="shared" si="16"/>
        <v>---</v>
      </c>
      <c r="I191" s="16"/>
    </row>
    <row r="192" spans="1:9">
      <c r="A192" s="9"/>
      <c r="B192" s="14"/>
      <c r="C192" s="6"/>
      <c r="D192" s="6">
        <f t="shared" si="17"/>
        <v>0</v>
      </c>
      <c r="E192" s="45" t="str">
        <f t="shared" si="18"/>
        <v>---</v>
      </c>
      <c r="F192" s="6"/>
      <c r="G192" s="15"/>
      <c r="H192" s="50" t="str">
        <f t="shared" si="16"/>
        <v>---</v>
      </c>
      <c r="I192" s="16"/>
    </row>
    <row r="193" spans="1:9">
      <c r="A193" s="9"/>
      <c r="B193" s="14"/>
      <c r="C193" s="6"/>
      <c r="D193" s="6">
        <f t="shared" si="17"/>
        <v>0</v>
      </c>
      <c r="E193" s="45" t="str">
        <f t="shared" si="18"/>
        <v>---</v>
      </c>
      <c r="F193" s="6"/>
      <c r="G193" s="15"/>
      <c r="H193" s="50" t="str">
        <f t="shared" si="16"/>
        <v>---</v>
      </c>
      <c r="I193" s="16"/>
    </row>
    <row r="194" spans="1:9">
      <c r="A194" s="9"/>
      <c r="B194" s="14"/>
      <c r="C194" s="6"/>
      <c r="D194" s="6">
        <f t="shared" si="17"/>
        <v>0</v>
      </c>
      <c r="E194" s="45" t="str">
        <f t="shared" si="18"/>
        <v>---</v>
      </c>
      <c r="F194" s="6"/>
      <c r="G194" s="15"/>
      <c r="H194" s="50" t="str">
        <f t="shared" si="16"/>
        <v>---</v>
      </c>
      <c r="I194" s="16"/>
    </row>
    <row r="195" spans="1:9">
      <c r="A195" s="9"/>
      <c r="B195" s="14"/>
      <c r="C195" s="6"/>
      <c r="D195" s="6">
        <f t="shared" si="17"/>
        <v>0</v>
      </c>
      <c r="E195" s="45" t="str">
        <f t="shared" si="18"/>
        <v>---</v>
      </c>
      <c r="F195" s="6"/>
      <c r="G195" s="15"/>
      <c r="H195" s="50" t="str">
        <f t="shared" si="16"/>
        <v>---</v>
      </c>
      <c r="I195" s="16"/>
    </row>
    <row r="196" spans="1:9">
      <c r="A196" s="9"/>
      <c r="B196" s="14"/>
      <c r="C196" s="6"/>
      <c r="D196" s="6">
        <f t="shared" si="17"/>
        <v>0</v>
      </c>
      <c r="E196" s="45" t="str">
        <f t="shared" si="18"/>
        <v>---</v>
      </c>
      <c r="F196" s="6"/>
      <c r="G196" s="15"/>
      <c r="H196" s="50" t="str">
        <f t="shared" si="16"/>
        <v>---</v>
      </c>
      <c r="I196" s="16"/>
    </row>
    <row r="197" spans="1:9">
      <c r="A197" s="9"/>
      <c r="B197" s="14"/>
      <c r="C197" s="6"/>
      <c r="D197" s="6">
        <f t="shared" si="17"/>
        <v>0</v>
      </c>
      <c r="E197" s="45" t="str">
        <f t="shared" si="18"/>
        <v>---</v>
      </c>
      <c r="F197" s="6"/>
      <c r="G197" s="15"/>
      <c r="H197" s="50" t="str">
        <f t="shared" si="16"/>
        <v>---</v>
      </c>
      <c r="I197" s="16"/>
    </row>
    <row r="198" spans="1:9">
      <c r="A198" s="9"/>
      <c r="B198" s="14"/>
      <c r="C198" s="6"/>
      <c r="D198" s="6">
        <f t="shared" si="17"/>
        <v>0</v>
      </c>
      <c r="E198" s="45" t="str">
        <f t="shared" si="18"/>
        <v>---</v>
      </c>
      <c r="F198" s="6"/>
      <c r="G198" s="15"/>
      <c r="H198" s="50" t="str">
        <f t="shared" si="16"/>
        <v>---</v>
      </c>
      <c r="I198" s="16"/>
    </row>
  </sheetData>
  <autoFilter ref="A13:M198">
    <sortState ref="A16:M198">
      <sortCondition ref="A13:A198"/>
    </sortState>
  </autoFilter>
  <mergeCells count="9">
    <mergeCell ref="A1:I10"/>
    <mergeCell ref="A11:A13"/>
    <mergeCell ref="F11:F13"/>
    <mergeCell ref="G11:G13"/>
    <mergeCell ref="H11:H13"/>
    <mergeCell ref="I11:I13"/>
    <mergeCell ref="B11:B13"/>
    <mergeCell ref="C11:C13"/>
    <mergeCell ref="E11:E1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M199"/>
  <sheetViews>
    <sheetView workbookViewId="0">
      <pane ySplit="13" topLeftCell="A74" activePane="bottomLeft" state="frozenSplit"/>
      <selection pane="bottomLeft" activeCell="F83" sqref="F83"/>
    </sheetView>
  </sheetViews>
  <sheetFormatPr baseColWidth="10" defaultRowHeight="15"/>
  <cols>
    <col min="1" max="1" width="57.140625" customWidth="1"/>
    <col min="2" max="2" width="10.140625" style="4" bestFit="1" customWidth="1"/>
    <col min="3" max="3" width="12.42578125" style="7" customWidth="1"/>
    <col min="4" max="4" width="0.28515625" style="5" customWidth="1"/>
    <col min="5" max="5" width="9.42578125" style="5" customWidth="1"/>
    <col min="6" max="6" width="11.42578125" style="3"/>
    <col min="8" max="9" width="11.42578125" style="3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103" t="s">
        <v>132</v>
      </c>
      <c r="B1" s="105"/>
      <c r="C1" s="105"/>
      <c r="D1" s="105"/>
      <c r="E1" s="105"/>
      <c r="F1" s="105"/>
      <c r="G1" s="105"/>
      <c r="H1" s="105"/>
      <c r="I1" s="106"/>
    </row>
    <row r="2" spans="1:13" s="1" customFormat="1" ht="5.25">
      <c r="A2" s="107"/>
      <c r="B2" s="109"/>
      <c r="C2" s="109"/>
      <c r="D2" s="109"/>
      <c r="E2" s="109"/>
      <c r="F2" s="109"/>
      <c r="G2" s="109"/>
      <c r="H2" s="109"/>
      <c r="I2" s="110"/>
    </row>
    <row r="3" spans="1:13" ht="15.75" customHeight="1">
      <c r="A3" s="107"/>
      <c r="B3" s="109"/>
      <c r="C3" s="109"/>
      <c r="D3" s="109"/>
      <c r="E3" s="109"/>
      <c r="F3" s="109"/>
      <c r="G3" s="109"/>
      <c r="H3" s="109"/>
      <c r="I3" s="110"/>
    </row>
    <row r="4" spans="1:13" ht="15.75" customHeight="1">
      <c r="A4" s="107"/>
      <c r="B4" s="109"/>
      <c r="C4" s="109"/>
      <c r="D4" s="109"/>
      <c r="E4" s="109"/>
      <c r="F4" s="109"/>
      <c r="G4" s="109"/>
      <c r="H4" s="109"/>
      <c r="I4" s="110"/>
    </row>
    <row r="5" spans="1:13" s="1" customFormat="1" ht="5.25">
      <c r="A5" s="107"/>
      <c r="B5" s="109"/>
      <c r="C5" s="109"/>
      <c r="D5" s="109"/>
      <c r="E5" s="109"/>
      <c r="F5" s="109"/>
      <c r="G5" s="109"/>
      <c r="H5" s="109"/>
      <c r="I5" s="110"/>
    </row>
    <row r="6" spans="1:13" ht="12.75" customHeight="1">
      <c r="A6" s="107"/>
      <c r="B6" s="109"/>
      <c r="C6" s="109"/>
      <c r="D6" s="109"/>
      <c r="E6" s="109"/>
      <c r="F6" s="109"/>
      <c r="G6" s="109"/>
      <c r="H6" s="109"/>
      <c r="I6" s="110"/>
    </row>
    <row r="7" spans="1:13" ht="12.75" customHeight="1">
      <c r="A7" s="107"/>
      <c r="B7" s="109"/>
      <c r="C7" s="109"/>
      <c r="D7" s="109"/>
      <c r="E7" s="109"/>
      <c r="F7" s="109"/>
      <c r="G7" s="109"/>
      <c r="H7" s="109"/>
      <c r="I7" s="110"/>
    </row>
    <row r="8" spans="1:13">
      <c r="A8" s="107"/>
      <c r="B8" s="109"/>
      <c r="C8" s="109"/>
      <c r="D8" s="109"/>
      <c r="E8" s="109"/>
      <c r="F8" s="109"/>
      <c r="G8" s="109"/>
      <c r="H8" s="109"/>
      <c r="I8" s="110"/>
    </row>
    <row r="9" spans="1:13">
      <c r="A9" s="107"/>
      <c r="B9" s="109"/>
      <c r="C9" s="109"/>
      <c r="D9" s="109"/>
      <c r="E9" s="109"/>
      <c r="F9" s="109"/>
      <c r="G9" s="109"/>
      <c r="H9" s="109"/>
      <c r="I9" s="110"/>
    </row>
    <row r="10" spans="1:13" ht="15.75" thickBot="1">
      <c r="A10" s="111"/>
      <c r="B10" s="113"/>
      <c r="C10" s="113"/>
      <c r="D10" s="113"/>
      <c r="E10" s="113"/>
      <c r="F10" s="113"/>
      <c r="G10" s="113"/>
      <c r="H10" s="113"/>
      <c r="I10" s="114"/>
    </row>
    <row r="11" spans="1:13" ht="15.75" customHeight="1" thickBot="1">
      <c r="A11" s="115" t="s">
        <v>7</v>
      </c>
      <c r="B11" s="119" t="s">
        <v>140</v>
      </c>
      <c r="C11" s="117" t="s">
        <v>141</v>
      </c>
      <c r="D11" s="41"/>
      <c r="E11" s="124" t="s">
        <v>142</v>
      </c>
      <c r="F11" s="117" t="s">
        <v>8</v>
      </c>
      <c r="G11" s="119" t="s">
        <v>4</v>
      </c>
      <c r="H11" s="117" t="s">
        <v>131</v>
      </c>
      <c r="I11" s="117"/>
      <c r="J11" s="2"/>
      <c r="K11" s="2"/>
      <c r="L11" s="2"/>
      <c r="M11" s="2"/>
    </row>
    <row r="12" spans="1:13" ht="12.75" customHeight="1" thickBot="1">
      <c r="A12" s="115"/>
      <c r="B12" s="126"/>
      <c r="C12" s="123"/>
      <c r="D12" s="42"/>
      <c r="E12" s="125"/>
      <c r="F12" s="118"/>
      <c r="G12" s="120"/>
      <c r="H12" s="118"/>
      <c r="I12" s="118"/>
      <c r="J12" s="2"/>
      <c r="K12" s="2"/>
      <c r="L12" s="2"/>
      <c r="M12" s="2"/>
    </row>
    <row r="13" spans="1:13" ht="25.5" customHeight="1">
      <c r="A13" s="116"/>
      <c r="B13" s="126"/>
      <c r="C13" s="123"/>
      <c r="D13" s="43"/>
      <c r="E13" s="125"/>
      <c r="F13" s="118"/>
      <c r="G13" s="120"/>
      <c r="H13" s="118"/>
      <c r="I13" s="118"/>
      <c r="J13" s="2"/>
      <c r="K13" s="2"/>
      <c r="L13" s="2"/>
      <c r="M13" s="2"/>
    </row>
    <row r="14" spans="1:13">
      <c r="A14" s="9" t="s">
        <v>50</v>
      </c>
      <c r="B14" s="9" t="s">
        <v>139</v>
      </c>
      <c r="C14" s="10">
        <v>4.8099999999999996</v>
      </c>
      <c r="D14" s="6">
        <f t="shared" ref="D14:D45" si="0">F14-C14</f>
        <v>2.0500000000000007</v>
      </c>
      <c r="E14" s="45">
        <f t="shared" ref="E14:E45" si="1">IFERROR(D14/C14,"---")</f>
        <v>0.42619542619542639</v>
      </c>
      <c r="F14" s="10">
        <v>6.86</v>
      </c>
      <c r="G14" s="11"/>
      <c r="H14" s="50" t="str">
        <f t="shared" ref="H14:H45" si="2">IFERROR(F14/G14,"---")</f>
        <v>---</v>
      </c>
      <c r="I14" s="12"/>
      <c r="J14" s="2"/>
      <c r="K14" s="2"/>
      <c r="L14" s="2"/>
      <c r="M14" s="2"/>
    </row>
    <row r="15" spans="1:13">
      <c r="A15" s="9" t="s">
        <v>120</v>
      </c>
      <c r="B15" s="14"/>
      <c r="C15" s="6"/>
      <c r="D15" s="6">
        <f t="shared" si="0"/>
        <v>0</v>
      </c>
      <c r="E15" s="45" t="str">
        <f t="shared" si="1"/>
        <v>---</v>
      </c>
      <c r="F15" s="6"/>
      <c r="G15" s="15"/>
      <c r="H15" s="50" t="str">
        <f t="shared" si="2"/>
        <v>---</v>
      </c>
      <c r="I15" s="16"/>
    </row>
    <row r="16" spans="1:13">
      <c r="A16" s="9" t="s">
        <v>113</v>
      </c>
      <c r="B16" s="14"/>
      <c r="C16" s="6"/>
      <c r="D16" s="6">
        <f t="shared" si="0"/>
        <v>0</v>
      </c>
      <c r="E16" s="45" t="str">
        <f t="shared" si="1"/>
        <v>---</v>
      </c>
      <c r="F16" s="6"/>
      <c r="G16" s="15"/>
      <c r="H16" s="50" t="str">
        <f t="shared" si="2"/>
        <v>---</v>
      </c>
      <c r="I16" s="16"/>
    </row>
    <row r="17" spans="1:13">
      <c r="A17" s="9" t="s">
        <v>79</v>
      </c>
      <c r="B17" s="14"/>
      <c r="C17" s="6"/>
      <c r="D17" s="6">
        <f t="shared" si="0"/>
        <v>0</v>
      </c>
      <c r="E17" s="45" t="str">
        <f t="shared" si="1"/>
        <v>---</v>
      </c>
      <c r="F17" s="6"/>
      <c r="G17" s="15"/>
      <c r="H17" s="50" t="str">
        <f t="shared" si="2"/>
        <v>---</v>
      </c>
      <c r="I17" s="16"/>
    </row>
    <row r="18" spans="1:13">
      <c r="A18" s="9" t="s">
        <v>254</v>
      </c>
      <c r="B18" s="20">
        <v>42548</v>
      </c>
      <c r="C18" s="6">
        <v>0.25800000000000001</v>
      </c>
      <c r="D18" s="6">
        <f t="shared" si="0"/>
        <v>2.0000000000000018E-3</v>
      </c>
      <c r="E18" s="45">
        <f t="shared" si="1"/>
        <v>7.7519379844961309E-3</v>
      </c>
      <c r="F18" s="6">
        <v>0.26</v>
      </c>
      <c r="G18" s="15"/>
      <c r="H18" s="50" t="str">
        <f t="shared" si="2"/>
        <v>---</v>
      </c>
      <c r="I18" s="16"/>
    </row>
    <row r="19" spans="1:13">
      <c r="A19" s="9" t="s">
        <v>203</v>
      </c>
      <c r="B19" s="20">
        <v>42461</v>
      </c>
      <c r="C19" s="6">
        <v>5.29</v>
      </c>
      <c r="D19" s="6">
        <f t="shared" si="0"/>
        <v>-1.7400000000000002</v>
      </c>
      <c r="E19" s="45">
        <f t="shared" si="1"/>
        <v>-0.32892249527410211</v>
      </c>
      <c r="F19" s="6">
        <v>3.55</v>
      </c>
      <c r="G19" s="15">
        <v>1</v>
      </c>
      <c r="H19" s="50">
        <f t="shared" si="2"/>
        <v>3.55</v>
      </c>
      <c r="I19" s="16"/>
    </row>
    <row r="20" spans="1:13">
      <c r="A20" s="9" t="s">
        <v>89</v>
      </c>
      <c r="B20" s="14"/>
      <c r="C20" s="6"/>
      <c r="D20" s="6">
        <f t="shared" si="0"/>
        <v>0</v>
      </c>
      <c r="E20" s="45" t="str">
        <f t="shared" si="1"/>
        <v>---</v>
      </c>
      <c r="F20" s="6"/>
      <c r="G20" s="15"/>
      <c r="H20" s="50" t="str">
        <f t="shared" si="2"/>
        <v>---</v>
      </c>
      <c r="I20" s="16"/>
    </row>
    <row r="21" spans="1:13">
      <c r="A21" s="9" t="s">
        <v>253</v>
      </c>
      <c r="B21" s="20">
        <v>42548</v>
      </c>
      <c r="C21" s="6">
        <v>2.4500000000000002</v>
      </c>
      <c r="D21" s="6">
        <f t="shared" si="0"/>
        <v>0</v>
      </c>
      <c r="E21" s="45">
        <f t="shared" si="1"/>
        <v>0</v>
      </c>
      <c r="F21" s="6">
        <v>2.4500000000000002</v>
      </c>
      <c r="G21" s="15"/>
      <c r="H21" s="50" t="str">
        <f t="shared" si="2"/>
        <v>---</v>
      </c>
      <c r="I21" s="16"/>
    </row>
    <row r="22" spans="1:13">
      <c r="A22" s="9" t="s">
        <v>38</v>
      </c>
      <c r="B22" s="14"/>
      <c r="C22" s="6"/>
      <c r="D22" s="6">
        <f t="shared" si="0"/>
        <v>0</v>
      </c>
      <c r="E22" s="45" t="str">
        <f t="shared" si="1"/>
        <v>---</v>
      </c>
      <c r="F22" s="6"/>
      <c r="G22" s="17"/>
      <c r="H22" s="50" t="str">
        <f t="shared" si="2"/>
        <v>---</v>
      </c>
      <c r="I22" s="18"/>
      <c r="J22" s="2"/>
      <c r="K22" s="2"/>
      <c r="L22" s="2"/>
      <c r="M22" s="2"/>
    </row>
    <row r="23" spans="1:13">
      <c r="A23" s="9" t="s">
        <v>205</v>
      </c>
      <c r="B23" s="20">
        <v>42461</v>
      </c>
      <c r="C23" s="6">
        <v>7.03</v>
      </c>
      <c r="D23" s="6">
        <f t="shared" si="0"/>
        <v>0</v>
      </c>
      <c r="E23" s="45">
        <f t="shared" si="1"/>
        <v>0</v>
      </c>
      <c r="F23" s="6">
        <v>7.03</v>
      </c>
      <c r="G23" s="15">
        <v>1</v>
      </c>
      <c r="H23" s="50">
        <f t="shared" si="2"/>
        <v>7.03</v>
      </c>
      <c r="I23" s="16"/>
    </row>
    <row r="24" spans="1:13">
      <c r="A24" s="9" t="s">
        <v>204</v>
      </c>
      <c r="B24" s="20">
        <v>42461</v>
      </c>
      <c r="C24" s="6">
        <v>5.04</v>
      </c>
      <c r="D24" s="6">
        <f t="shared" si="0"/>
        <v>-1.5</v>
      </c>
      <c r="E24" s="45">
        <f t="shared" si="1"/>
        <v>-0.29761904761904762</v>
      </c>
      <c r="F24" s="6">
        <v>3.54</v>
      </c>
      <c r="G24" s="15">
        <v>1</v>
      </c>
      <c r="H24" s="50">
        <f t="shared" si="2"/>
        <v>3.54</v>
      </c>
      <c r="I24" s="16"/>
    </row>
    <row r="25" spans="1:13">
      <c r="A25" s="9" t="s">
        <v>288</v>
      </c>
      <c r="B25" s="20">
        <v>42579</v>
      </c>
      <c r="C25" s="6">
        <v>24</v>
      </c>
      <c r="D25" s="6">
        <f t="shared" si="0"/>
        <v>0</v>
      </c>
      <c r="E25" s="45">
        <f t="shared" si="1"/>
        <v>0</v>
      </c>
      <c r="F25" s="6">
        <v>24</v>
      </c>
      <c r="G25" s="15"/>
      <c r="H25" s="50" t="str">
        <f t="shared" si="2"/>
        <v>---</v>
      </c>
      <c r="I25" s="16"/>
    </row>
    <row r="26" spans="1:13">
      <c r="A26" s="9" t="s">
        <v>48</v>
      </c>
      <c r="B26" s="20">
        <v>42629</v>
      </c>
      <c r="C26" s="6">
        <v>13.07</v>
      </c>
      <c r="D26" s="6">
        <f t="shared" si="0"/>
        <v>0</v>
      </c>
      <c r="E26" s="45">
        <f t="shared" si="1"/>
        <v>0</v>
      </c>
      <c r="F26" s="6">
        <v>13.07</v>
      </c>
      <c r="G26" s="17"/>
      <c r="H26" s="50" t="str">
        <f t="shared" si="2"/>
        <v>---</v>
      </c>
      <c r="I26" s="18"/>
      <c r="J26" s="2"/>
      <c r="K26" s="2"/>
      <c r="L26" s="2"/>
      <c r="M26" s="2"/>
    </row>
    <row r="27" spans="1:13">
      <c r="A27" s="9" t="s">
        <v>93</v>
      </c>
      <c r="B27" s="20">
        <v>42461</v>
      </c>
      <c r="C27" s="6">
        <v>5.71</v>
      </c>
      <c r="D27" s="6">
        <f t="shared" si="0"/>
        <v>0</v>
      </c>
      <c r="E27" s="45">
        <f t="shared" si="1"/>
        <v>0</v>
      </c>
      <c r="F27" s="6">
        <v>5.71</v>
      </c>
      <c r="G27" s="15">
        <v>1</v>
      </c>
      <c r="H27" s="50">
        <f t="shared" si="2"/>
        <v>5.71</v>
      </c>
      <c r="I27" s="16"/>
    </row>
    <row r="28" spans="1:13">
      <c r="A28" s="9" t="s">
        <v>40</v>
      </c>
      <c r="B28" s="14"/>
      <c r="C28" s="6"/>
      <c r="D28" s="6">
        <f t="shared" si="0"/>
        <v>0</v>
      </c>
      <c r="E28" s="45" t="str">
        <f t="shared" si="1"/>
        <v>---</v>
      </c>
      <c r="F28" s="6"/>
      <c r="G28" s="17"/>
      <c r="H28" s="50" t="str">
        <f t="shared" si="2"/>
        <v>---</v>
      </c>
      <c r="I28" s="18"/>
      <c r="J28" s="2"/>
      <c r="K28" s="2"/>
      <c r="L28" s="2"/>
      <c r="M28" s="2"/>
    </row>
    <row r="29" spans="1:13">
      <c r="A29" s="9" t="s">
        <v>58</v>
      </c>
      <c r="B29" s="14"/>
      <c r="C29" s="6"/>
      <c r="D29" s="6">
        <f t="shared" si="0"/>
        <v>0</v>
      </c>
      <c r="E29" s="45" t="str">
        <f t="shared" si="1"/>
        <v>---</v>
      </c>
      <c r="F29" s="6"/>
      <c r="G29" s="15"/>
      <c r="H29" s="50" t="str">
        <f t="shared" si="2"/>
        <v>---</v>
      </c>
      <c r="I29" s="16"/>
    </row>
    <row r="30" spans="1:13">
      <c r="A30" s="9" t="s">
        <v>67</v>
      </c>
      <c r="B30" s="14"/>
      <c r="C30" s="6"/>
      <c r="D30" s="6">
        <f t="shared" si="0"/>
        <v>0</v>
      </c>
      <c r="E30" s="45" t="str">
        <f t="shared" si="1"/>
        <v>---</v>
      </c>
      <c r="F30" s="6"/>
      <c r="G30" s="15"/>
      <c r="H30" s="50" t="str">
        <f t="shared" si="2"/>
        <v>---</v>
      </c>
      <c r="I30" s="16"/>
    </row>
    <row r="31" spans="1:13">
      <c r="A31" s="9" t="s">
        <v>68</v>
      </c>
      <c r="B31" s="14"/>
      <c r="C31" s="6"/>
      <c r="D31" s="6">
        <f t="shared" si="0"/>
        <v>0</v>
      </c>
      <c r="E31" s="45" t="str">
        <f t="shared" si="1"/>
        <v>---</v>
      </c>
      <c r="F31" s="6"/>
      <c r="G31" s="15"/>
      <c r="H31" s="50" t="str">
        <f t="shared" si="2"/>
        <v>---</v>
      </c>
      <c r="I31" s="16"/>
    </row>
    <row r="32" spans="1:13">
      <c r="A32" s="9" t="s">
        <v>84</v>
      </c>
      <c r="B32" s="14"/>
      <c r="C32" s="6"/>
      <c r="D32" s="6">
        <f t="shared" si="0"/>
        <v>0</v>
      </c>
      <c r="E32" s="45" t="str">
        <f t="shared" si="1"/>
        <v>---</v>
      </c>
      <c r="F32" s="6"/>
      <c r="G32" s="15"/>
      <c r="H32" s="50" t="str">
        <f t="shared" si="2"/>
        <v>---</v>
      </c>
      <c r="I32" s="16"/>
    </row>
    <row r="33" spans="1:13">
      <c r="A33" s="9" t="s">
        <v>180</v>
      </c>
      <c r="B33" s="20">
        <v>42447</v>
      </c>
      <c r="C33" s="6"/>
      <c r="D33" s="6">
        <f t="shared" si="0"/>
        <v>13</v>
      </c>
      <c r="E33" s="45" t="str">
        <f t="shared" si="1"/>
        <v>---</v>
      </c>
      <c r="F33" s="6">
        <v>13</v>
      </c>
      <c r="G33" s="15">
        <v>1</v>
      </c>
      <c r="H33" s="50">
        <f t="shared" si="2"/>
        <v>13</v>
      </c>
      <c r="I33" s="16"/>
    </row>
    <row r="34" spans="1:13">
      <c r="A34" s="9" t="s">
        <v>39</v>
      </c>
      <c r="B34" s="14"/>
      <c r="C34" s="6"/>
      <c r="D34" s="6">
        <f t="shared" si="0"/>
        <v>0</v>
      </c>
      <c r="E34" s="45" t="str">
        <f t="shared" si="1"/>
        <v>---</v>
      </c>
      <c r="F34" s="6"/>
      <c r="G34" s="17"/>
      <c r="H34" s="50" t="str">
        <f t="shared" si="2"/>
        <v>---</v>
      </c>
      <c r="I34" s="18"/>
      <c r="J34" s="2"/>
      <c r="K34" s="2"/>
      <c r="L34" s="2"/>
      <c r="M34" s="2"/>
    </row>
    <row r="35" spans="1:13">
      <c r="A35" s="9" t="s">
        <v>99</v>
      </c>
      <c r="B35" s="14"/>
      <c r="C35" s="6"/>
      <c r="D35" s="6">
        <f t="shared" si="0"/>
        <v>0</v>
      </c>
      <c r="E35" s="45" t="str">
        <f t="shared" si="1"/>
        <v>---</v>
      </c>
      <c r="F35" s="6"/>
      <c r="G35" s="15"/>
      <c r="H35" s="50" t="str">
        <f t="shared" si="2"/>
        <v>---</v>
      </c>
      <c r="I35" s="16"/>
    </row>
    <row r="36" spans="1:13">
      <c r="A36" s="9" t="s">
        <v>104</v>
      </c>
      <c r="B36" s="14"/>
      <c r="C36" s="6"/>
      <c r="D36" s="6">
        <f t="shared" si="0"/>
        <v>0</v>
      </c>
      <c r="E36" s="45" t="str">
        <f t="shared" si="1"/>
        <v>---</v>
      </c>
      <c r="F36" s="6"/>
      <c r="G36" s="15"/>
      <c r="H36" s="50" t="str">
        <f t="shared" si="2"/>
        <v>---</v>
      </c>
      <c r="I36" s="16"/>
    </row>
    <row r="37" spans="1:13">
      <c r="A37" s="9" t="s">
        <v>109</v>
      </c>
      <c r="B37" s="14"/>
      <c r="C37" s="6"/>
      <c r="D37" s="6">
        <f t="shared" si="0"/>
        <v>0</v>
      </c>
      <c r="E37" s="45" t="str">
        <f t="shared" si="1"/>
        <v>---</v>
      </c>
      <c r="F37" s="6"/>
      <c r="G37" s="15"/>
      <c r="H37" s="50" t="str">
        <f t="shared" si="2"/>
        <v>---</v>
      </c>
      <c r="I37" s="16"/>
    </row>
    <row r="38" spans="1:13">
      <c r="A38" s="9" t="s">
        <v>13</v>
      </c>
      <c r="B38" s="14"/>
      <c r="C38" s="6"/>
      <c r="D38" s="6">
        <f t="shared" si="0"/>
        <v>0</v>
      </c>
      <c r="E38" s="45" t="str">
        <f t="shared" si="1"/>
        <v>---</v>
      </c>
      <c r="F38" s="6"/>
      <c r="G38" s="19"/>
      <c r="H38" s="50" t="str">
        <f t="shared" si="2"/>
        <v>---</v>
      </c>
      <c r="I38" s="18"/>
      <c r="J38" s="2"/>
      <c r="K38" s="2"/>
      <c r="L38" s="2"/>
      <c r="M38" s="2"/>
    </row>
    <row r="39" spans="1:13">
      <c r="A39" s="9" t="s">
        <v>225</v>
      </c>
      <c r="B39" s="20">
        <v>42497</v>
      </c>
      <c r="C39" s="6">
        <v>21.29</v>
      </c>
      <c r="D39" s="6">
        <f t="shared" si="0"/>
        <v>0</v>
      </c>
      <c r="E39" s="45">
        <f t="shared" si="1"/>
        <v>0</v>
      </c>
      <c r="F39" s="6">
        <v>21.29</v>
      </c>
      <c r="G39" s="15"/>
      <c r="H39" s="50" t="str">
        <f t="shared" si="2"/>
        <v>---</v>
      </c>
      <c r="I39" s="16"/>
    </row>
    <row r="40" spans="1:13">
      <c r="A40" s="9" t="s">
        <v>31</v>
      </c>
      <c r="B40" s="14"/>
      <c r="C40" s="6"/>
      <c r="D40" s="6">
        <f t="shared" si="0"/>
        <v>0</v>
      </c>
      <c r="E40" s="45" t="str">
        <f t="shared" si="1"/>
        <v>---</v>
      </c>
      <c r="F40" s="6"/>
      <c r="G40" s="19"/>
      <c r="H40" s="50" t="str">
        <f t="shared" si="2"/>
        <v>---</v>
      </c>
      <c r="I40" s="18"/>
      <c r="J40" s="2"/>
      <c r="K40" s="2"/>
      <c r="L40" s="2"/>
      <c r="M40" s="2"/>
    </row>
    <row r="41" spans="1:13">
      <c r="A41" s="9" t="s">
        <v>10</v>
      </c>
      <c r="B41" s="20"/>
      <c r="C41" s="6"/>
      <c r="D41" s="6">
        <f t="shared" si="0"/>
        <v>0</v>
      </c>
      <c r="E41" s="45" t="str">
        <f t="shared" si="1"/>
        <v>---</v>
      </c>
      <c r="F41" s="6"/>
      <c r="G41" s="15"/>
      <c r="H41" s="50" t="str">
        <f t="shared" si="2"/>
        <v>---</v>
      </c>
      <c r="I41" s="16"/>
    </row>
    <row r="42" spans="1:13">
      <c r="A42" s="9" t="s">
        <v>80</v>
      </c>
      <c r="B42" s="14"/>
      <c r="C42" s="6"/>
      <c r="D42" s="6">
        <f t="shared" si="0"/>
        <v>0</v>
      </c>
      <c r="E42" s="45" t="str">
        <f t="shared" si="1"/>
        <v>---</v>
      </c>
      <c r="F42" s="6"/>
      <c r="G42" s="19"/>
      <c r="H42" s="50" t="str">
        <f t="shared" si="2"/>
        <v>---</v>
      </c>
      <c r="I42" s="18"/>
      <c r="J42" s="2"/>
      <c r="K42" s="2"/>
      <c r="L42" s="2"/>
      <c r="M42" s="2"/>
    </row>
    <row r="43" spans="1:13">
      <c r="A43" s="9" t="s">
        <v>115</v>
      </c>
      <c r="B43" s="14"/>
      <c r="C43" s="6"/>
      <c r="D43" s="6">
        <f t="shared" si="0"/>
        <v>0</v>
      </c>
      <c r="E43" s="45" t="str">
        <f t="shared" si="1"/>
        <v>---</v>
      </c>
      <c r="F43" s="6"/>
      <c r="G43" s="15"/>
      <c r="H43" s="50" t="str">
        <f t="shared" si="2"/>
        <v>---</v>
      </c>
      <c r="I43" s="16"/>
    </row>
    <row r="44" spans="1:13">
      <c r="A44" s="9" t="s">
        <v>126</v>
      </c>
      <c r="B44" s="14"/>
      <c r="C44" s="6"/>
      <c r="D44" s="6">
        <f t="shared" si="0"/>
        <v>0</v>
      </c>
      <c r="E44" s="45" t="str">
        <f t="shared" si="1"/>
        <v>---</v>
      </c>
      <c r="F44" s="6"/>
      <c r="G44" s="15"/>
      <c r="H44" s="50" t="str">
        <f t="shared" si="2"/>
        <v>---</v>
      </c>
      <c r="I44" s="16"/>
    </row>
    <row r="45" spans="1:13">
      <c r="A45" s="9" t="s">
        <v>100</v>
      </c>
      <c r="B45" s="14"/>
      <c r="C45" s="6"/>
      <c r="D45" s="6">
        <f t="shared" si="0"/>
        <v>0</v>
      </c>
      <c r="E45" s="45" t="str">
        <f t="shared" si="1"/>
        <v>---</v>
      </c>
      <c r="F45" s="6"/>
      <c r="G45" s="15"/>
      <c r="H45" s="50" t="str">
        <f t="shared" si="2"/>
        <v>---</v>
      </c>
      <c r="I45" s="16"/>
    </row>
    <row r="46" spans="1:13">
      <c r="A46" s="9" t="s">
        <v>112</v>
      </c>
      <c r="B46" s="14"/>
      <c r="C46" s="6"/>
      <c r="D46" s="6">
        <f t="shared" ref="D46:D77" si="3">F46-C46</f>
        <v>0</v>
      </c>
      <c r="E46" s="45" t="str">
        <f t="shared" ref="E46:E77" si="4">IFERROR(D46/C46,"---")</f>
        <v>---</v>
      </c>
      <c r="F46" s="6"/>
      <c r="G46" s="15"/>
      <c r="H46" s="50" t="str">
        <f t="shared" ref="H46:H77" si="5">IFERROR(F46/G46,"---")</f>
        <v>---</v>
      </c>
      <c r="I46" s="16"/>
    </row>
    <row r="47" spans="1:13">
      <c r="A47" s="9" t="s">
        <v>145</v>
      </c>
      <c r="B47" s="14"/>
      <c r="C47" s="6"/>
      <c r="D47" s="6">
        <f t="shared" si="3"/>
        <v>0</v>
      </c>
      <c r="E47" s="45" t="str">
        <f t="shared" si="4"/>
        <v>---</v>
      </c>
      <c r="F47" s="6"/>
      <c r="G47" s="15"/>
      <c r="H47" s="50" t="str">
        <f t="shared" si="5"/>
        <v>---</v>
      </c>
      <c r="I47" s="16"/>
    </row>
    <row r="48" spans="1:13">
      <c r="A48" s="9" t="s">
        <v>66</v>
      </c>
      <c r="B48" s="14"/>
      <c r="C48" s="6"/>
      <c r="D48" s="6">
        <f t="shared" si="3"/>
        <v>0</v>
      </c>
      <c r="E48" s="45" t="str">
        <f t="shared" si="4"/>
        <v>---</v>
      </c>
      <c r="F48" s="6"/>
      <c r="G48" s="15"/>
      <c r="H48" s="50" t="str">
        <f t="shared" si="5"/>
        <v>---</v>
      </c>
      <c r="I48" s="16"/>
    </row>
    <row r="49" spans="1:13">
      <c r="A49" s="9" t="s">
        <v>49</v>
      </c>
      <c r="B49" s="14"/>
      <c r="C49" s="6"/>
      <c r="D49" s="6">
        <f t="shared" si="3"/>
        <v>0</v>
      </c>
      <c r="E49" s="45" t="str">
        <f t="shared" si="4"/>
        <v>---</v>
      </c>
      <c r="F49" s="6"/>
      <c r="G49" s="15"/>
      <c r="H49" s="50" t="str">
        <f t="shared" si="5"/>
        <v>---</v>
      </c>
      <c r="I49" s="16"/>
    </row>
    <row r="50" spans="1:13">
      <c r="A50" s="9" t="s">
        <v>81</v>
      </c>
      <c r="B50" s="14"/>
      <c r="C50" s="6"/>
      <c r="D50" s="6">
        <f t="shared" si="3"/>
        <v>0</v>
      </c>
      <c r="E50" s="45" t="str">
        <f t="shared" si="4"/>
        <v>---</v>
      </c>
      <c r="F50" s="6"/>
      <c r="G50" s="17"/>
      <c r="H50" s="50" t="str">
        <f t="shared" si="5"/>
        <v>---</v>
      </c>
      <c r="I50" s="18"/>
      <c r="J50" s="2"/>
      <c r="K50" s="2"/>
      <c r="L50" s="2"/>
      <c r="M50" s="2"/>
    </row>
    <row r="51" spans="1:13">
      <c r="A51" s="9" t="s">
        <v>178</v>
      </c>
      <c r="B51" s="20">
        <v>42447</v>
      </c>
      <c r="C51" s="6">
        <v>7.13</v>
      </c>
      <c r="D51" s="6">
        <f t="shared" si="3"/>
        <v>-0.4399999999999995</v>
      </c>
      <c r="E51" s="45">
        <f t="shared" si="4"/>
        <v>-6.1711079943898947E-2</v>
      </c>
      <c r="F51" s="6">
        <v>6.69</v>
      </c>
      <c r="G51" s="15">
        <v>1</v>
      </c>
      <c r="H51" s="50">
        <f t="shared" si="5"/>
        <v>6.69</v>
      </c>
      <c r="I51" s="16"/>
    </row>
    <row r="52" spans="1:13">
      <c r="A52" s="9" t="s">
        <v>116</v>
      </c>
      <c r="B52" s="14"/>
      <c r="C52" s="6"/>
      <c r="D52" s="6">
        <f t="shared" si="3"/>
        <v>0</v>
      </c>
      <c r="E52" s="45" t="str">
        <f t="shared" si="4"/>
        <v>---</v>
      </c>
      <c r="F52" s="6"/>
      <c r="G52" s="15"/>
      <c r="H52" s="50" t="str">
        <f t="shared" si="5"/>
        <v>---</v>
      </c>
      <c r="I52" s="16"/>
    </row>
    <row r="53" spans="1:13">
      <c r="A53" s="9" t="s">
        <v>129</v>
      </c>
      <c r="B53" s="14"/>
      <c r="C53" s="6"/>
      <c r="D53" s="6">
        <f t="shared" si="3"/>
        <v>0</v>
      </c>
      <c r="E53" s="45" t="str">
        <f t="shared" si="4"/>
        <v>---</v>
      </c>
      <c r="F53" s="6"/>
      <c r="G53" s="15"/>
      <c r="H53" s="50" t="str">
        <f t="shared" si="5"/>
        <v>---</v>
      </c>
      <c r="I53" s="16"/>
    </row>
    <row r="54" spans="1:13">
      <c r="A54" s="9" t="s">
        <v>110</v>
      </c>
      <c r="B54" s="14"/>
      <c r="C54" s="6"/>
      <c r="D54" s="6">
        <f t="shared" si="3"/>
        <v>0</v>
      </c>
      <c r="E54" s="45" t="str">
        <f t="shared" si="4"/>
        <v>---</v>
      </c>
      <c r="F54" s="6"/>
      <c r="G54" s="15"/>
      <c r="H54" s="50" t="str">
        <f t="shared" si="5"/>
        <v>---</v>
      </c>
      <c r="I54" s="16"/>
    </row>
    <row r="55" spans="1:13">
      <c r="A55" s="9" t="s">
        <v>143</v>
      </c>
      <c r="B55" s="14"/>
      <c r="C55" s="6"/>
      <c r="D55" s="6">
        <f t="shared" si="3"/>
        <v>0</v>
      </c>
      <c r="E55" s="45" t="str">
        <f t="shared" si="4"/>
        <v>---</v>
      </c>
      <c r="F55" s="6"/>
      <c r="G55" s="15"/>
      <c r="H55" s="50" t="str">
        <f t="shared" si="5"/>
        <v>---</v>
      </c>
      <c r="I55" s="16"/>
    </row>
    <row r="56" spans="1:13">
      <c r="A56" s="9" t="s">
        <v>76</v>
      </c>
      <c r="B56" s="20">
        <v>42447</v>
      </c>
      <c r="C56" s="6"/>
      <c r="D56" s="6">
        <f t="shared" si="3"/>
        <v>18.79</v>
      </c>
      <c r="E56" s="45" t="str">
        <f t="shared" si="4"/>
        <v>---</v>
      </c>
      <c r="F56" s="6">
        <v>18.79</v>
      </c>
      <c r="G56" s="15">
        <v>2</v>
      </c>
      <c r="H56" s="50">
        <f t="shared" si="5"/>
        <v>9.3949999999999996</v>
      </c>
      <c r="I56" s="16"/>
    </row>
    <row r="57" spans="1:13">
      <c r="A57" s="9" t="s">
        <v>64</v>
      </c>
      <c r="B57" s="14"/>
      <c r="C57" s="6"/>
      <c r="D57" s="6">
        <f t="shared" si="3"/>
        <v>0</v>
      </c>
      <c r="E57" s="45" t="str">
        <f t="shared" si="4"/>
        <v>---</v>
      </c>
      <c r="F57" s="6"/>
      <c r="G57" s="15"/>
      <c r="H57" s="50" t="str">
        <f t="shared" si="5"/>
        <v>---</v>
      </c>
      <c r="I57" s="16"/>
    </row>
    <row r="58" spans="1:13">
      <c r="A58" s="9" t="s">
        <v>105</v>
      </c>
      <c r="B58" s="14"/>
      <c r="C58" s="6"/>
      <c r="D58" s="6">
        <f t="shared" si="3"/>
        <v>0</v>
      </c>
      <c r="E58" s="45" t="str">
        <f t="shared" si="4"/>
        <v>---</v>
      </c>
      <c r="F58" s="6"/>
      <c r="G58" s="15"/>
      <c r="H58" s="50" t="str">
        <f t="shared" si="5"/>
        <v>---</v>
      </c>
      <c r="I58" s="16"/>
    </row>
    <row r="59" spans="1:13">
      <c r="A59" s="9" t="s">
        <v>11</v>
      </c>
      <c r="B59" s="14"/>
      <c r="C59" s="6"/>
      <c r="D59" s="6">
        <f t="shared" si="3"/>
        <v>0</v>
      </c>
      <c r="E59" s="45" t="str">
        <f t="shared" si="4"/>
        <v>---</v>
      </c>
      <c r="F59" s="6"/>
      <c r="G59" s="15"/>
      <c r="H59" s="50" t="str">
        <f t="shared" si="5"/>
        <v>---</v>
      </c>
      <c r="I59" s="16"/>
    </row>
    <row r="60" spans="1:13">
      <c r="A60" s="9" t="s">
        <v>117</v>
      </c>
      <c r="B60" s="14"/>
      <c r="C60" s="6"/>
      <c r="D60" s="6">
        <f t="shared" si="3"/>
        <v>0</v>
      </c>
      <c r="E60" s="45" t="str">
        <f t="shared" si="4"/>
        <v>---</v>
      </c>
      <c r="F60" s="6"/>
      <c r="G60" s="19"/>
      <c r="H60" s="50" t="str">
        <f t="shared" si="5"/>
        <v>---</v>
      </c>
      <c r="I60" s="18"/>
      <c r="J60" s="2"/>
      <c r="K60" s="2"/>
      <c r="L60" s="2"/>
      <c r="M60" s="2"/>
    </row>
    <row r="61" spans="1:13">
      <c r="A61" s="9" t="s">
        <v>14</v>
      </c>
      <c r="B61" s="14"/>
      <c r="C61" s="6"/>
      <c r="D61" s="6">
        <f t="shared" si="3"/>
        <v>0</v>
      </c>
      <c r="E61" s="45" t="str">
        <f t="shared" si="4"/>
        <v>---</v>
      </c>
      <c r="F61" s="6"/>
      <c r="G61" s="15"/>
      <c r="H61" s="50" t="str">
        <f t="shared" si="5"/>
        <v>---</v>
      </c>
      <c r="I61" s="16"/>
    </row>
    <row r="62" spans="1:13">
      <c r="A62" s="9" t="s">
        <v>134</v>
      </c>
      <c r="B62" s="14"/>
      <c r="C62" s="6"/>
      <c r="D62" s="6">
        <f t="shared" si="3"/>
        <v>0</v>
      </c>
      <c r="E62" s="45" t="str">
        <f t="shared" si="4"/>
        <v>---</v>
      </c>
      <c r="F62" s="6"/>
      <c r="G62" s="19"/>
      <c r="H62" s="50" t="str">
        <f t="shared" si="5"/>
        <v>---</v>
      </c>
      <c r="I62" s="18"/>
      <c r="J62" s="2"/>
      <c r="K62" s="2"/>
      <c r="L62" s="2"/>
      <c r="M62" s="2"/>
    </row>
    <row r="63" spans="1:13">
      <c r="A63" s="9" t="s">
        <v>146</v>
      </c>
      <c r="B63" s="14"/>
      <c r="C63" s="6"/>
      <c r="D63" s="6">
        <f t="shared" si="3"/>
        <v>0</v>
      </c>
      <c r="E63" s="45" t="str">
        <f t="shared" si="4"/>
        <v>---</v>
      </c>
      <c r="F63" s="6"/>
      <c r="G63" s="19"/>
      <c r="H63" s="50" t="str">
        <f t="shared" si="5"/>
        <v>---</v>
      </c>
      <c r="I63" s="18"/>
      <c r="J63" s="2"/>
      <c r="K63" s="2"/>
      <c r="L63" s="2"/>
      <c r="M63" s="2"/>
    </row>
    <row r="64" spans="1:13">
      <c r="A64" s="9" t="s">
        <v>107</v>
      </c>
      <c r="B64" s="14"/>
      <c r="C64" s="6"/>
      <c r="D64" s="6">
        <f t="shared" si="3"/>
        <v>0</v>
      </c>
      <c r="E64" s="45" t="str">
        <f t="shared" si="4"/>
        <v>---</v>
      </c>
      <c r="F64" s="6"/>
      <c r="G64" s="15"/>
      <c r="H64" s="50" t="str">
        <f t="shared" si="5"/>
        <v>---</v>
      </c>
      <c r="I64" s="16"/>
    </row>
    <row r="65" spans="1:13">
      <c r="A65" s="9" t="s">
        <v>12</v>
      </c>
      <c r="B65" s="14"/>
      <c r="C65" s="6"/>
      <c r="D65" s="6">
        <f t="shared" si="3"/>
        <v>0</v>
      </c>
      <c r="E65" s="45" t="str">
        <f t="shared" si="4"/>
        <v>---</v>
      </c>
      <c r="F65" s="6"/>
      <c r="G65" s="15"/>
      <c r="H65" s="50" t="str">
        <f t="shared" si="5"/>
        <v>---</v>
      </c>
      <c r="I65" s="16"/>
    </row>
    <row r="66" spans="1:13">
      <c r="A66" s="9" t="s">
        <v>125</v>
      </c>
      <c r="B66" s="14"/>
      <c r="C66" s="6"/>
      <c r="D66" s="6">
        <f t="shared" si="3"/>
        <v>0</v>
      </c>
      <c r="E66" s="45" t="str">
        <f t="shared" si="4"/>
        <v>---</v>
      </c>
      <c r="F66" s="6"/>
      <c r="G66" s="15"/>
      <c r="H66" s="50" t="str">
        <f t="shared" si="5"/>
        <v>---</v>
      </c>
      <c r="I66" s="16"/>
    </row>
    <row r="67" spans="1:13">
      <c r="A67" s="9" t="s">
        <v>128</v>
      </c>
      <c r="B67" s="14"/>
      <c r="C67" s="6"/>
      <c r="D67" s="6">
        <f t="shared" si="3"/>
        <v>0</v>
      </c>
      <c r="E67" s="45" t="str">
        <f t="shared" si="4"/>
        <v>---</v>
      </c>
      <c r="F67" s="6"/>
      <c r="G67" s="19"/>
      <c r="H67" s="50" t="str">
        <f t="shared" si="5"/>
        <v>---</v>
      </c>
      <c r="I67" s="18"/>
      <c r="J67" s="2"/>
      <c r="K67" s="2"/>
      <c r="L67" s="2"/>
      <c r="M67" s="2"/>
    </row>
    <row r="68" spans="1:13">
      <c r="A68" s="9" t="s">
        <v>202</v>
      </c>
      <c r="B68" s="20">
        <v>42461</v>
      </c>
      <c r="C68" s="6">
        <v>9.8000000000000007</v>
      </c>
      <c r="D68" s="6">
        <f t="shared" si="3"/>
        <v>0</v>
      </c>
      <c r="E68" s="45">
        <f t="shared" si="4"/>
        <v>0</v>
      </c>
      <c r="F68" s="6">
        <v>9.8000000000000007</v>
      </c>
      <c r="G68" s="15">
        <v>1</v>
      </c>
      <c r="H68" s="50">
        <f t="shared" si="5"/>
        <v>9.8000000000000007</v>
      </c>
      <c r="I68" s="16"/>
    </row>
    <row r="69" spans="1:13">
      <c r="A69" s="9" t="s">
        <v>182</v>
      </c>
      <c r="B69" s="20">
        <v>42447</v>
      </c>
      <c r="C69" s="6"/>
      <c r="D69" s="6">
        <f t="shared" si="3"/>
        <v>5.83</v>
      </c>
      <c r="E69" s="45" t="str">
        <f t="shared" si="4"/>
        <v>---</v>
      </c>
      <c r="F69" s="6">
        <v>5.83</v>
      </c>
      <c r="G69" s="15">
        <v>1</v>
      </c>
      <c r="H69" s="50">
        <f t="shared" si="5"/>
        <v>5.83</v>
      </c>
      <c r="I69" s="16"/>
    </row>
    <row r="70" spans="1:13">
      <c r="A70" s="9" t="s">
        <v>137</v>
      </c>
      <c r="B70" s="14"/>
      <c r="C70" s="6"/>
      <c r="D70" s="6">
        <f t="shared" si="3"/>
        <v>0</v>
      </c>
      <c r="E70" s="45" t="str">
        <f t="shared" si="4"/>
        <v>---</v>
      </c>
      <c r="F70" s="6"/>
      <c r="G70" s="19"/>
      <c r="H70" s="50" t="str">
        <f t="shared" si="5"/>
        <v>---</v>
      </c>
      <c r="I70" s="18"/>
      <c r="J70" s="2"/>
      <c r="K70" s="2"/>
      <c r="L70" s="2"/>
      <c r="M70" s="2"/>
    </row>
    <row r="71" spans="1:13">
      <c r="A71" s="9" t="s">
        <v>57</v>
      </c>
      <c r="B71" s="14"/>
      <c r="C71" s="6"/>
      <c r="D71" s="6">
        <f t="shared" si="3"/>
        <v>0</v>
      </c>
      <c r="E71" s="45" t="str">
        <f t="shared" si="4"/>
        <v>---</v>
      </c>
      <c r="F71" s="6"/>
      <c r="G71" s="15"/>
      <c r="H71" s="50" t="str">
        <f t="shared" si="5"/>
        <v>---</v>
      </c>
      <c r="I71" s="16"/>
    </row>
    <row r="72" spans="1:13">
      <c r="A72" s="9" t="s">
        <v>26</v>
      </c>
      <c r="B72" s="20"/>
      <c r="C72" s="6"/>
      <c r="D72" s="6">
        <f t="shared" si="3"/>
        <v>0</v>
      </c>
      <c r="E72" s="45" t="str">
        <f t="shared" si="4"/>
        <v>---</v>
      </c>
      <c r="F72" s="6"/>
      <c r="G72" s="15"/>
      <c r="H72" s="50" t="str">
        <f t="shared" si="5"/>
        <v>---</v>
      </c>
      <c r="I72" s="16"/>
    </row>
    <row r="73" spans="1:13">
      <c r="A73" s="9" t="s">
        <v>52</v>
      </c>
      <c r="B73" s="14"/>
      <c r="C73" s="6"/>
      <c r="D73" s="6">
        <f t="shared" si="3"/>
        <v>0</v>
      </c>
      <c r="E73" s="45" t="str">
        <f t="shared" si="4"/>
        <v>---</v>
      </c>
      <c r="F73" s="6"/>
      <c r="G73" s="15"/>
      <c r="H73" s="50" t="str">
        <f t="shared" si="5"/>
        <v>---</v>
      </c>
      <c r="I73" s="16"/>
    </row>
    <row r="74" spans="1:13">
      <c r="A74" s="9" t="s">
        <v>62</v>
      </c>
      <c r="B74" s="14"/>
      <c r="C74" s="6"/>
      <c r="D74" s="6">
        <f t="shared" si="3"/>
        <v>0</v>
      </c>
      <c r="E74" s="45" t="str">
        <f t="shared" si="4"/>
        <v>---</v>
      </c>
      <c r="F74" s="6"/>
      <c r="G74" s="19"/>
      <c r="H74" s="50" t="str">
        <f t="shared" si="5"/>
        <v>---</v>
      </c>
      <c r="I74" s="18"/>
      <c r="J74" s="2"/>
      <c r="K74" s="2"/>
      <c r="L74" s="2"/>
      <c r="M74" s="2"/>
    </row>
    <row r="75" spans="1:13">
      <c r="A75" s="9" t="s">
        <v>51</v>
      </c>
      <c r="B75" s="14"/>
      <c r="C75" s="6"/>
      <c r="D75" s="6">
        <f t="shared" si="3"/>
        <v>0</v>
      </c>
      <c r="E75" s="45" t="str">
        <f t="shared" si="4"/>
        <v>---</v>
      </c>
      <c r="F75" s="6"/>
      <c r="G75" s="17"/>
      <c r="H75" s="50" t="str">
        <f t="shared" si="5"/>
        <v>---</v>
      </c>
      <c r="I75" s="18"/>
      <c r="J75" s="2"/>
      <c r="K75" s="2"/>
      <c r="L75" s="2"/>
      <c r="M75" s="2"/>
    </row>
    <row r="76" spans="1:13">
      <c r="A76" s="9" t="s">
        <v>63</v>
      </c>
      <c r="B76" s="14"/>
      <c r="C76" s="6"/>
      <c r="D76" s="6">
        <f t="shared" si="3"/>
        <v>0</v>
      </c>
      <c r="E76" s="45" t="str">
        <f t="shared" si="4"/>
        <v>---</v>
      </c>
      <c r="F76" s="6"/>
      <c r="G76" s="15"/>
      <c r="H76" s="50" t="str">
        <f t="shared" si="5"/>
        <v>---</v>
      </c>
      <c r="I76" s="16"/>
    </row>
    <row r="77" spans="1:13">
      <c r="A77" s="9" t="s">
        <v>179</v>
      </c>
      <c r="B77" s="20">
        <v>42461</v>
      </c>
      <c r="C77" s="6">
        <v>10.58</v>
      </c>
      <c r="D77" s="6">
        <f t="shared" si="3"/>
        <v>-2.4800000000000004</v>
      </c>
      <c r="E77" s="45">
        <f t="shared" si="4"/>
        <v>-0.23440453686200383</v>
      </c>
      <c r="F77" s="6">
        <v>8.1</v>
      </c>
      <c r="G77" s="15">
        <v>1</v>
      </c>
      <c r="H77" s="50">
        <f t="shared" si="5"/>
        <v>8.1</v>
      </c>
      <c r="I77" s="16"/>
    </row>
    <row r="78" spans="1:13">
      <c r="A78" s="9" t="s">
        <v>44</v>
      </c>
      <c r="B78" s="14"/>
      <c r="C78" s="6"/>
      <c r="D78" s="6">
        <f t="shared" ref="D78:D109" si="6">F78-C78</f>
        <v>0</v>
      </c>
      <c r="E78" s="45" t="str">
        <f t="shared" ref="E78:E109" si="7">IFERROR(D78/C78,"---")</f>
        <v>---</v>
      </c>
      <c r="F78" s="6"/>
      <c r="G78" s="17"/>
      <c r="H78" s="50" t="str">
        <f t="shared" ref="H78:H109" si="8">IFERROR(F78/G78,"---")</f>
        <v>---</v>
      </c>
      <c r="I78" s="18"/>
      <c r="J78" s="2"/>
      <c r="K78" s="2"/>
      <c r="L78" s="2"/>
      <c r="M78" s="2"/>
    </row>
    <row r="79" spans="1:13">
      <c r="A79" s="9" t="s">
        <v>85</v>
      </c>
      <c r="B79" s="14" t="s">
        <v>139</v>
      </c>
      <c r="C79" s="6"/>
      <c r="D79" s="6">
        <f t="shared" si="6"/>
        <v>14.5</v>
      </c>
      <c r="E79" s="45" t="str">
        <f t="shared" si="7"/>
        <v>---</v>
      </c>
      <c r="F79" s="6">
        <v>14.5</v>
      </c>
      <c r="G79" s="15"/>
      <c r="H79" s="50" t="str">
        <f t="shared" si="8"/>
        <v>---</v>
      </c>
      <c r="I79" s="16"/>
    </row>
    <row r="80" spans="1:13">
      <c r="A80" s="9" t="s">
        <v>88</v>
      </c>
      <c r="B80" s="14"/>
      <c r="C80" s="6"/>
      <c r="D80" s="6">
        <f t="shared" si="6"/>
        <v>0</v>
      </c>
      <c r="E80" s="45" t="str">
        <f t="shared" si="7"/>
        <v>---</v>
      </c>
      <c r="F80" s="6"/>
      <c r="G80" s="17"/>
      <c r="H80" s="50" t="str">
        <f t="shared" si="8"/>
        <v>---</v>
      </c>
      <c r="I80" s="18"/>
      <c r="J80" s="2"/>
      <c r="K80" s="2"/>
      <c r="L80" s="2"/>
      <c r="M80" s="2"/>
    </row>
    <row r="81" spans="1:13">
      <c r="A81" s="9" t="s">
        <v>206</v>
      </c>
      <c r="B81" s="20">
        <v>42461</v>
      </c>
      <c r="C81" s="6">
        <v>7.17</v>
      </c>
      <c r="D81" s="6">
        <f t="shared" si="6"/>
        <v>0</v>
      </c>
      <c r="E81" s="45">
        <f t="shared" si="7"/>
        <v>0</v>
      </c>
      <c r="F81" s="6">
        <v>7.17</v>
      </c>
      <c r="G81" s="15">
        <v>1</v>
      </c>
      <c r="H81" s="50">
        <f t="shared" si="8"/>
        <v>7.17</v>
      </c>
      <c r="I81" s="16"/>
    </row>
    <row r="82" spans="1:13">
      <c r="A82" s="9" t="s">
        <v>304</v>
      </c>
      <c r="B82" s="20">
        <v>42629</v>
      </c>
      <c r="C82" s="6">
        <v>14.5</v>
      </c>
      <c r="D82" s="6">
        <f t="shared" si="6"/>
        <v>-3.4909999999999997</v>
      </c>
      <c r="E82" s="45">
        <f t="shared" si="7"/>
        <v>-0.24075862068965515</v>
      </c>
      <c r="F82" s="6">
        <v>11.009</v>
      </c>
      <c r="G82" s="15"/>
      <c r="H82" s="50" t="str">
        <f t="shared" si="8"/>
        <v>---</v>
      </c>
      <c r="I82" s="16"/>
    </row>
    <row r="83" spans="1:13">
      <c r="A83" s="9" t="s">
        <v>56</v>
      </c>
      <c r="B83" s="14"/>
      <c r="C83" s="6"/>
      <c r="D83" s="6">
        <f t="shared" si="6"/>
        <v>0</v>
      </c>
      <c r="E83" s="45" t="str">
        <f t="shared" si="7"/>
        <v>---</v>
      </c>
      <c r="F83" s="6"/>
      <c r="G83" s="15"/>
      <c r="H83" s="50" t="str">
        <f t="shared" si="8"/>
        <v>---</v>
      </c>
      <c r="I83" s="16"/>
    </row>
    <row r="84" spans="1:13">
      <c r="A84" s="9" t="s">
        <v>72</v>
      </c>
      <c r="B84" s="14"/>
      <c r="C84" s="6"/>
      <c r="D84" s="6">
        <f t="shared" si="6"/>
        <v>0</v>
      </c>
      <c r="E84" s="45" t="str">
        <f t="shared" si="7"/>
        <v>---</v>
      </c>
      <c r="F84" s="6"/>
      <c r="G84" s="15"/>
      <c r="H84" s="50" t="str">
        <f t="shared" si="8"/>
        <v>---</v>
      </c>
      <c r="I84" s="16"/>
    </row>
    <row r="85" spans="1:13">
      <c r="A85" s="9" t="s">
        <v>90</v>
      </c>
      <c r="B85" s="14"/>
      <c r="C85" s="6"/>
      <c r="D85" s="6">
        <f t="shared" si="6"/>
        <v>0</v>
      </c>
      <c r="E85" s="45" t="str">
        <f t="shared" si="7"/>
        <v>---</v>
      </c>
      <c r="F85" s="6"/>
      <c r="G85" s="15"/>
      <c r="H85" s="50" t="str">
        <f t="shared" si="8"/>
        <v>---</v>
      </c>
      <c r="I85" s="16"/>
    </row>
    <row r="86" spans="1:13">
      <c r="A86" s="9" t="s">
        <v>91</v>
      </c>
      <c r="B86" s="20">
        <v>42651</v>
      </c>
      <c r="C86" s="6">
        <v>6.3</v>
      </c>
      <c r="D86" s="6">
        <f t="shared" si="6"/>
        <v>0</v>
      </c>
      <c r="E86" s="45">
        <f t="shared" si="7"/>
        <v>0</v>
      </c>
      <c r="F86" s="6">
        <v>6.3</v>
      </c>
      <c r="G86" s="15"/>
      <c r="H86" s="50" t="str">
        <f t="shared" si="8"/>
        <v>---</v>
      </c>
      <c r="I86" s="16"/>
    </row>
    <row r="87" spans="1:13">
      <c r="A87" s="9" t="s">
        <v>194</v>
      </c>
      <c r="B87" s="14" t="s">
        <v>195</v>
      </c>
      <c r="C87" s="6">
        <v>4.4000000000000004</v>
      </c>
      <c r="D87" s="6">
        <f t="shared" si="6"/>
        <v>0</v>
      </c>
      <c r="E87" s="45">
        <f t="shared" si="7"/>
        <v>0</v>
      </c>
      <c r="F87" s="6">
        <v>4.4000000000000004</v>
      </c>
      <c r="G87" s="15">
        <v>9</v>
      </c>
      <c r="H87" s="50">
        <f t="shared" si="8"/>
        <v>0.48888888888888893</v>
      </c>
      <c r="I87" s="16"/>
    </row>
    <row r="88" spans="1:13">
      <c r="A88" s="9" t="s">
        <v>196</v>
      </c>
      <c r="B88" s="20">
        <v>42461</v>
      </c>
      <c r="C88" s="6">
        <v>5.4</v>
      </c>
      <c r="D88" s="6">
        <f t="shared" si="6"/>
        <v>0</v>
      </c>
      <c r="E88" s="45">
        <f t="shared" si="7"/>
        <v>0</v>
      </c>
      <c r="F88" s="6">
        <v>5.4</v>
      </c>
      <c r="G88" s="15">
        <v>9</v>
      </c>
      <c r="H88" s="50">
        <f t="shared" si="8"/>
        <v>0.60000000000000009</v>
      </c>
      <c r="I88" s="16"/>
    </row>
    <row r="89" spans="1:13">
      <c r="A89" s="9" t="s">
        <v>138</v>
      </c>
      <c r="B89" s="14" t="s">
        <v>139</v>
      </c>
      <c r="C89" s="6"/>
      <c r="D89" s="6">
        <f t="shared" si="6"/>
        <v>98.2</v>
      </c>
      <c r="E89" s="45" t="str">
        <f t="shared" si="7"/>
        <v>---</v>
      </c>
      <c r="F89" s="6">
        <v>98.2</v>
      </c>
      <c r="G89" s="15"/>
      <c r="H89" s="50" t="str">
        <f t="shared" si="8"/>
        <v>---</v>
      </c>
      <c r="I89" s="16"/>
    </row>
    <row r="90" spans="1:13">
      <c r="A90" s="9" t="s">
        <v>53</v>
      </c>
      <c r="B90" s="14"/>
      <c r="C90" s="6"/>
      <c r="D90" s="6">
        <f t="shared" si="6"/>
        <v>0</v>
      </c>
      <c r="E90" s="45" t="str">
        <f t="shared" si="7"/>
        <v>---</v>
      </c>
      <c r="F90" s="6"/>
      <c r="G90" s="15"/>
      <c r="H90" s="50" t="str">
        <f t="shared" si="8"/>
        <v>---</v>
      </c>
      <c r="I90" s="16"/>
    </row>
    <row r="91" spans="1:13">
      <c r="A91" s="9" t="s">
        <v>96</v>
      </c>
      <c r="B91" s="14"/>
      <c r="C91" s="6"/>
      <c r="D91" s="6">
        <f t="shared" si="6"/>
        <v>0</v>
      </c>
      <c r="E91" s="45" t="str">
        <f t="shared" si="7"/>
        <v>---</v>
      </c>
      <c r="F91" s="6"/>
      <c r="G91" s="17"/>
      <c r="H91" s="50" t="str">
        <f t="shared" si="8"/>
        <v>---</v>
      </c>
      <c r="I91" s="18"/>
      <c r="J91" s="2"/>
      <c r="K91" s="2"/>
      <c r="L91" s="2"/>
      <c r="M91" s="2"/>
    </row>
    <row r="92" spans="1:13">
      <c r="A92" s="9" t="s">
        <v>59</v>
      </c>
      <c r="B92" s="14"/>
      <c r="C92" s="6"/>
      <c r="D92" s="6">
        <f t="shared" si="6"/>
        <v>0</v>
      </c>
      <c r="E92" s="45" t="str">
        <f t="shared" si="7"/>
        <v>---</v>
      </c>
      <c r="F92" s="6"/>
      <c r="G92" s="17"/>
      <c r="H92" s="50" t="str">
        <f t="shared" si="8"/>
        <v>---</v>
      </c>
      <c r="I92" s="18"/>
      <c r="J92" s="2"/>
      <c r="K92" s="2"/>
      <c r="L92" s="2"/>
      <c r="M92" s="2"/>
    </row>
    <row r="93" spans="1:13">
      <c r="A93" s="9" t="s">
        <v>29</v>
      </c>
      <c r="B93" s="14"/>
      <c r="C93" s="6"/>
      <c r="D93" s="6">
        <f t="shared" si="6"/>
        <v>0</v>
      </c>
      <c r="E93" s="45" t="str">
        <f t="shared" si="7"/>
        <v>---</v>
      </c>
      <c r="F93" s="6"/>
      <c r="G93" s="17"/>
      <c r="H93" s="50" t="str">
        <f t="shared" si="8"/>
        <v>---</v>
      </c>
      <c r="I93" s="18"/>
      <c r="J93" s="2"/>
      <c r="K93" s="2"/>
      <c r="L93" s="2"/>
      <c r="M93" s="2"/>
    </row>
    <row r="94" spans="1:13">
      <c r="A94" s="9" t="s">
        <v>223</v>
      </c>
      <c r="B94" s="20">
        <v>42497</v>
      </c>
      <c r="C94" s="6">
        <v>14.8</v>
      </c>
      <c r="D94" s="6">
        <f t="shared" si="6"/>
        <v>-14.8</v>
      </c>
      <c r="E94" s="45">
        <f t="shared" si="7"/>
        <v>-1</v>
      </c>
      <c r="F94" s="6"/>
      <c r="G94" s="15"/>
      <c r="H94" s="50" t="str">
        <f t="shared" si="8"/>
        <v>---</v>
      </c>
      <c r="I94" s="16"/>
    </row>
    <row r="95" spans="1:13">
      <c r="A95" s="9" t="s">
        <v>75</v>
      </c>
      <c r="B95" s="14"/>
      <c r="C95" s="6"/>
      <c r="D95" s="6">
        <f t="shared" si="6"/>
        <v>0</v>
      </c>
      <c r="E95" s="45" t="str">
        <f t="shared" si="7"/>
        <v>---</v>
      </c>
      <c r="F95" s="6"/>
      <c r="G95" s="15"/>
      <c r="H95" s="50" t="str">
        <f t="shared" si="8"/>
        <v>---</v>
      </c>
      <c r="I95" s="16"/>
    </row>
    <row r="96" spans="1:13">
      <c r="A96" s="9" t="s">
        <v>86</v>
      </c>
      <c r="B96" s="14"/>
      <c r="C96" s="6"/>
      <c r="D96" s="6">
        <f t="shared" si="6"/>
        <v>0</v>
      </c>
      <c r="E96" s="45" t="str">
        <f t="shared" si="7"/>
        <v>---</v>
      </c>
      <c r="F96" s="6"/>
      <c r="G96" s="19"/>
      <c r="H96" s="50" t="str">
        <f t="shared" si="8"/>
        <v>---</v>
      </c>
      <c r="I96" s="18"/>
      <c r="J96" s="2"/>
      <c r="K96" s="2"/>
      <c r="L96" s="2"/>
      <c r="M96" s="2"/>
    </row>
    <row r="97" spans="1:13">
      <c r="A97" s="9" t="s">
        <v>15</v>
      </c>
      <c r="B97" s="14"/>
      <c r="C97" s="6"/>
      <c r="D97" s="6">
        <f t="shared" si="6"/>
        <v>0</v>
      </c>
      <c r="E97" s="45" t="str">
        <f t="shared" si="7"/>
        <v>---</v>
      </c>
      <c r="F97" s="6"/>
      <c r="G97" s="15"/>
      <c r="H97" s="50" t="str">
        <f t="shared" si="8"/>
        <v>---</v>
      </c>
      <c r="I97" s="16"/>
    </row>
    <row r="98" spans="1:13">
      <c r="A98" s="9" t="s">
        <v>69</v>
      </c>
      <c r="B98" s="14"/>
      <c r="C98" s="6"/>
      <c r="D98" s="6">
        <f t="shared" si="6"/>
        <v>0</v>
      </c>
      <c r="E98" s="45" t="str">
        <f t="shared" si="7"/>
        <v>---</v>
      </c>
      <c r="F98" s="6"/>
      <c r="G98" s="15"/>
      <c r="H98" s="50" t="str">
        <f t="shared" si="8"/>
        <v>---</v>
      </c>
      <c r="I98" s="16"/>
    </row>
    <row r="99" spans="1:13">
      <c r="A99" s="9" t="s">
        <v>70</v>
      </c>
      <c r="B99" s="20">
        <v>42461</v>
      </c>
      <c r="C99" s="6">
        <v>10.63</v>
      </c>
      <c r="D99" s="6">
        <f t="shared" si="6"/>
        <v>9.9999999999997868E-3</v>
      </c>
      <c r="E99" s="45">
        <f t="shared" si="7"/>
        <v>9.4073377234240696E-4</v>
      </c>
      <c r="F99" s="6">
        <v>10.64</v>
      </c>
      <c r="G99" s="19">
        <v>1</v>
      </c>
      <c r="H99" s="50">
        <f t="shared" si="8"/>
        <v>10.64</v>
      </c>
      <c r="I99" s="18"/>
      <c r="J99" s="2"/>
      <c r="K99" s="2"/>
      <c r="L99" s="2"/>
      <c r="M99" s="2"/>
    </row>
    <row r="100" spans="1:13">
      <c r="A100" s="9" t="s">
        <v>71</v>
      </c>
      <c r="B100" s="14"/>
      <c r="C100" s="6"/>
      <c r="D100" s="6">
        <f t="shared" si="6"/>
        <v>0</v>
      </c>
      <c r="E100" s="45" t="str">
        <f t="shared" si="7"/>
        <v>---</v>
      </c>
      <c r="F100" s="6"/>
      <c r="G100" s="15"/>
      <c r="H100" s="50" t="str">
        <f t="shared" si="8"/>
        <v>---</v>
      </c>
      <c r="I100" s="16"/>
    </row>
    <row r="101" spans="1:13">
      <c r="A101" s="9" t="s">
        <v>30</v>
      </c>
      <c r="B101" s="14"/>
      <c r="C101" s="6"/>
      <c r="D101" s="6">
        <f t="shared" si="6"/>
        <v>0</v>
      </c>
      <c r="E101" s="45" t="str">
        <f t="shared" si="7"/>
        <v>---</v>
      </c>
      <c r="F101" s="6"/>
      <c r="G101" s="15"/>
      <c r="H101" s="50" t="str">
        <f t="shared" si="8"/>
        <v>---</v>
      </c>
      <c r="I101" s="16"/>
    </row>
    <row r="102" spans="1:13">
      <c r="A102" s="9" t="s">
        <v>92</v>
      </c>
      <c r="B102" s="14"/>
      <c r="C102" s="6"/>
      <c r="D102" s="6">
        <f t="shared" si="6"/>
        <v>0</v>
      </c>
      <c r="E102" s="45" t="str">
        <f t="shared" si="7"/>
        <v>---</v>
      </c>
      <c r="F102" s="6"/>
      <c r="G102" s="15"/>
      <c r="H102" s="50" t="str">
        <f t="shared" si="8"/>
        <v>---</v>
      </c>
      <c r="I102" s="16"/>
    </row>
    <row r="103" spans="1:13">
      <c r="A103" s="9" t="s">
        <v>207</v>
      </c>
      <c r="B103" s="20">
        <v>42461</v>
      </c>
      <c r="C103" s="6">
        <v>5.97</v>
      </c>
      <c r="D103" s="6">
        <f t="shared" si="6"/>
        <v>2.0100000000000007</v>
      </c>
      <c r="E103" s="45">
        <f t="shared" si="7"/>
        <v>0.33668341708542726</v>
      </c>
      <c r="F103" s="6">
        <v>7.98</v>
      </c>
      <c r="G103" s="15">
        <v>1</v>
      </c>
      <c r="H103" s="50">
        <f t="shared" si="8"/>
        <v>7.98</v>
      </c>
      <c r="I103" s="16"/>
    </row>
    <row r="104" spans="1:13">
      <c r="A104" s="9" t="s">
        <v>114</v>
      </c>
      <c r="B104" s="14"/>
      <c r="C104" s="6"/>
      <c r="D104" s="6">
        <f t="shared" si="6"/>
        <v>0</v>
      </c>
      <c r="E104" s="45" t="str">
        <f t="shared" si="7"/>
        <v>---</v>
      </c>
      <c r="F104" s="6"/>
      <c r="G104" s="19"/>
      <c r="H104" s="50" t="str">
        <f t="shared" si="8"/>
        <v>---</v>
      </c>
      <c r="I104" s="18"/>
      <c r="J104" s="2"/>
      <c r="K104" s="2"/>
      <c r="L104" s="2"/>
      <c r="M104" s="2"/>
    </row>
    <row r="105" spans="1:13">
      <c r="A105" s="9" t="s">
        <v>198</v>
      </c>
      <c r="B105" s="20">
        <v>42461</v>
      </c>
      <c r="C105" s="6">
        <v>8.4</v>
      </c>
      <c r="D105" s="6">
        <f t="shared" si="6"/>
        <v>0.69999999999999929</v>
      </c>
      <c r="E105" s="45">
        <f t="shared" si="7"/>
        <v>8.3333333333333245E-2</v>
      </c>
      <c r="F105" s="6">
        <v>9.1</v>
      </c>
      <c r="G105" s="15">
        <v>9</v>
      </c>
      <c r="H105" s="50">
        <f t="shared" si="8"/>
        <v>1.0111111111111111</v>
      </c>
      <c r="I105" s="16"/>
    </row>
    <row r="106" spans="1:13">
      <c r="A106" s="9" t="s">
        <v>97</v>
      </c>
      <c r="B106" s="20"/>
      <c r="C106" s="6"/>
      <c r="D106" s="6">
        <f t="shared" si="6"/>
        <v>0</v>
      </c>
      <c r="E106" s="45" t="str">
        <f t="shared" si="7"/>
        <v>---</v>
      </c>
      <c r="F106" s="6"/>
      <c r="G106" s="15"/>
      <c r="H106" s="50" t="str">
        <f t="shared" si="8"/>
        <v>---</v>
      </c>
      <c r="I106" s="16"/>
    </row>
    <row r="107" spans="1:13">
      <c r="A107" s="9" t="s">
        <v>200</v>
      </c>
      <c r="B107" s="20">
        <v>42461</v>
      </c>
      <c r="C107" s="6">
        <v>229</v>
      </c>
      <c r="D107" s="6">
        <f t="shared" si="6"/>
        <v>-9</v>
      </c>
      <c r="E107" s="45">
        <f t="shared" si="7"/>
        <v>-3.9301310043668124E-2</v>
      </c>
      <c r="F107" s="6">
        <v>220</v>
      </c>
      <c r="G107" s="17">
        <v>750</v>
      </c>
      <c r="H107" s="50">
        <f t="shared" si="8"/>
        <v>0.29333333333333333</v>
      </c>
      <c r="I107" s="18"/>
      <c r="J107" s="2"/>
      <c r="K107" s="2"/>
      <c r="L107" s="2"/>
      <c r="M107" s="2"/>
    </row>
    <row r="108" spans="1:13">
      <c r="A108" s="9" t="s">
        <v>199</v>
      </c>
      <c r="B108" s="20">
        <v>42461</v>
      </c>
      <c r="C108" s="6">
        <v>7</v>
      </c>
      <c r="D108" s="6">
        <f t="shared" si="6"/>
        <v>2.4000000000000004</v>
      </c>
      <c r="E108" s="45">
        <f t="shared" si="7"/>
        <v>0.34285714285714292</v>
      </c>
      <c r="F108" s="6">
        <v>9.4</v>
      </c>
      <c r="G108" s="17">
        <v>60</v>
      </c>
      <c r="H108" s="50">
        <f t="shared" si="8"/>
        <v>0.15666666666666668</v>
      </c>
      <c r="I108" s="18"/>
      <c r="J108" s="2"/>
      <c r="K108" s="2"/>
      <c r="L108" s="2"/>
      <c r="M108" s="2"/>
    </row>
    <row r="109" spans="1:13">
      <c r="A109" s="9" t="s">
        <v>32</v>
      </c>
      <c r="B109" s="14"/>
      <c r="C109" s="6"/>
      <c r="D109" s="6">
        <f t="shared" si="6"/>
        <v>0</v>
      </c>
      <c r="E109" s="45" t="str">
        <f t="shared" si="7"/>
        <v>---</v>
      </c>
      <c r="F109" s="6"/>
      <c r="G109" s="15"/>
      <c r="H109" s="50" t="str">
        <f t="shared" si="8"/>
        <v>---</v>
      </c>
      <c r="I109" s="16"/>
    </row>
    <row r="110" spans="1:13">
      <c r="A110" s="9" t="s">
        <v>61</v>
      </c>
      <c r="B110" s="14"/>
      <c r="C110" s="6"/>
      <c r="D110" s="6">
        <f t="shared" ref="D110:D141" si="9">F110-C110</f>
        <v>0</v>
      </c>
      <c r="E110" s="45" t="str">
        <f t="shared" ref="E110:E141" si="10">IFERROR(D110/C110,"---")</f>
        <v>---</v>
      </c>
      <c r="F110" s="6"/>
      <c r="G110" s="15"/>
      <c r="H110" s="50" t="str">
        <f t="shared" ref="H110:H141" si="11">IFERROR(F110/G110,"---")</f>
        <v>---</v>
      </c>
      <c r="I110" s="16"/>
    </row>
    <row r="111" spans="1:13">
      <c r="A111" s="9" t="s">
        <v>118</v>
      </c>
      <c r="B111" s="14"/>
      <c r="C111" s="6"/>
      <c r="D111" s="6">
        <f t="shared" si="9"/>
        <v>0</v>
      </c>
      <c r="E111" s="45" t="str">
        <f t="shared" si="10"/>
        <v>---</v>
      </c>
      <c r="F111" s="6"/>
      <c r="G111" s="19"/>
      <c r="H111" s="50" t="str">
        <f t="shared" si="11"/>
        <v>---</v>
      </c>
      <c r="I111" s="18"/>
      <c r="J111" s="2"/>
      <c r="K111" s="2"/>
      <c r="L111" s="2"/>
      <c r="M111" s="2"/>
    </row>
    <row r="112" spans="1:13">
      <c r="A112" s="9" t="s">
        <v>78</v>
      </c>
      <c r="B112" s="14"/>
      <c r="C112" s="6"/>
      <c r="D112" s="6">
        <f t="shared" si="9"/>
        <v>0</v>
      </c>
      <c r="E112" s="45" t="str">
        <f t="shared" si="10"/>
        <v>---</v>
      </c>
      <c r="F112" s="6"/>
      <c r="G112" s="15"/>
      <c r="H112" s="50" t="str">
        <f t="shared" si="11"/>
        <v>---</v>
      </c>
      <c r="I112" s="16"/>
    </row>
    <row r="113" spans="1:13">
      <c r="A113" s="9" t="s">
        <v>21</v>
      </c>
      <c r="B113" s="14"/>
      <c r="C113" s="6"/>
      <c r="D113" s="6">
        <f t="shared" si="9"/>
        <v>0</v>
      </c>
      <c r="E113" s="45" t="str">
        <f t="shared" si="10"/>
        <v>---</v>
      </c>
      <c r="F113" s="6"/>
      <c r="G113" s="15"/>
      <c r="H113" s="50" t="str">
        <f t="shared" si="11"/>
        <v>---</v>
      </c>
      <c r="I113" s="16"/>
    </row>
    <row r="114" spans="1:13">
      <c r="A114" s="9" t="s">
        <v>124</v>
      </c>
      <c r="B114" s="14"/>
      <c r="C114" s="6"/>
      <c r="D114" s="6">
        <f t="shared" si="9"/>
        <v>0</v>
      </c>
      <c r="E114" s="45" t="str">
        <f t="shared" si="10"/>
        <v>---</v>
      </c>
      <c r="F114" s="6"/>
      <c r="G114" s="15"/>
      <c r="H114" s="50" t="str">
        <f t="shared" si="11"/>
        <v>---</v>
      </c>
      <c r="I114" s="16"/>
    </row>
    <row r="115" spans="1:13">
      <c r="A115" s="9" t="s">
        <v>55</v>
      </c>
      <c r="B115" s="14"/>
      <c r="C115" s="6"/>
      <c r="D115" s="6">
        <f t="shared" si="9"/>
        <v>0</v>
      </c>
      <c r="E115" s="45" t="str">
        <f t="shared" si="10"/>
        <v>---</v>
      </c>
      <c r="F115" s="6"/>
      <c r="G115" s="19"/>
      <c r="H115" s="50" t="str">
        <f t="shared" si="11"/>
        <v>---</v>
      </c>
      <c r="I115" s="18"/>
      <c r="J115" s="2"/>
      <c r="K115" s="2"/>
      <c r="L115" s="2"/>
      <c r="M115" s="2"/>
    </row>
    <row r="116" spans="1:13">
      <c r="A116" s="9" t="s">
        <v>33</v>
      </c>
      <c r="B116" s="14"/>
      <c r="C116" s="6"/>
      <c r="D116" s="6">
        <f t="shared" si="9"/>
        <v>0</v>
      </c>
      <c r="E116" s="45" t="str">
        <f t="shared" si="10"/>
        <v>---</v>
      </c>
      <c r="F116" s="6"/>
      <c r="G116" s="15"/>
      <c r="H116" s="50" t="str">
        <f t="shared" si="11"/>
        <v>---</v>
      </c>
      <c r="I116" s="16"/>
    </row>
    <row r="117" spans="1:13">
      <c r="A117" s="9" t="s">
        <v>94</v>
      </c>
      <c r="B117" s="14"/>
      <c r="C117" s="6"/>
      <c r="D117" s="6">
        <f t="shared" si="9"/>
        <v>0</v>
      </c>
      <c r="E117" s="45" t="str">
        <f t="shared" si="10"/>
        <v>---</v>
      </c>
      <c r="F117" s="6"/>
      <c r="G117" s="15"/>
      <c r="H117" s="50" t="str">
        <f t="shared" si="11"/>
        <v>---</v>
      </c>
      <c r="I117" s="16"/>
    </row>
    <row r="118" spans="1:13">
      <c r="A118" s="9" t="s">
        <v>111</v>
      </c>
      <c r="B118" s="14"/>
      <c r="C118" s="6"/>
      <c r="D118" s="6">
        <f t="shared" si="9"/>
        <v>0</v>
      </c>
      <c r="E118" s="45" t="str">
        <f t="shared" si="10"/>
        <v>---</v>
      </c>
      <c r="F118" s="6"/>
      <c r="G118" s="19"/>
      <c r="H118" s="50" t="str">
        <f t="shared" si="11"/>
        <v>---</v>
      </c>
      <c r="I118" s="18"/>
      <c r="J118" s="2"/>
      <c r="K118" s="2"/>
      <c r="L118" s="2"/>
      <c r="M118" s="2"/>
    </row>
    <row r="119" spans="1:13">
      <c r="A119" s="9" t="s">
        <v>46</v>
      </c>
      <c r="B119" s="14"/>
      <c r="C119" s="6"/>
      <c r="D119" s="6">
        <f t="shared" si="9"/>
        <v>0</v>
      </c>
      <c r="E119" s="45" t="str">
        <f t="shared" si="10"/>
        <v>---</v>
      </c>
      <c r="F119" s="6"/>
      <c r="G119" s="15"/>
      <c r="H119" s="50" t="str">
        <f t="shared" si="11"/>
        <v>---</v>
      </c>
      <c r="I119" s="16"/>
    </row>
    <row r="120" spans="1:13">
      <c r="A120" s="9" t="s">
        <v>18</v>
      </c>
      <c r="B120" s="14"/>
      <c r="C120" s="6"/>
      <c r="D120" s="6">
        <f t="shared" si="9"/>
        <v>0</v>
      </c>
      <c r="E120" s="45" t="str">
        <f t="shared" si="10"/>
        <v>---</v>
      </c>
      <c r="F120" s="6"/>
      <c r="G120" s="15"/>
      <c r="H120" s="50" t="str">
        <f t="shared" si="11"/>
        <v>---</v>
      </c>
      <c r="I120" s="16"/>
    </row>
    <row r="121" spans="1:13">
      <c r="A121" s="9" t="s">
        <v>133</v>
      </c>
      <c r="B121" s="14"/>
      <c r="C121" s="6"/>
      <c r="D121" s="6">
        <f t="shared" si="9"/>
        <v>0</v>
      </c>
      <c r="E121" s="45" t="str">
        <f t="shared" si="10"/>
        <v>---</v>
      </c>
      <c r="F121" s="6"/>
      <c r="G121" s="17"/>
      <c r="H121" s="50" t="str">
        <f t="shared" si="11"/>
        <v>---</v>
      </c>
      <c r="I121" s="18"/>
      <c r="J121" s="2"/>
      <c r="K121" s="2"/>
      <c r="L121" s="2"/>
      <c r="M121" s="2"/>
    </row>
    <row r="122" spans="1:13">
      <c r="A122" s="9" t="s">
        <v>103</v>
      </c>
      <c r="B122" s="14"/>
      <c r="C122" s="6"/>
      <c r="D122" s="6">
        <f t="shared" si="9"/>
        <v>0</v>
      </c>
      <c r="E122" s="45" t="str">
        <f t="shared" si="10"/>
        <v>---</v>
      </c>
      <c r="F122" s="6"/>
      <c r="G122" s="19"/>
      <c r="H122" s="50" t="str">
        <f t="shared" si="11"/>
        <v>---</v>
      </c>
      <c r="I122" s="18"/>
      <c r="J122" s="2"/>
      <c r="K122" s="2"/>
      <c r="L122" s="2"/>
    </row>
    <row r="123" spans="1:13">
      <c r="A123" s="9" t="s">
        <v>45</v>
      </c>
      <c r="B123" s="14"/>
      <c r="C123" s="6"/>
      <c r="D123" s="6">
        <f t="shared" si="9"/>
        <v>0</v>
      </c>
      <c r="E123" s="45" t="str">
        <f t="shared" si="10"/>
        <v>---</v>
      </c>
      <c r="F123" s="6"/>
      <c r="G123" s="15"/>
      <c r="H123" s="50" t="str">
        <f t="shared" si="11"/>
        <v>---</v>
      </c>
      <c r="I123" s="16"/>
    </row>
    <row r="124" spans="1:13">
      <c r="A124" s="9" t="s">
        <v>95</v>
      </c>
      <c r="B124" s="14"/>
      <c r="C124" s="6"/>
      <c r="D124" s="6">
        <f t="shared" si="9"/>
        <v>0</v>
      </c>
      <c r="E124" s="45" t="str">
        <f t="shared" si="10"/>
        <v>---</v>
      </c>
      <c r="F124" s="6"/>
      <c r="G124" s="15"/>
      <c r="H124" s="50" t="str">
        <f t="shared" si="11"/>
        <v>---</v>
      </c>
      <c r="I124" s="16"/>
    </row>
    <row r="125" spans="1:13">
      <c r="A125" s="9" t="s">
        <v>224</v>
      </c>
      <c r="B125" s="20">
        <v>42497</v>
      </c>
      <c r="C125" s="6">
        <v>15.44</v>
      </c>
      <c r="D125" s="6">
        <f t="shared" si="9"/>
        <v>0</v>
      </c>
      <c r="E125" s="45">
        <f t="shared" si="10"/>
        <v>0</v>
      </c>
      <c r="F125" s="6">
        <v>15.44</v>
      </c>
      <c r="G125" s="15"/>
      <c r="H125" s="50" t="str">
        <f t="shared" si="11"/>
        <v>---</v>
      </c>
      <c r="I125" s="16"/>
    </row>
    <row r="126" spans="1:13">
      <c r="A126" s="9" t="s">
        <v>259</v>
      </c>
      <c r="B126" s="20">
        <v>42548</v>
      </c>
      <c r="C126" s="6">
        <v>21.38</v>
      </c>
      <c r="D126" s="6">
        <f t="shared" si="9"/>
        <v>0</v>
      </c>
      <c r="E126" s="45">
        <f t="shared" si="10"/>
        <v>0</v>
      </c>
      <c r="F126" s="6">
        <v>21.38</v>
      </c>
      <c r="G126" s="15" t="s">
        <v>233</v>
      </c>
      <c r="H126" s="50" t="str">
        <f t="shared" si="11"/>
        <v>---</v>
      </c>
      <c r="I126" s="16"/>
    </row>
    <row r="127" spans="1:13">
      <c r="A127" s="9" t="s">
        <v>60</v>
      </c>
      <c r="B127" s="14" t="s">
        <v>139</v>
      </c>
      <c r="C127" s="6">
        <v>18.559999999999999</v>
      </c>
      <c r="D127" s="6">
        <f t="shared" si="9"/>
        <v>-3.4599999999999991</v>
      </c>
      <c r="E127" s="45">
        <f t="shared" si="10"/>
        <v>-0.1864224137931034</v>
      </c>
      <c r="F127" s="6">
        <v>15.1</v>
      </c>
      <c r="G127" s="17"/>
      <c r="H127" s="50" t="str">
        <f t="shared" si="11"/>
        <v>---</v>
      </c>
      <c r="I127" s="18"/>
      <c r="J127" s="2"/>
      <c r="K127" s="2"/>
      <c r="L127" s="2"/>
      <c r="M127" s="2"/>
    </row>
    <row r="128" spans="1:13">
      <c r="A128" s="9" t="s">
        <v>101</v>
      </c>
      <c r="B128" s="14"/>
      <c r="C128" s="6"/>
      <c r="D128" s="6">
        <f t="shared" si="9"/>
        <v>0</v>
      </c>
      <c r="E128" s="45" t="str">
        <f t="shared" si="10"/>
        <v>---</v>
      </c>
      <c r="F128" s="6"/>
      <c r="G128" s="15"/>
      <c r="H128" s="50" t="str">
        <f t="shared" si="11"/>
        <v>---</v>
      </c>
      <c r="I128" s="16"/>
    </row>
    <row r="129" spans="1:13">
      <c r="A129" s="9" t="s">
        <v>136</v>
      </c>
      <c r="B129" s="14"/>
      <c r="C129" s="6"/>
      <c r="D129" s="6">
        <f t="shared" si="9"/>
        <v>0</v>
      </c>
      <c r="E129" s="45" t="str">
        <f t="shared" si="10"/>
        <v>---</v>
      </c>
      <c r="F129" s="6"/>
      <c r="G129" s="15"/>
      <c r="H129" s="50" t="str">
        <f t="shared" si="11"/>
        <v>---</v>
      </c>
      <c r="I129" s="16"/>
    </row>
    <row r="130" spans="1:13">
      <c r="A130" s="9" t="s">
        <v>127</v>
      </c>
      <c r="B130" s="14"/>
      <c r="C130" s="6"/>
      <c r="D130" s="6">
        <f t="shared" si="9"/>
        <v>0</v>
      </c>
      <c r="E130" s="45" t="str">
        <f t="shared" si="10"/>
        <v>---</v>
      </c>
      <c r="F130" s="6"/>
      <c r="G130" s="15"/>
      <c r="H130" s="50" t="str">
        <f t="shared" si="11"/>
        <v>---</v>
      </c>
      <c r="I130" s="16"/>
    </row>
    <row r="131" spans="1:13">
      <c r="A131" s="9" t="s">
        <v>119</v>
      </c>
      <c r="B131" s="14"/>
      <c r="C131" s="6"/>
      <c r="D131" s="6">
        <f t="shared" si="9"/>
        <v>0</v>
      </c>
      <c r="E131" s="45" t="str">
        <f t="shared" si="10"/>
        <v>---</v>
      </c>
      <c r="F131" s="6"/>
      <c r="G131" s="15"/>
      <c r="H131" s="50" t="str">
        <f t="shared" si="11"/>
        <v>---</v>
      </c>
      <c r="I131" s="16"/>
    </row>
    <row r="132" spans="1:13">
      <c r="A132" s="9" t="s">
        <v>121</v>
      </c>
      <c r="B132" s="14"/>
      <c r="C132" s="6"/>
      <c r="D132" s="6">
        <f t="shared" si="9"/>
        <v>0</v>
      </c>
      <c r="E132" s="45" t="str">
        <f t="shared" si="10"/>
        <v>---</v>
      </c>
      <c r="F132" s="6"/>
      <c r="G132" s="15"/>
      <c r="H132" s="50" t="str">
        <f t="shared" si="11"/>
        <v>---</v>
      </c>
      <c r="I132" s="16"/>
    </row>
    <row r="133" spans="1:13">
      <c r="A133" s="9" t="s">
        <v>122</v>
      </c>
      <c r="B133" s="14"/>
      <c r="C133" s="6"/>
      <c r="D133" s="6">
        <f t="shared" si="9"/>
        <v>0</v>
      </c>
      <c r="E133" s="45" t="str">
        <f t="shared" si="10"/>
        <v>---</v>
      </c>
      <c r="F133" s="6"/>
      <c r="G133" s="15"/>
      <c r="H133" s="50" t="str">
        <f t="shared" si="11"/>
        <v>---</v>
      </c>
      <c r="I133" s="16"/>
    </row>
    <row r="134" spans="1:13">
      <c r="A134" s="9" t="s">
        <v>108</v>
      </c>
      <c r="B134" s="14"/>
      <c r="C134" s="6"/>
      <c r="D134" s="6">
        <f t="shared" si="9"/>
        <v>0</v>
      </c>
      <c r="E134" s="45" t="str">
        <f t="shared" si="10"/>
        <v>---</v>
      </c>
      <c r="F134" s="6"/>
      <c r="G134" s="15"/>
      <c r="H134" s="50" t="str">
        <f t="shared" si="11"/>
        <v>---</v>
      </c>
      <c r="I134" s="16"/>
    </row>
    <row r="135" spans="1:13">
      <c r="A135" s="9" t="s">
        <v>130</v>
      </c>
      <c r="B135" s="14"/>
      <c r="C135" s="6"/>
      <c r="D135" s="6">
        <f t="shared" si="9"/>
        <v>0</v>
      </c>
      <c r="E135" s="45" t="str">
        <f t="shared" si="10"/>
        <v>---</v>
      </c>
      <c r="F135" s="6"/>
      <c r="G135" s="15"/>
      <c r="H135" s="50" t="str">
        <f t="shared" si="11"/>
        <v>---</v>
      </c>
      <c r="I135" s="16"/>
    </row>
    <row r="136" spans="1:13">
      <c r="A136" s="9" t="s">
        <v>74</v>
      </c>
      <c r="B136" s="20">
        <v>42579</v>
      </c>
      <c r="C136" s="6">
        <v>7.7</v>
      </c>
      <c r="D136" s="6">
        <f t="shared" si="9"/>
        <v>0</v>
      </c>
      <c r="E136" s="45">
        <f t="shared" si="10"/>
        <v>0</v>
      </c>
      <c r="F136" s="6">
        <v>7.7</v>
      </c>
      <c r="G136" s="15"/>
      <c r="H136" s="50" t="str">
        <f t="shared" si="11"/>
        <v>---</v>
      </c>
      <c r="I136" s="16"/>
    </row>
    <row r="137" spans="1:13">
      <c r="A137" s="9" t="s">
        <v>144</v>
      </c>
      <c r="B137" s="14"/>
      <c r="C137" s="6"/>
      <c r="D137" s="6">
        <f t="shared" si="9"/>
        <v>0</v>
      </c>
      <c r="E137" s="45" t="str">
        <f t="shared" si="10"/>
        <v>---</v>
      </c>
      <c r="F137" s="6"/>
      <c r="G137" s="15"/>
      <c r="H137" s="50" t="str">
        <f t="shared" si="11"/>
        <v>---</v>
      </c>
      <c r="I137" s="16"/>
    </row>
    <row r="138" spans="1:13">
      <c r="A138" s="9" t="s">
        <v>35</v>
      </c>
      <c r="B138" s="14"/>
      <c r="C138" s="6"/>
      <c r="D138" s="6">
        <f t="shared" si="9"/>
        <v>0</v>
      </c>
      <c r="E138" s="45" t="str">
        <f t="shared" si="10"/>
        <v>---</v>
      </c>
      <c r="F138" s="6"/>
      <c r="G138" s="15"/>
      <c r="H138" s="50" t="str">
        <f t="shared" si="11"/>
        <v>---</v>
      </c>
      <c r="I138" s="16"/>
    </row>
    <row r="139" spans="1:13">
      <c r="A139" s="9" t="s">
        <v>106</v>
      </c>
      <c r="B139" s="14"/>
      <c r="C139" s="6"/>
      <c r="D139" s="6">
        <f t="shared" si="9"/>
        <v>0</v>
      </c>
      <c r="E139" s="45" t="str">
        <f t="shared" si="10"/>
        <v>---</v>
      </c>
      <c r="F139" s="6"/>
      <c r="G139" s="15"/>
      <c r="H139" s="50" t="str">
        <f t="shared" si="11"/>
        <v>---</v>
      </c>
      <c r="I139" s="16"/>
    </row>
    <row r="140" spans="1:13">
      <c r="A140" s="9" t="s">
        <v>36</v>
      </c>
      <c r="B140" s="14"/>
      <c r="C140" s="6"/>
      <c r="D140" s="6">
        <f t="shared" si="9"/>
        <v>0</v>
      </c>
      <c r="E140" s="45" t="str">
        <f t="shared" si="10"/>
        <v>---</v>
      </c>
      <c r="F140" s="6"/>
      <c r="G140" s="19"/>
      <c r="H140" s="50" t="str">
        <f t="shared" si="11"/>
        <v>---</v>
      </c>
      <c r="I140" s="18"/>
      <c r="J140" s="2"/>
      <c r="K140" s="2"/>
      <c r="L140" s="2"/>
      <c r="M140" s="2"/>
    </row>
    <row r="141" spans="1:13">
      <c r="A141" s="9" t="s">
        <v>24</v>
      </c>
      <c r="B141" s="14"/>
      <c r="C141" s="6"/>
      <c r="D141" s="6">
        <f t="shared" si="9"/>
        <v>0</v>
      </c>
      <c r="E141" s="45" t="str">
        <f t="shared" si="10"/>
        <v>---</v>
      </c>
      <c r="F141" s="6"/>
      <c r="G141" s="15"/>
      <c r="H141" s="50" t="str">
        <f t="shared" si="11"/>
        <v>---</v>
      </c>
      <c r="I141" s="16"/>
    </row>
    <row r="142" spans="1:13">
      <c r="A142" s="9" t="s">
        <v>77</v>
      </c>
      <c r="B142" s="14"/>
      <c r="C142" s="6"/>
      <c r="D142" s="6">
        <f t="shared" ref="D142:D173" si="12">F142-C142</f>
        <v>0</v>
      </c>
      <c r="E142" s="45" t="str">
        <f t="shared" ref="E142:E173" si="13">IFERROR(D142/C142,"---")</f>
        <v>---</v>
      </c>
      <c r="F142" s="6"/>
      <c r="G142" s="17"/>
      <c r="H142" s="50" t="str">
        <f t="shared" ref="H142:H173" si="14">IFERROR(F142/G142,"---")</f>
        <v>---</v>
      </c>
      <c r="I142" s="18"/>
      <c r="J142" s="2"/>
      <c r="K142" s="2"/>
      <c r="L142" s="2"/>
      <c r="M142" s="2"/>
    </row>
    <row r="143" spans="1:13">
      <c r="A143" s="9" t="s">
        <v>27</v>
      </c>
      <c r="B143" s="14"/>
      <c r="C143" s="6"/>
      <c r="D143" s="6">
        <f t="shared" si="12"/>
        <v>0</v>
      </c>
      <c r="E143" s="45" t="str">
        <f t="shared" si="13"/>
        <v>---</v>
      </c>
      <c r="F143" s="6"/>
      <c r="G143" s="19"/>
      <c r="H143" s="50" t="str">
        <f t="shared" si="14"/>
        <v>---</v>
      </c>
      <c r="I143" s="18"/>
      <c r="J143" s="2"/>
      <c r="K143" s="2"/>
      <c r="L143" s="2"/>
      <c r="M143" s="2"/>
    </row>
    <row r="144" spans="1:13">
      <c r="A144" s="9" t="s">
        <v>34</v>
      </c>
      <c r="B144" s="14"/>
      <c r="C144" s="6"/>
      <c r="D144" s="6">
        <f t="shared" si="12"/>
        <v>0</v>
      </c>
      <c r="E144" s="45" t="str">
        <f t="shared" si="13"/>
        <v>---</v>
      </c>
      <c r="F144" s="6"/>
      <c r="G144" s="15"/>
      <c r="H144" s="50" t="str">
        <f t="shared" si="14"/>
        <v>---</v>
      </c>
      <c r="I144" s="16"/>
    </row>
    <row r="145" spans="1:13">
      <c r="A145" s="9" t="s">
        <v>9</v>
      </c>
      <c r="B145" s="14"/>
      <c r="C145" s="6"/>
      <c r="D145" s="6">
        <f t="shared" si="12"/>
        <v>0</v>
      </c>
      <c r="E145" s="45" t="str">
        <f t="shared" si="13"/>
        <v>---</v>
      </c>
      <c r="F145" s="6"/>
      <c r="G145" s="19"/>
      <c r="H145" s="50" t="str">
        <f t="shared" si="14"/>
        <v>---</v>
      </c>
      <c r="I145" s="18"/>
      <c r="J145" s="2"/>
      <c r="K145" s="2"/>
      <c r="L145" s="2"/>
      <c r="M145" s="2"/>
    </row>
    <row r="146" spans="1:13">
      <c r="A146" s="9" t="s">
        <v>28</v>
      </c>
      <c r="B146" s="14"/>
      <c r="C146" s="6"/>
      <c r="D146" s="6">
        <f t="shared" si="12"/>
        <v>0</v>
      </c>
      <c r="E146" s="45" t="str">
        <f t="shared" si="13"/>
        <v>---</v>
      </c>
      <c r="F146" s="6"/>
      <c r="G146" s="19"/>
      <c r="H146" s="50" t="str">
        <f t="shared" si="14"/>
        <v>---</v>
      </c>
      <c r="I146" s="18"/>
      <c r="J146" s="2"/>
      <c r="K146" s="2"/>
      <c r="L146" s="2"/>
      <c r="M146" s="2"/>
    </row>
    <row r="147" spans="1:13">
      <c r="A147" s="9" t="s">
        <v>197</v>
      </c>
      <c r="B147" s="20">
        <v>42461</v>
      </c>
      <c r="C147" s="6">
        <v>4.8</v>
      </c>
      <c r="D147" s="6">
        <f t="shared" si="12"/>
        <v>0</v>
      </c>
      <c r="E147" s="45">
        <f t="shared" si="13"/>
        <v>0</v>
      </c>
      <c r="F147" s="6">
        <v>4.8</v>
      </c>
      <c r="G147" s="15">
        <v>9</v>
      </c>
      <c r="H147" s="50">
        <f t="shared" si="14"/>
        <v>0.53333333333333333</v>
      </c>
      <c r="I147" s="16"/>
    </row>
    <row r="148" spans="1:13">
      <c r="A148" s="9" t="s">
        <v>17</v>
      </c>
      <c r="B148" s="14"/>
      <c r="C148" s="6"/>
      <c r="D148" s="6">
        <f t="shared" si="12"/>
        <v>0</v>
      </c>
      <c r="E148" s="45" t="str">
        <f t="shared" si="13"/>
        <v>---</v>
      </c>
      <c r="F148" s="6"/>
      <c r="G148" s="19"/>
      <c r="H148" s="50" t="str">
        <f t="shared" si="14"/>
        <v>---</v>
      </c>
      <c r="I148" s="18"/>
      <c r="J148" s="2"/>
      <c r="K148" s="2"/>
      <c r="L148" s="2"/>
      <c r="M148" s="2"/>
    </row>
    <row r="149" spans="1:13">
      <c r="A149" s="9" t="s">
        <v>135</v>
      </c>
      <c r="B149" s="14"/>
      <c r="C149" s="6"/>
      <c r="D149" s="6">
        <f t="shared" si="12"/>
        <v>0</v>
      </c>
      <c r="E149" s="45" t="str">
        <f t="shared" si="13"/>
        <v>---</v>
      </c>
      <c r="F149" s="6"/>
      <c r="G149" s="19"/>
      <c r="H149" s="50" t="str">
        <f t="shared" si="14"/>
        <v>---</v>
      </c>
      <c r="I149" s="18"/>
      <c r="J149" s="2"/>
      <c r="K149" s="2"/>
      <c r="L149" s="2"/>
      <c r="M149" s="2"/>
    </row>
    <row r="150" spans="1:13">
      <c r="A150" s="9" t="s">
        <v>102</v>
      </c>
      <c r="B150" s="20"/>
      <c r="C150" s="6"/>
      <c r="D150" s="6">
        <f t="shared" si="12"/>
        <v>0</v>
      </c>
      <c r="E150" s="45" t="str">
        <f t="shared" si="13"/>
        <v>---</v>
      </c>
      <c r="F150" s="6"/>
      <c r="G150" s="15"/>
      <c r="H150" s="50" t="str">
        <f t="shared" si="14"/>
        <v>---</v>
      </c>
      <c r="I150" s="16"/>
    </row>
    <row r="151" spans="1:13">
      <c r="A151" s="9" t="s">
        <v>260</v>
      </c>
      <c r="B151" s="20">
        <v>42548</v>
      </c>
      <c r="C151" s="6">
        <v>15.34</v>
      </c>
      <c r="D151" s="6">
        <f t="shared" si="12"/>
        <v>0</v>
      </c>
      <c r="E151" s="45">
        <f t="shared" si="13"/>
        <v>0</v>
      </c>
      <c r="F151" s="6">
        <v>15.34</v>
      </c>
      <c r="G151" s="15" t="s">
        <v>233</v>
      </c>
      <c r="H151" s="50" t="str">
        <f t="shared" si="14"/>
        <v>---</v>
      </c>
      <c r="I151" s="16"/>
    </row>
    <row r="152" spans="1:13">
      <c r="A152" s="9" t="s">
        <v>258</v>
      </c>
      <c r="B152" s="20">
        <v>42548</v>
      </c>
      <c r="C152" s="6">
        <v>0.155</v>
      </c>
      <c r="D152" s="6">
        <f t="shared" si="12"/>
        <v>5.0000000000000044E-3</v>
      </c>
      <c r="E152" s="45">
        <f t="shared" si="13"/>
        <v>3.2258064516129059E-2</v>
      </c>
      <c r="F152" s="6">
        <v>0.16</v>
      </c>
      <c r="G152" s="15" t="s">
        <v>257</v>
      </c>
      <c r="H152" s="50" t="str">
        <f t="shared" si="14"/>
        <v>---</v>
      </c>
      <c r="I152" s="16"/>
    </row>
    <row r="153" spans="1:13">
      <c r="A153" s="9" t="s">
        <v>255</v>
      </c>
      <c r="B153" s="20">
        <v>42548</v>
      </c>
      <c r="C153" s="6">
        <v>0.16400000000000001</v>
      </c>
      <c r="D153" s="6">
        <f t="shared" si="12"/>
        <v>0</v>
      </c>
      <c r="E153" s="45">
        <f t="shared" si="13"/>
        <v>0</v>
      </c>
      <c r="F153" s="6">
        <v>0.16400000000000001</v>
      </c>
      <c r="G153" s="15" t="s">
        <v>257</v>
      </c>
      <c r="H153" s="50" t="str">
        <f t="shared" si="14"/>
        <v>---</v>
      </c>
      <c r="I153" s="16"/>
    </row>
    <row r="154" spans="1:13">
      <c r="A154" s="9" t="s">
        <v>201</v>
      </c>
      <c r="B154" s="20">
        <v>42461</v>
      </c>
      <c r="C154" s="6">
        <v>44.8</v>
      </c>
      <c r="D154" s="6">
        <f t="shared" si="12"/>
        <v>0</v>
      </c>
      <c r="E154" s="45">
        <f t="shared" si="13"/>
        <v>0</v>
      </c>
      <c r="F154" s="6">
        <v>44.8</v>
      </c>
      <c r="G154" s="19">
        <v>1</v>
      </c>
      <c r="H154" s="50">
        <f t="shared" si="14"/>
        <v>44.8</v>
      </c>
      <c r="I154" s="18"/>
      <c r="J154" s="2"/>
      <c r="K154" s="2"/>
      <c r="L154" s="2"/>
      <c r="M154" s="2"/>
    </row>
    <row r="155" spans="1:13">
      <c r="A155" s="9" t="s">
        <v>87</v>
      </c>
      <c r="B155" s="14"/>
      <c r="C155" s="6"/>
      <c r="D155" s="6">
        <f t="shared" si="12"/>
        <v>0</v>
      </c>
      <c r="E155" s="45" t="str">
        <f t="shared" si="13"/>
        <v>---</v>
      </c>
      <c r="F155" s="6"/>
      <c r="G155" s="15"/>
      <c r="H155" s="50" t="str">
        <f t="shared" si="14"/>
        <v>---</v>
      </c>
      <c r="I155" s="16"/>
    </row>
    <row r="156" spans="1:13">
      <c r="A156" s="9" t="s">
        <v>319</v>
      </c>
      <c r="B156" s="20">
        <v>42651</v>
      </c>
      <c r="C156" s="6">
        <v>2</v>
      </c>
      <c r="D156" s="6">
        <f t="shared" si="12"/>
        <v>0</v>
      </c>
      <c r="E156" s="45">
        <f t="shared" si="13"/>
        <v>0</v>
      </c>
      <c r="F156" s="6">
        <v>2</v>
      </c>
      <c r="G156" s="15"/>
      <c r="H156" s="50" t="str">
        <f t="shared" si="14"/>
        <v>---</v>
      </c>
      <c r="I156" s="16"/>
    </row>
    <row r="157" spans="1:13">
      <c r="A157" s="9"/>
      <c r="B157" s="14"/>
      <c r="C157" s="6"/>
      <c r="D157" s="6">
        <f t="shared" si="12"/>
        <v>0</v>
      </c>
      <c r="E157" s="45" t="str">
        <f t="shared" si="13"/>
        <v>---</v>
      </c>
      <c r="F157" s="6"/>
      <c r="G157" s="15"/>
      <c r="H157" s="50" t="str">
        <f t="shared" si="14"/>
        <v>---</v>
      </c>
      <c r="I157" s="16"/>
    </row>
    <row r="158" spans="1:13">
      <c r="A158" s="9"/>
      <c r="B158" s="14"/>
      <c r="C158" s="6"/>
      <c r="D158" s="6">
        <f t="shared" si="12"/>
        <v>0</v>
      </c>
      <c r="E158" s="45" t="str">
        <f t="shared" si="13"/>
        <v>---</v>
      </c>
      <c r="F158" s="6"/>
      <c r="G158" s="15"/>
      <c r="H158" s="50" t="str">
        <f t="shared" si="14"/>
        <v>---</v>
      </c>
      <c r="I158" s="16"/>
    </row>
    <row r="159" spans="1:13">
      <c r="A159" s="9"/>
      <c r="B159" s="14"/>
      <c r="C159" s="6"/>
      <c r="D159" s="6">
        <f t="shared" si="12"/>
        <v>0</v>
      </c>
      <c r="E159" s="45" t="str">
        <f t="shared" si="13"/>
        <v>---</v>
      </c>
      <c r="F159" s="6"/>
      <c r="G159" s="15"/>
      <c r="H159" s="50" t="str">
        <f t="shared" si="14"/>
        <v>---</v>
      </c>
      <c r="I159" s="16"/>
    </row>
    <row r="160" spans="1:13">
      <c r="A160" s="9"/>
      <c r="B160" s="14"/>
      <c r="C160" s="6"/>
      <c r="D160" s="6">
        <f t="shared" si="12"/>
        <v>0</v>
      </c>
      <c r="E160" s="45" t="str">
        <f t="shared" si="13"/>
        <v>---</v>
      </c>
      <c r="F160" s="6"/>
      <c r="G160" s="15"/>
      <c r="H160" s="50" t="str">
        <f t="shared" si="14"/>
        <v>---</v>
      </c>
      <c r="I160" s="16"/>
    </row>
    <row r="161" spans="1:9">
      <c r="A161" s="9"/>
      <c r="B161" s="14"/>
      <c r="C161" s="6"/>
      <c r="D161" s="6">
        <f t="shared" si="12"/>
        <v>0</v>
      </c>
      <c r="E161" s="45" t="str">
        <f t="shared" si="13"/>
        <v>---</v>
      </c>
      <c r="F161" s="6"/>
      <c r="G161" s="15"/>
      <c r="H161" s="50" t="str">
        <f t="shared" si="14"/>
        <v>---</v>
      </c>
      <c r="I161" s="16"/>
    </row>
    <row r="162" spans="1:9">
      <c r="A162" s="9"/>
      <c r="B162" s="14"/>
      <c r="C162" s="6"/>
      <c r="D162" s="6">
        <f t="shared" si="12"/>
        <v>0</v>
      </c>
      <c r="E162" s="45" t="str">
        <f t="shared" si="13"/>
        <v>---</v>
      </c>
      <c r="F162" s="6"/>
      <c r="G162" s="15"/>
      <c r="H162" s="50" t="str">
        <f t="shared" si="14"/>
        <v>---</v>
      </c>
      <c r="I162" s="16"/>
    </row>
    <row r="163" spans="1:9">
      <c r="A163" s="9"/>
      <c r="B163" s="14"/>
      <c r="C163" s="6"/>
      <c r="D163" s="6">
        <f t="shared" si="12"/>
        <v>0</v>
      </c>
      <c r="E163" s="45" t="str">
        <f t="shared" si="13"/>
        <v>---</v>
      </c>
      <c r="F163" s="6"/>
      <c r="G163" s="15"/>
      <c r="H163" s="50" t="str">
        <f t="shared" si="14"/>
        <v>---</v>
      </c>
      <c r="I163" s="16"/>
    </row>
    <row r="164" spans="1:9">
      <c r="A164" s="9"/>
      <c r="B164" s="14"/>
      <c r="C164" s="6"/>
      <c r="D164" s="6">
        <f t="shared" si="12"/>
        <v>0</v>
      </c>
      <c r="E164" s="45" t="str">
        <f t="shared" si="13"/>
        <v>---</v>
      </c>
      <c r="F164" s="6"/>
      <c r="G164" s="15"/>
      <c r="H164" s="50" t="str">
        <f t="shared" si="14"/>
        <v>---</v>
      </c>
      <c r="I164" s="16"/>
    </row>
    <row r="165" spans="1:9">
      <c r="A165" s="9"/>
      <c r="B165" s="14"/>
      <c r="C165" s="6"/>
      <c r="D165" s="6">
        <f t="shared" si="12"/>
        <v>0</v>
      </c>
      <c r="E165" s="45" t="str">
        <f t="shared" si="13"/>
        <v>---</v>
      </c>
      <c r="F165" s="6"/>
      <c r="G165" s="15"/>
      <c r="H165" s="50" t="str">
        <f t="shared" si="14"/>
        <v>---</v>
      </c>
      <c r="I165" s="16"/>
    </row>
    <row r="166" spans="1:9">
      <c r="A166" s="9"/>
      <c r="B166" s="14"/>
      <c r="C166" s="6"/>
      <c r="D166" s="6">
        <f t="shared" si="12"/>
        <v>0</v>
      </c>
      <c r="E166" s="45" t="str">
        <f t="shared" si="13"/>
        <v>---</v>
      </c>
      <c r="F166" s="6"/>
      <c r="G166" s="15"/>
      <c r="H166" s="50" t="str">
        <f t="shared" si="14"/>
        <v>---</v>
      </c>
      <c r="I166" s="16"/>
    </row>
    <row r="167" spans="1:9">
      <c r="A167" s="9"/>
      <c r="B167" s="14"/>
      <c r="C167" s="6"/>
      <c r="D167" s="6">
        <f t="shared" si="12"/>
        <v>0</v>
      </c>
      <c r="E167" s="45" t="str">
        <f t="shared" si="13"/>
        <v>---</v>
      </c>
      <c r="F167" s="6"/>
      <c r="G167" s="15"/>
      <c r="H167" s="50" t="str">
        <f t="shared" si="14"/>
        <v>---</v>
      </c>
      <c r="I167" s="16"/>
    </row>
    <row r="168" spans="1:9">
      <c r="A168" s="9"/>
      <c r="B168" s="14"/>
      <c r="C168" s="6"/>
      <c r="D168" s="6">
        <f t="shared" si="12"/>
        <v>0</v>
      </c>
      <c r="E168" s="45" t="str">
        <f t="shared" si="13"/>
        <v>---</v>
      </c>
      <c r="F168" s="6"/>
      <c r="G168" s="15"/>
      <c r="H168" s="50" t="str">
        <f t="shared" si="14"/>
        <v>---</v>
      </c>
      <c r="I168" s="16"/>
    </row>
    <row r="169" spans="1:9">
      <c r="A169" s="9"/>
      <c r="B169" s="14"/>
      <c r="C169" s="6"/>
      <c r="D169" s="6">
        <f t="shared" si="12"/>
        <v>0</v>
      </c>
      <c r="E169" s="45" t="str">
        <f t="shared" si="13"/>
        <v>---</v>
      </c>
      <c r="F169" s="6"/>
      <c r="G169" s="15"/>
      <c r="H169" s="50" t="str">
        <f t="shared" si="14"/>
        <v>---</v>
      </c>
      <c r="I169" s="16"/>
    </row>
    <row r="170" spans="1:9">
      <c r="A170" s="9"/>
      <c r="B170" s="14"/>
      <c r="C170" s="6"/>
      <c r="D170" s="6">
        <f t="shared" si="12"/>
        <v>0</v>
      </c>
      <c r="E170" s="45" t="str">
        <f t="shared" si="13"/>
        <v>---</v>
      </c>
      <c r="F170" s="6"/>
      <c r="G170" s="15"/>
      <c r="H170" s="50" t="str">
        <f t="shared" si="14"/>
        <v>---</v>
      </c>
      <c r="I170" s="16"/>
    </row>
    <row r="171" spans="1:9">
      <c r="A171" s="9"/>
      <c r="B171" s="14"/>
      <c r="C171" s="6"/>
      <c r="D171" s="6">
        <f t="shared" si="12"/>
        <v>0</v>
      </c>
      <c r="E171" s="45" t="str">
        <f t="shared" si="13"/>
        <v>---</v>
      </c>
      <c r="F171" s="6"/>
      <c r="G171" s="15"/>
      <c r="H171" s="50" t="str">
        <f t="shared" si="14"/>
        <v>---</v>
      </c>
      <c r="I171" s="16"/>
    </row>
    <row r="172" spans="1:9">
      <c r="A172" s="9"/>
      <c r="B172" s="14"/>
      <c r="C172" s="6"/>
      <c r="D172" s="6">
        <f t="shared" si="12"/>
        <v>0</v>
      </c>
      <c r="E172" s="45" t="str">
        <f t="shared" si="13"/>
        <v>---</v>
      </c>
      <c r="F172" s="6"/>
      <c r="G172" s="15"/>
      <c r="H172" s="50" t="str">
        <f t="shared" si="14"/>
        <v>---</v>
      </c>
      <c r="I172" s="16"/>
    </row>
    <row r="173" spans="1:9">
      <c r="A173" s="9"/>
      <c r="B173" s="14"/>
      <c r="C173" s="6"/>
      <c r="D173" s="6">
        <f t="shared" si="12"/>
        <v>0</v>
      </c>
      <c r="E173" s="45" t="str">
        <f t="shared" si="13"/>
        <v>---</v>
      </c>
      <c r="F173" s="6"/>
      <c r="G173" s="15"/>
      <c r="H173" s="50" t="str">
        <f t="shared" si="14"/>
        <v>---</v>
      </c>
      <c r="I173" s="16"/>
    </row>
    <row r="174" spans="1:9">
      <c r="A174" s="9"/>
      <c r="B174" s="14"/>
      <c r="C174" s="6"/>
      <c r="D174" s="6">
        <f t="shared" ref="D174:D199" si="15">F174-C174</f>
        <v>0</v>
      </c>
      <c r="E174" s="45" t="str">
        <f t="shared" ref="E174:E199" si="16">IFERROR(D174/C174,"---")</f>
        <v>---</v>
      </c>
      <c r="F174" s="6"/>
      <c r="G174" s="15"/>
      <c r="H174" s="50" t="str">
        <f t="shared" ref="H174:H199" si="17">IFERROR(F174/G174,"---")</f>
        <v>---</v>
      </c>
      <c r="I174" s="16"/>
    </row>
    <row r="175" spans="1:9">
      <c r="A175" s="9"/>
      <c r="B175" s="14"/>
      <c r="C175" s="6"/>
      <c r="D175" s="6">
        <f t="shared" si="15"/>
        <v>0</v>
      </c>
      <c r="E175" s="45" t="str">
        <f t="shared" si="16"/>
        <v>---</v>
      </c>
      <c r="F175" s="6"/>
      <c r="G175" s="15"/>
      <c r="H175" s="50" t="str">
        <f t="shared" si="17"/>
        <v>---</v>
      </c>
      <c r="I175" s="16"/>
    </row>
    <row r="176" spans="1:9">
      <c r="A176" s="9"/>
      <c r="B176" s="14"/>
      <c r="C176" s="6"/>
      <c r="D176" s="6">
        <f t="shared" si="15"/>
        <v>0</v>
      </c>
      <c r="E176" s="45" t="str">
        <f t="shared" si="16"/>
        <v>---</v>
      </c>
      <c r="F176" s="6"/>
      <c r="G176" s="15"/>
      <c r="H176" s="50" t="str">
        <f t="shared" si="17"/>
        <v>---</v>
      </c>
      <c r="I176" s="16"/>
    </row>
    <row r="177" spans="1:9">
      <c r="A177" s="9"/>
      <c r="B177" s="14"/>
      <c r="C177" s="6"/>
      <c r="D177" s="6">
        <f t="shared" si="15"/>
        <v>0</v>
      </c>
      <c r="E177" s="45" t="str">
        <f t="shared" si="16"/>
        <v>---</v>
      </c>
      <c r="F177" s="6"/>
      <c r="G177" s="15"/>
      <c r="H177" s="50" t="str">
        <f t="shared" si="17"/>
        <v>---</v>
      </c>
      <c r="I177" s="16"/>
    </row>
    <row r="178" spans="1:9">
      <c r="A178" s="9"/>
      <c r="B178" s="14"/>
      <c r="C178" s="6"/>
      <c r="D178" s="6">
        <f t="shared" si="15"/>
        <v>0</v>
      </c>
      <c r="E178" s="45" t="str">
        <f t="shared" si="16"/>
        <v>---</v>
      </c>
      <c r="F178" s="6"/>
      <c r="G178" s="15"/>
      <c r="H178" s="50" t="str">
        <f t="shared" si="17"/>
        <v>---</v>
      </c>
      <c r="I178" s="16"/>
    </row>
    <row r="179" spans="1:9">
      <c r="A179" s="9"/>
      <c r="B179" s="14"/>
      <c r="C179" s="6"/>
      <c r="D179" s="6">
        <f t="shared" si="15"/>
        <v>0</v>
      </c>
      <c r="E179" s="45" t="str">
        <f t="shared" si="16"/>
        <v>---</v>
      </c>
      <c r="F179" s="6"/>
      <c r="G179" s="15"/>
      <c r="H179" s="50" t="str">
        <f t="shared" si="17"/>
        <v>---</v>
      </c>
      <c r="I179" s="16"/>
    </row>
    <row r="180" spans="1:9">
      <c r="A180" s="9"/>
      <c r="B180" s="14"/>
      <c r="C180" s="6"/>
      <c r="D180" s="6">
        <f t="shared" si="15"/>
        <v>0</v>
      </c>
      <c r="E180" s="45" t="str">
        <f t="shared" si="16"/>
        <v>---</v>
      </c>
      <c r="F180" s="6"/>
      <c r="G180" s="15"/>
      <c r="H180" s="50" t="str">
        <f t="shared" si="17"/>
        <v>---</v>
      </c>
      <c r="I180" s="16"/>
    </row>
    <row r="181" spans="1:9">
      <c r="A181" s="9"/>
      <c r="B181" s="14"/>
      <c r="C181" s="6"/>
      <c r="D181" s="6">
        <f t="shared" si="15"/>
        <v>0</v>
      </c>
      <c r="E181" s="45" t="str">
        <f t="shared" si="16"/>
        <v>---</v>
      </c>
      <c r="F181" s="6"/>
      <c r="G181" s="15"/>
      <c r="H181" s="50" t="str">
        <f t="shared" si="17"/>
        <v>---</v>
      </c>
      <c r="I181" s="16"/>
    </row>
    <row r="182" spans="1:9">
      <c r="A182" s="9"/>
      <c r="B182" s="14"/>
      <c r="C182" s="6"/>
      <c r="D182" s="6">
        <f t="shared" si="15"/>
        <v>0</v>
      </c>
      <c r="E182" s="45" t="str">
        <f t="shared" si="16"/>
        <v>---</v>
      </c>
      <c r="F182" s="6"/>
      <c r="G182" s="15"/>
      <c r="H182" s="50" t="str">
        <f t="shared" si="17"/>
        <v>---</v>
      </c>
      <c r="I182" s="16"/>
    </row>
    <row r="183" spans="1:9">
      <c r="A183" s="9"/>
      <c r="B183" s="14"/>
      <c r="C183" s="6"/>
      <c r="D183" s="6">
        <f t="shared" si="15"/>
        <v>0</v>
      </c>
      <c r="E183" s="45" t="str">
        <f t="shared" si="16"/>
        <v>---</v>
      </c>
      <c r="F183" s="6"/>
      <c r="G183" s="15"/>
      <c r="H183" s="50" t="str">
        <f t="shared" si="17"/>
        <v>---</v>
      </c>
      <c r="I183" s="16"/>
    </row>
    <row r="184" spans="1:9">
      <c r="A184" s="9"/>
      <c r="B184" s="14"/>
      <c r="C184" s="6"/>
      <c r="D184" s="6">
        <f t="shared" si="15"/>
        <v>0</v>
      </c>
      <c r="E184" s="45" t="str">
        <f t="shared" si="16"/>
        <v>---</v>
      </c>
      <c r="F184" s="6"/>
      <c r="G184" s="15"/>
      <c r="H184" s="50" t="str">
        <f t="shared" si="17"/>
        <v>---</v>
      </c>
      <c r="I184" s="16"/>
    </row>
    <row r="185" spans="1:9">
      <c r="A185" s="9"/>
      <c r="B185" s="14"/>
      <c r="C185" s="6"/>
      <c r="D185" s="6">
        <f t="shared" si="15"/>
        <v>0</v>
      </c>
      <c r="E185" s="45" t="str">
        <f t="shared" si="16"/>
        <v>---</v>
      </c>
      <c r="F185" s="6"/>
      <c r="G185" s="15"/>
      <c r="H185" s="50" t="str">
        <f t="shared" si="17"/>
        <v>---</v>
      </c>
      <c r="I185" s="16"/>
    </row>
    <row r="186" spans="1:9">
      <c r="A186" s="9"/>
      <c r="B186" s="14"/>
      <c r="C186" s="6"/>
      <c r="D186" s="6">
        <f t="shared" si="15"/>
        <v>0</v>
      </c>
      <c r="E186" s="45" t="str">
        <f t="shared" si="16"/>
        <v>---</v>
      </c>
      <c r="F186" s="6"/>
      <c r="G186" s="15"/>
      <c r="H186" s="50" t="str">
        <f t="shared" si="17"/>
        <v>---</v>
      </c>
      <c r="I186" s="16"/>
    </row>
    <row r="187" spans="1:9">
      <c r="A187" s="9"/>
      <c r="B187" s="14"/>
      <c r="C187" s="6"/>
      <c r="D187" s="6">
        <f t="shared" si="15"/>
        <v>0</v>
      </c>
      <c r="E187" s="45" t="str">
        <f t="shared" si="16"/>
        <v>---</v>
      </c>
      <c r="F187" s="6"/>
      <c r="G187" s="15"/>
      <c r="H187" s="50" t="str">
        <f t="shared" si="17"/>
        <v>---</v>
      </c>
      <c r="I187" s="16"/>
    </row>
    <row r="188" spans="1:9">
      <c r="A188" s="9"/>
      <c r="B188" s="14"/>
      <c r="C188" s="6"/>
      <c r="D188" s="6">
        <f t="shared" si="15"/>
        <v>0</v>
      </c>
      <c r="E188" s="45" t="str">
        <f t="shared" si="16"/>
        <v>---</v>
      </c>
      <c r="F188" s="6"/>
      <c r="G188" s="15"/>
      <c r="H188" s="50" t="str">
        <f t="shared" si="17"/>
        <v>---</v>
      </c>
      <c r="I188" s="16"/>
    </row>
    <row r="189" spans="1:9">
      <c r="A189" s="9"/>
      <c r="B189" s="14"/>
      <c r="C189" s="6"/>
      <c r="D189" s="6">
        <f t="shared" si="15"/>
        <v>0</v>
      </c>
      <c r="E189" s="45" t="str">
        <f t="shared" si="16"/>
        <v>---</v>
      </c>
      <c r="F189" s="6"/>
      <c r="G189" s="15"/>
      <c r="H189" s="50" t="str">
        <f t="shared" si="17"/>
        <v>---</v>
      </c>
      <c r="I189" s="16"/>
    </row>
    <row r="190" spans="1:9">
      <c r="A190" s="9"/>
      <c r="B190" s="14"/>
      <c r="C190" s="6"/>
      <c r="D190" s="6">
        <f t="shared" si="15"/>
        <v>0</v>
      </c>
      <c r="E190" s="45" t="str">
        <f t="shared" si="16"/>
        <v>---</v>
      </c>
      <c r="F190" s="6"/>
      <c r="G190" s="15"/>
      <c r="H190" s="50" t="str">
        <f t="shared" si="17"/>
        <v>---</v>
      </c>
      <c r="I190" s="16"/>
    </row>
    <row r="191" spans="1:9">
      <c r="A191" s="9"/>
      <c r="B191" s="14"/>
      <c r="C191" s="6"/>
      <c r="D191" s="6">
        <f t="shared" si="15"/>
        <v>0</v>
      </c>
      <c r="E191" s="45" t="str">
        <f t="shared" si="16"/>
        <v>---</v>
      </c>
      <c r="F191" s="6"/>
      <c r="G191" s="15"/>
      <c r="H191" s="50" t="str">
        <f t="shared" si="17"/>
        <v>---</v>
      </c>
      <c r="I191" s="16"/>
    </row>
    <row r="192" spans="1:9">
      <c r="A192" s="9"/>
      <c r="B192" s="14"/>
      <c r="C192" s="6"/>
      <c r="D192" s="6">
        <f t="shared" si="15"/>
        <v>0</v>
      </c>
      <c r="E192" s="45" t="str">
        <f t="shared" si="16"/>
        <v>---</v>
      </c>
      <c r="F192" s="6"/>
      <c r="G192" s="15"/>
      <c r="H192" s="50" t="str">
        <f t="shared" si="17"/>
        <v>---</v>
      </c>
      <c r="I192" s="16"/>
    </row>
    <row r="193" spans="1:9">
      <c r="A193" s="9"/>
      <c r="B193" s="14"/>
      <c r="C193" s="6"/>
      <c r="D193" s="6">
        <f t="shared" si="15"/>
        <v>0</v>
      </c>
      <c r="E193" s="45" t="str">
        <f t="shared" si="16"/>
        <v>---</v>
      </c>
      <c r="F193" s="6"/>
      <c r="G193" s="15"/>
      <c r="H193" s="50" t="str">
        <f t="shared" si="17"/>
        <v>---</v>
      </c>
      <c r="I193" s="16"/>
    </row>
    <row r="194" spans="1:9">
      <c r="A194" s="9"/>
      <c r="B194" s="14"/>
      <c r="C194" s="6"/>
      <c r="D194" s="6">
        <f t="shared" si="15"/>
        <v>0</v>
      </c>
      <c r="E194" s="45" t="str">
        <f t="shared" si="16"/>
        <v>---</v>
      </c>
      <c r="F194" s="6"/>
      <c r="G194" s="15"/>
      <c r="H194" s="50" t="str">
        <f t="shared" si="17"/>
        <v>---</v>
      </c>
      <c r="I194" s="16"/>
    </row>
    <row r="195" spans="1:9">
      <c r="A195" s="9"/>
      <c r="B195" s="14"/>
      <c r="C195" s="6"/>
      <c r="D195" s="6">
        <f t="shared" si="15"/>
        <v>0</v>
      </c>
      <c r="E195" s="45" t="str">
        <f t="shared" si="16"/>
        <v>---</v>
      </c>
      <c r="F195" s="6"/>
      <c r="G195" s="15"/>
      <c r="H195" s="50" t="str">
        <f t="shared" si="17"/>
        <v>---</v>
      </c>
      <c r="I195" s="16"/>
    </row>
    <row r="196" spans="1:9">
      <c r="A196" s="9"/>
      <c r="B196" s="14"/>
      <c r="C196" s="6"/>
      <c r="D196" s="6">
        <f t="shared" si="15"/>
        <v>0</v>
      </c>
      <c r="E196" s="45" t="str">
        <f t="shared" si="16"/>
        <v>---</v>
      </c>
      <c r="F196" s="6"/>
      <c r="G196" s="15"/>
      <c r="H196" s="50" t="str">
        <f t="shared" si="17"/>
        <v>---</v>
      </c>
      <c r="I196" s="16"/>
    </row>
    <row r="197" spans="1:9">
      <c r="A197" s="9"/>
      <c r="B197" s="14"/>
      <c r="C197" s="6"/>
      <c r="D197" s="6">
        <f t="shared" si="15"/>
        <v>0</v>
      </c>
      <c r="E197" s="45" t="str">
        <f t="shared" si="16"/>
        <v>---</v>
      </c>
      <c r="F197" s="6"/>
      <c r="G197" s="15"/>
      <c r="H197" s="50" t="str">
        <f t="shared" si="17"/>
        <v>---</v>
      </c>
      <c r="I197" s="16"/>
    </row>
    <row r="198" spans="1:9">
      <c r="A198" s="9"/>
      <c r="B198" s="14"/>
      <c r="C198" s="6"/>
      <c r="D198" s="6">
        <f t="shared" si="15"/>
        <v>0</v>
      </c>
      <c r="E198" s="45" t="str">
        <f t="shared" si="16"/>
        <v>---</v>
      </c>
      <c r="F198" s="6"/>
      <c r="G198" s="15"/>
      <c r="H198" s="50" t="str">
        <f t="shared" si="17"/>
        <v>---</v>
      </c>
      <c r="I198" s="16"/>
    </row>
    <row r="199" spans="1:9">
      <c r="A199" s="9"/>
      <c r="B199" s="14"/>
      <c r="C199" s="6"/>
      <c r="D199" s="6">
        <f t="shared" si="15"/>
        <v>0</v>
      </c>
      <c r="E199" s="45" t="str">
        <f t="shared" si="16"/>
        <v>---</v>
      </c>
      <c r="F199" s="6"/>
      <c r="G199" s="15"/>
      <c r="H199" s="50" t="str">
        <f t="shared" si="17"/>
        <v>---</v>
      </c>
      <c r="I199" s="16"/>
    </row>
  </sheetData>
  <autoFilter ref="A13:M199">
    <sortState ref="A16:M199">
      <sortCondition ref="A13:A199"/>
    </sortState>
  </autoFilter>
  <mergeCells count="9">
    <mergeCell ref="A1:I10"/>
    <mergeCell ref="A11:A13"/>
    <mergeCell ref="F11:F13"/>
    <mergeCell ref="G11:G13"/>
    <mergeCell ref="H11:H13"/>
    <mergeCell ref="I11:I13"/>
    <mergeCell ref="B11:B13"/>
    <mergeCell ref="C11:C13"/>
    <mergeCell ref="E11:E13"/>
  </mergeCells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M199"/>
  <sheetViews>
    <sheetView workbookViewId="0">
      <selection activeCell="G185" sqref="G185"/>
    </sheetView>
  </sheetViews>
  <sheetFormatPr baseColWidth="10" defaultRowHeight="15"/>
  <cols>
    <col min="1" max="1" width="57.140625" customWidth="1"/>
    <col min="2" max="2" width="11.28515625" style="4" bestFit="1" customWidth="1"/>
    <col min="3" max="3" width="12.42578125" style="7" customWidth="1"/>
    <col min="4" max="4" width="0.42578125" style="5" customWidth="1"/>
    <col min="5" max="5" width="9.42578125" style="5" customWidth="1"/>
    <col min="6" max="6" width="11.42578125" style="3"/>
    <col min="8" max="9" width="11.42578125" style="3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103" t="s">
        <v>159</v>
      </c>
      <c r="B1" s="105"/>
      <c r="C1" s="105"/>
      <c r="D1" s="105"/>
      <c r="E1" s="105"/>
      <c r="F1" s="105"/>
      <c r="G1" s="105"/>
      <c r="H1" s="105"/>
      <c r="I1" s="106"/>
    </row>
    <row r="2" spans="1:13" s="1" customFormat="1" ht="5.25">
      <c r="A2" s="107"/>
      <c r="B2" s="109"/>
      <c r="C2" s="109"/>
      <c r="D2" s="109"/>
      <c r="E2" s="109"/>
      <c r="F2" s="109"/>
      <c r="G2" s="109"/>
      <c r="H2" s="109"/>
      <c r="I2" s="110"/>
    </row>
    <row r="3" spans="1:13" ht="15.75" customHeight="1">
      <c r="A3" s="107"/>
      <c r="B3" s="109"/>
      <c r="C3" s="109"/>
      <c r="D3" s="109"/>
      <c r="E3" s="109"/>
      <c r="F3" s="109"/>
      <c r="G3" s="109"/>
      <c r="H3" s="109"/>
      <c r="I3" s="110"/>
    </row>
    <row r="4" spans="1:13" ht="15.75" customHeight="1">
      <c r="A4" s="107"/>
      <c r="B4" s="109"/>
      <c r="C4" s="109"/>
      <c r="D4" s="109"/>
      <c r="E4" s="109"/>
      <c r="F4" s="109"/>
      <c r="G4" s="109"/>
      <c r="H4" s="109"/>
      <c r="I4" s="110"/>
    </row>
    <row r="5" spans="1:13" s="1" customFormat="1" ht="5.25">
      <c r="A5" s="107"/>
      <c r="B5" s="109"/>
      <c r="C5" s="109"/>
      <c r="D5" s="109"/>
      <c r="E5" s="109"/>
      <c r="F5" s="109"/>
      <c r="G5" s="109"/>
      <c r="H5" s="109"/>
      <c r="I5" s="110"/>
    </row>
    <row r="6" spans="1:13" ht="12.75" customHeight="1">
      <c r="A6" s="107"/>
      <c r="B6" s="109"/>
      <c r="C6" s="109"/>
      <c r="D6" s="109"/>
      <c r="E6" s="109"/>
      <c r="F6" s="109"/>
      <c r="G6" s="109"/>
      <c r="H6" s="109"/>
      <c r="I6" s="110"/>
    </row>
    <row r="7" spans="1:13" ht="12.75" customHeight="1">
      <c r="A7" s="107"/>
      <c r="B7" s="109"/>
      <c r="C7" s="109"/>
      <c r="D7" s="109"/>
      <c r="E7" s="109"/>
      <c r="F7" s="109"/>
      <c r="G7" s="109"/>
      <c r="H7" s="109"/>
      <c r="I7" s="110"/>
    </row>
    <row r="8" spans="1:13">
      <c r="A8" s="107"/>
      <c r="B8" s="109"/>
      <c r="C8" s="109"/>
      <c r="D8" s="109"/>
      <c r="E8" s="109"/>
      <c r="F8" s="109"/>
      <c r="G8" s="109"/>
      <c r="H8" s="109"/>
      <c r="I8" s="110"/>
    </row>
    <row r="9" spans="1:13">
      <c r="A9" s="107"/>
      <c r="B9" s="109"/>
      <c r="C9" s="109"/>
      <c r="D9" s="109"/>
      <c r="E9" s="109"/>
      <c r="F9" s="109"/>
      <c r="G9" s="109"/>
      <c r="H9" s="109"/>
      <c r="I9" s="110"/>
    </row>
    <row r="10" spans="1:13" ht="15.75" thickBot="1">
      <c r="A10" s="111"/>
      <c r="B10" s="113"/>
      <c r="C10" s="113"/>
      <c r="D10" s="113"/>
      <c r="E10" s="113"/>
      <c r="F10" s="113"/>
      <c r="G10" s="113"/>
      <c r="H10" s="113"/>
      <c r="I10" s="114"/>
    </row>
    <row r="11" spans="1:13" ht="15.75" customHeight="1" thickBot="1">
      <c r="A11" s="115" t="s">
        <v>7</v>
      </c>
      <c r="B11" s="119" t="s">
        <v>140</v>
      </c>
      <c r="C11" s="117" t="s">
        <v>141</v>
      </c>
      <c r="D11" s="41"/>
      <c r="E11" s="124" t="s">
        <v>142</v>
      </c>
      <c r="F11" s="117" t="s">
        <v>8</v>
      </c>
      <c r="G11" s="119" t="s">
        <v>4</v>
      </c>
      <c r="H11" s="117" t="s">
        <v>131</v>
      </c>
      <c r="I11" s="117"/>
      <c r="J11" s="2"/>
      <c r="K11" s="2"/>
      <c r="L11" s="2"/>
      <c r="M11" s="2"/>
    </row>
    <row r="12" spans="1:13" ht="12.75" customHeight="1" thickBot="1">
      <c r="A12" s="115"/>
      <c r="B12" s="126"/>
      <c r="C12" s="123"/>
      <c r="D12" s="42"/>
      <c r="E12" s="125"/>
      <c r="F12" s="118"/>
      <c r="G12" s="120"/>
      <c r="H12" s="118"/>
      <c r="I12" s="118"/>
      <c r="J12" s="2"/>
      <c r="K12" s="2"/>
      <c r="L12" s="2"/>
      <c r="M12" s="2"/>
    </row>
    <row r="13" spans="1:13" ht="25.5" customHeight="1">
      <c r="A13" s="116"/>
      <c r="B13" s="126"/>
      <c r="C13" s="123"/>
      <c r="D13" s="43"/>
      <c r="E13" s="125"/>
      <c r="F13" s="118"/>
      <c r="G13" s="120"/>
      <c r="H13" s="118"/>
      <c r="I13" s="118"/>
      <c r="J13" s="2"/>
      <c r="K13" s="2"/>
      <c r="L13" s="2"/>
      <c r="M13" s="2"/>
    </row>
    <row r="14" spans="1:13">
      <c r="A14" s="9" t="s">
        <v>108</v>
      </c>
      <c r="B14" s="66">
        <v>42427</v>
      </c>
      <c r="C14" s="10"/>
      <c r="D14" s="6">
        <f>F14-C14</f>
        <v>1.49</v>
      </c>
      <c r="E14" s="45" t="str">
        <f>IFERROR(D14/C14,"---")</f>
        <v>---</v>
      </c>
      <c r="F14" s="10">
        <v>1.49</v>
      </c>
      <c r="G14" s="11">
        <v>1</v>
      </c>
      <c r="H14" s="50">
        <f>IFERROR(F14/G14,"---")</f>
        <v>1.49</v>
      </c>
      <c r="I14" s="12"/>
    </row>
    <row r="15" spans="1:13">
      <c r="A15" s="9"/>
      <c r="B15" s="14"/>
      <c r="C15" s="6"/>
      <c r="D15" s="6">
        <f t="shared" ref="D15:D78" si="0">F15-C15</f>
        <v>0</v>
      </c>
      <c r="E15" s="45" t="str">
        <f t="shared" ref="E15:E78" si="1">IFERROR(D15/C15,"---")</f>
        <v>---</v>
      </c>
      <c r="F15" s="6"/>
      <c r="G15" s="15"/>
      <c r="H15" s="50" t="str">
        <f t="shared" ref="H15:H78" si="2">IFERROR(F15/G15,"---")</f>
        <v>---</v>
      </c>
      <c r="I15" s="16"/>
    </row>
    <row r="16" spans="1:13">
      <c r="A16" s="9"/>
      <c r="B16" s="14"/>
      <c r="C16" s="6"/>
      <c r="D16" s="6">
        <f t="shared" si="0"/>
        <v>0</v>
      </c>
      <c r="E16" s="45" t="str">
        <f t="shared" si="1"/>
        <v>---</v>
      </c>
      <c r="F16" s="6"/>
      <c r="G16" s="15"/>
      <c r="H16" s="50" t="str">
        <f t="shared" si="2"/>
        <v>---</v>
      </c>
      <c r="I16" s="16"/>
      <c r="J16" s="2"/>
      <c r="K16" s="2"/>
      <c r="L16" s="2"/>
      <c r="M16" s="2"/>
    </row>
    <row r="17" spans="1:13">
      <c r="A17" s="9"/>
      <c r="B17" s="14"/>
      <c r="C17" s="6"/>
      <c r="D17" s="6">
        <f t="shared" si="0"/>
        <v>0</v>
      </c>
      <c r="E17" s="45" t="str">
        <f t="shared" si="1"/>
        <v>---</v>
      </c>
      <c r="F17" s="6"/>
      <c r="G17" s="15"/>
      <c r="H17" s="50" t="str">
        <f t="shared" si="2"/>
        <v>---</v>
      </c>
      <c r="I17" s="16"/>
      <c r="J17" s="2"/>
      <c r="K17" s="2"/>
      <c r="L17" s="2"/>
      <c r="M17" s="2"/>
    </row>
    <row r="18" spans="1:13">
      <c r="A18" s="9"/>
      <c r="B18" s="14"/>
      <c r="C18" s="6"/>
      <c r="D18" s="6">
        <f t="shared" si="0"/>
        <v>0</v>
      </c>
      <c r="E18" s="45" t="str">
        <f t="shared" si="1"/>
        <v>---</v>
      </c>
      <c r="F18" s="6"/>
      <c r="G18" s="15"/>
      <c r="H18" s="50" t="str">
        <f t="shared" si="2"/>
        <v>---</v>
      </c>
      <c r="I18" s="16"/>
    </row>
    <row r="19" spans="1:13">
      <c r="A19" s="9"/>
      <c r="B19" s="14"/>
      <c r="C19" s="6"/>
      <c r="D19" s="6">
        <f t="shared" si="0"/>
        <v>0</v>
      </c>
      <c r="E19" s="45" t="str">
        <f t="shared" si="1"/>
        <v>---</v>
      </c>
      <c r="F19" s="6"/>
      <c r="G19" s="17"/>
      <c r="H19" s="50" t="str">
        <f t="shared" si="2"/>
        <v>---</v>
      </c>
      <c r="I19" s="18"/>
      <c r="J19" s="2"/>
      <c r="K19" s="2"/>
      <c r="L19" s="2"/>
      <c r="M19" s="2"/>
    </row>
    <row r="20" spans="1:13">
      <c r="A20" s="9"/>
      <c r="B20" s="14"/>
      <c r="C20" s="6"/>
      <c r="D20" s="6">
        <f t="shared" si="0"/>
        <v>0</v>
      </c>
      <c r="E20" s="45" t="str">
        <f t="shared" si="1"/>
        <v>---</v>
      </c>
      <c r="F20" s="6"/>
      <c r="G20" s="17"/>
      <c r="H20" s="50" t="str">
        <f t="shared" si="2"/>
        <v>---</v>
      </c>
      <c r="I20" s="18"/>
    </row>
    <row r="21" spans="1:13">
      <c r="A21" s="9"/>
      <c r="B21" s="14"/>
      <c r="C21" s="6"/>
      <c r="D21" s="6">
        <f t="shared" si="0"/>
        <v>0</v>
      </c>
      <c r="E21" s="45" t="str">
        <f t="shared" si="1"/>
        <v>---</v>
      </c>
      <c r="F21" s="6"/>
      <c r="G21" s="15"/>
      <c r="H21" s="50" t="str">
        <f t="shared" si="2"/>
        <v>---</v>
      </c>
      <c r="I21" s="16"/>
    </row>
    <row r="22" spans="1:13">
      <c r="A22" s="9"/>
      <c r="B22" s="14"/>
      <c r="C22" s="6"/>
      <c r="D22" s="6">
        <f t="shared" si="0"/>
        <v>0</v>
      </c>
      <c r="E22" s="45" t="str">
        <f t="shared" si="1"/>
        <v>---</v>
      </c>
      <c r="F22" s="6"/>
      <c r="G22" s="17"/>
      <c r="H22" s="50" t="str">
        <f t="shared" si="2"/>
        <v>---</v>
      </c>
      <c r="I22" s="18"/>
    </row>
    <row r="23" spans="1:13">
      <c r="A23" s="9"/>
      <c r="B23" s="14"/>
      <c r="C23" s="6"/>
      <c r="D23" s="6">
        <f t="shared" si="0"/>
        <v>0</v>
      </c>
      <c r="E23" s="45" t="str">
        <f t="shared" si="1"/>
        <v>---</v>
      </c>
      <c r="F23" s="6"/>
      <c r="G23" s="15"/>
      <c r="H23" s="50" t="str">
        <f t="shared" si="2"/>
        <v>---</v>
      </c>
      <c r="I23" s="16"/>
    </row>
    <row r="24" spans="1:13">
      <c r="A24" s="9"/>
      <c r="B24" s="14"/>
      <c r="C24" s="6"/>
      <c r="D24" s="6">
        <f t="shared" si="0"/>
        <v>0</v>
      </c>
      <c r="E24" s="45" t="str">
        <f t="shared" si="1"/>
        <v>---</v>
      </c>
      <c r="F24" s="6"/>
      <c r="G24" s="15"/>
      <c r="H24" s="50" t="str">
        <f t="shared" si="2"/>
        <v>---</v>
      </c>
      <c r="I24" s="16"/>
      <c r="J24" s="2"/>
      <c r="K24" s="2"/>
      <c r="L24" s="2"/>
      <c r="M24" s="2"/>
    </row>
    <row r="25" spans="1:13">
      <c r="A25" s="9"/>
      <c r="B25" s="14"/>
      <c r="C25" s="6"/>
      <c r="D25" s="6">
        <f t="shared" si="0"/>
        <v>0</v>
      </c>
      <c r="E25" s="45" t="str">
        <f t="shared" si="1"/>
        <v>---</v>
      </c>
      <c r="F25" s="6"/>
      <c r="G25" s="15"/>
      <c r="H25" s="50" t="str">
        <f t="shared" si="2"/>
        <v>---</v>
      </c>
      <c r="I25" s="16"/>
    </row>
    <row r="26" spans="1:13">
      <c r="A26" s="9"/>
      <c r="B26" s="14"/>
      <c r="C26" s="6"/>
      <c r="D26" s="6">
        <f t="shared" si="0"/>
        <v>0</v>
      </c>
      <c r="E26" s="45" t="str">
        <f t="shared" si="1"/>
        <v>---</v>
      </c>
      <c r="F26" s="6"/>
      <c r="G26" s="15"/>
      <c r="H26" s="50" t="str">
        <f t="shared" si="2"/>
        <v>---</v>
      </c>
      <c r="I26" s="16"/>
    </row>
    <row r="27" spans="1:13">
      <c r="A27" s="9"/>
      <c r="B27" s="14"/>
      <c r="C27" s="6"/>
      <c r="D27" s="6">
        <f t="shared" si="0"/>
        <v>0</v>
      </c>
      <c r="E27" s="45" t="str">
        <f t="shared" si="1"/>
        <v>---</v>
      </c>
      <c r="F27" s="6"/>
      <c r="G27" s="17"/>
      <c r="H27" s="50" t="str">
        <f t="shared" si="2"/>
        <v>---</v>
      </c>
      <c r="I27" s="18"/>
    </row>
    <row r="28" spans="1:13">
      <c r="A28" s="9"/>
      <c r="B28" s="14"/>
      <c r="C28" s="6"/>
      <c r="D28" s="6">
        <f t="shared" si="0"/>
        <v>0</v>
      </c>
      <c r="E28" s="45" t="str">
        <f t="shared" si="1"/>
        <v>---</v>
      </c>
      <c r="F28" s="6"/>
      <c r="G28" s="15"/>
      <c r="H28" s="50" t="str">
        <f t="shared" si="2"/>
        <v>---</v>
      </c>
      <c r="I28" s="16"/>
      <c r="J28" s="2"/>
      <c r="K28" s="2"/>
      <c r="L28" s="2"/>
      <c r="M28" s="2"/>
    </row>
    <row r="29" spans="1:13">
      <c r="A29" s="9"/>
      <c r="B29" s="14"/>
      <c r="C29" s="6"/>
      <c r="D29" s="6">
        <f t="shared" si="0"/>
        <v>0</v>
      </c>
      <c r="E29" s="45" t="str">
        <f t="shared" si="1"/>
        <v>---</v>
      </c>
      <c r="F29" s="6"/>
      <c r="G29" s="15"/>
      <c r="H29" s="50" t="str">
        <f t="shared" si="2"/>
        <v>---</v>
      </c>
      <c r="I29" s="16"/>
      <c r="J29" s="2"/>
      <c r="K29" s="2"/>
      <c r="L29" s="2"/>
      <c r="M29" s="2"/>
    </row>
    <row r="30" spans="1:13">
      <c r="A30" s="9"/>
      <c r="B30" s="14"/>
      <c r="C30" s="6"/>
      <c r="D30" s="6">
        <f t="shared" si="0"/>
        <v>0</v>
      </c>
      <c r="E30" s="45" t="str">
        <f t="shared" si="1"/>
        <v>---</v>
      </c>
      <c r="F30" s="6"/>
      <c r="G30" s="15"/>
      <c r="H30" s="50" t="str">
        <f t="shared" si="2"/>
        <v>---</v>
      </c>
      <c r="I30" s="16"/>
    </row>
    <row r="31" spans="1:13">
      <c r="A31" s="9"/>
      <c r="B31" s="14"/>
      <c r="C31" s="6"/>
      <c r="D31" s="6">
        <f t="shared" si="0"/>
        <v>0</v>
      </c>
      <c r="E31" s="45" t="str">
        <f t="shared" si="1"/>
        <v>---</v>
      </c>
      <c r="F31" s="6"/>
      <c r="G31" s="19"/>
      <c r="H31" s="50" t="str">
        <f t="shared" si="2"/>
        <v>---</v>
      </c>
      <c r="I31" s="18"/>
      <c r="J31" s="2"/>
      <c r="K31" s="2"/>
      <c r="L31" s="2"/>
      <c r="M31" s="2"/>
    </row>
    <row r="32" spans="1:13">
      <c r="A32" s="9"/>
      <c r="B32" s="14"/>
      <c r="C32" s="6"/>
      <c r="D32" s="6">
        <f t="shared" si="0"/>
        <v>0</v>
      </c>
      <c r="E32" s="45" t="str">
        <f t="shared" si="1"/>
        <v>---</v>
      </c>
      <c r="F32" s="6"/>
      <c r="G32" s="19"/>
      <c r="H32" s="50" t="str">
        <f t="shared" si="2"/>
        <v>---</v>
      </c>
      <c r="I32" s="18"/>
    </row>
    <row r="33" spans="1:13">
      <c r="A33" s="9"/>
      <c r="B33" s="20"/>
      <c r="C33" s="6"/>
      <c r="D33" s="6">
        <f t="shared" si="0"/>
        <v>0</v>
      </c>
      <c r="E33" s="45" t="str">
        <f t="shared" si="1"/>
        <v>---</v>
      </c>
      <c r="F33" s="6"/>
      <c r="G33" s="15"/>
      <c r="H33" s="50" t="str">
        <f t="shared" si="2"/>
        <v>---</v>
      </c>
      <c r="I33" s="16"/>
    </row>
    <row r="34" spans="1:13">
      <c r="A34" s="9"/>
      <c r="B34" s="14"/>
      <c r="C34" s="6"/>
      <c r="D34" s="6">
        <f t="shared" si="0"/>
        <v>0</v>
      </c>
      <c r="E34" s="45" t="str">
        <f t="shared" si="1"/>
        <v>---</v>
      </c>
      <c r="F34" s="6"/>
      <c r="G34" s="19"/>
      <c r="H34" s="50" t="str">
        <f t="shared" si="2"/>
        <v>---</v>
      </c>
      <c r="I34" s="18"/>
    </row>
    <row r="35" spans="1:13">
      <c r="A35" s="9"/>
      <c r="B35" s="14"/>
      <c r="C35" s="6"/>
      <c r="D35" s="6">
        <f t="shared" si="0"/>
        <v>0</v>
      </c>
      <c r="E35" s="45" t="str">
        <f t="shared" si="1"/>
        <v>---</v>
      </c>
      <c r="F35" s="6"/>
      <c r="G35" s="15"/>
      <c r="H35" s="50" t="str">
        <f t="shared" si="2"/>
        <v>---</v>
      </c>
      <c r="I35" s="16"/>
    </row>
    <row r="36" spans="1:13">
      <c r="A36" s="9"/>
      <c r="B36" s="14"/>
      <c r="C36" s="6"/>
      <c r="D36" s="6">
        <f t="shared" si="0"/>
        <v>0</v>
      </c>
      <c r="E36" s="45" t="str">
        <f t="shared" si="1"/>
        <v>---</v>
      </c>
      <c r="F36" s="6"/>
      <c r="G36" s="15"/>
      <c r="H36" s="50" t="str">
        <f t="shared" si="2"/>
        <v>---</v>
      </c>
      <c r="I36" s="16"/>
    </row>
    <row r="37" spans="1:13">
      <c r="A37" s="9"/>
      <c r="B37" s="14"/>
      <c r="C37" s="6"/>
      <c r="D37" s="6">
        <f t="shared" si="0"/>
        <v>0</v>
      </c>
      <c r="E37" s="45" t="str">
        <f t="shared" si="1"/>
        <v>---</v>
      </c>
      <c r="F37" s="6"/>
      <c r="G37" s="15"/>
      <c r="H37" s="50" t="str">
        <f t="shared" si="2"/>
        <v>---</v>
      </c>
      <c r="I37" s="16"/>
    </row>
    <row r="38" spans="1:13">
      <c r="A38" s="9"/>
      <c r="B38" s="14"/>
      <c r="C38" s="6"/>
      <c r="D38" s="6">
        <f t="shared" si="0"/>
        <v>0</v>
      </c>
      <c r="E38" s="45" t="str">
        <f t="shared" si="1"/>
        <v>---</v>
      </c>
      <c r="F38" s="6"/>
      <c r="G38" s="15"/>
      <c r="H38" s="50" t="str">
        <f t="shared" si="2"/>
        <v>---</v>
      </c>
      <c r="I38" s="16"/>
    </row>
    <row r="39" spans="1:13">
      <c r="A39" s="9"/>
      <c r="B39" s="14"/>
      <c r="C39" s="6"/>
      <c r="D39" s="6">
        <f t="shared" si="0"/>
        <v>0</v>
      </c>
      <c r="E39" s="45" t="str">
        <f t="shared" si="1"/>
        <v>---</v>
      </c>
      <c r="F39" s="6"/>
      <c r="G39" s="15"/>
      <c r="H39" s="50" t="str">
        <f t="shared" si="2"/>
        <v>---</v>
      </c>
      <c r="I39" s="16"/>
      <c r="J39" s="2"/>
      <c r="K39" s="2"/>
      <c r="L39" s="2"/>
      <c r="M39" s="2"/>
    </row>
    <row r="40" spans="1:13">
      <c r="A40" s="9"/>
      <c r="B40" s="14"/>
      <c r="C40" s="6"/>
      <c r="D40" s="6">
        <f t="shared" si="0"/>
        <v>0</v>
      </c>
      <c r="E40" s="45" t="str">
        <f t="shared" si="1"/>
        <v>---</v>
      </c>
      <c r="F40" s="6"/>
      <c r="G40" s="15"/>
      <c r="H40" s="50" t="str">
        <f t="shared" si="2"/>
        <v>---</v>
      </c>
      <c r="I40" s="16"/>
    </row>
    <row r="41" spans="1:13">
      <c r="A41" s="9"/>
      <c r="B41" s="14"/>
      <c r="C41" s="6"/>
      <c r="D41" s="6">
        <f t="shared" si="0"/>
        <v>0</v>
      </c>
      <c r="E41" s="45" t="str">
        <f t="shared" si="1"/>
        <v>---</v>
      </c>
      <c r="F41" s="6"/>
      <c r="G41" s="15"/>
      <c r="H41" s="50" t="str">
        <f t="shared" si="2"/>
        <v>---</v>
      </c>
      <c r="I41" s="16"/>
    </row>
    <row r="42" spans="1:13">
      <c r="A42" s="9"/>
      <c r="B42" s="14"/>
      <c r="C42" s="6"/>
      <c r="D42" s="6">
        <f t="shared" si="0"/>
        <v>0</v>
      </c>
      <c r="E42" s="45" t="str">
        <f t="shared" si="1"/>
        <v>---</v>
      </c>
      <c r="F42" s="6"/>
      <c r="G42" s="17"/>
      <c r="H42" s="50" t="str">
        <f t="shared" si="2"/>
        <v>---</v>
      </c>
      <c r="I42" s="18"/>
    </row>
    <row r="43" spans="1:13">
      <c r="A43" s="9"/>
      <c r="B43" s="14"/>
      <c r="C43" s="6"/>
      <c r="D43" s="6">
        <f t="shared" si="0"/>
        <v>0</v>
      </c>
      <c r="E43" s="45" t="str">
        <f t="shared" si="1"/>
        <v>---</v>
      </c>
      <c r="F43" s="6"/>
      <c r="G43" s="15"/>
      <c r="H43" s="50" t="str">
        <f t="shared" si="2"/>
        <v>---</v>
      </c>
      <c r="I43" s="16"/>
    </row>
    <row r="44" spans="1:13">
      <c r="A44" s="9"/>
      <c r="B44" s="14"/>
      <c r="C44" s="6"/>
      <c r="D44" s="6">
        <f t="shared" si="0"/>
        <v>0</v>
      </c>
      <c r="E44" s="45" t="str">
        <f t="shared" si="1"/>
        <v>---</v>
      </c>
      <c r="F44" s="6"/>
      <c r="G44" s="15"/>
      <c r="H44" s="50" t="str">
        <f t="shared" si="2"/>
        <v>---</v>
      </c>
      <c r="I44" s="16"/>
    </row>
    <row r="45" spans="1:13">
      <c r="A45" s="9"/>
      <c r="B45" s="14"/>
      <c r="C45" s="6"/>
      <c r="D45" s="6">
        <f t="shared" si="0"/>
        <v>0</v>
      </c>
      <c r="E45" s="45" t="str">
        <f t="shared" si="1"/>
        <v>---</v>
      </c>
      <c r="F45" s="6"/>
      <c r="G45" s="15"/>
      <c r="H45" s="50" t="str">
        <f t="shared" si="2"/>
        <v>---</v>
      </c>
      <c r="I45" s="16"/>
    </row>
    <row r="46" spans="1:13">
      <c r="A46" s="9"/>
      <c r="B46" s="14"/>
      <c r="C46" s="6"/>
      <c r="D46" s="6">
        <f t="shared" si="0"/>
        <v>0</v>
      </c>
      <c r="E46" s="45" t="str">
        <f t="shared" si="1"/>
        <v>---</v>
      </c>
      <c r="F46" s="6"/>
      <c r="G46" s="15"/>
      <c r="H46" s="50" t="str">
        <f t="shared" si="2"/>
        <v>---</v>
      </c>
      <c r="I46" s="16"/>
    </row>
    <row r="47" spans="1:13">
      <c r="A47" s="9"/>
      <c r="B47" s="14"/>
      <c r="C47" s="6"/>
      <c r="D47" s="6">
        <f t="shared" si="0"/>
        <v>0</v>
      </c>
      <c r="E47" s="45" t="str">
        <f t="shared" si="1"/>
        <v>---</v>
      </c>
      <c r="F47" s="6"/>
      <c r="G47" s="15"/>
      <c r="H47" s="50" t="str">
        <f t="shared" si="2"/>
        <v>---</v>
      </c>
      <c r="I47" s="16"/>
    </row>
    <row r="48" spans="1:13">
      <c r="A48" s="9"/>
      <c r="B48" s="14"/>
      <c r="C48" s="6"/>
      <c r="D48" s="6">
        <f t="shared" si="0"/>
        <v>0</v>
      </c>
      <c r="E48" s="45" t="str">
        <f t="shared" si="1"/>
        <v>---</v>
      </c>
      <c r="F48" s="6"/>
      <c r="G48" s="15"/>
      <c r="H48" s="50" t="str">
        <f t="shared" si="2"/>
        <v>---</v>
      </c>
      <c r="I48" s="16"/>
      <c r="J48" s="2"/>
      <c r="K48" s="2"/>
      <c r="L48" s="2"/>
      <c r="M48" s="2"/>
    </row>
    <row r="49" spans="1:13">
      <c r="A49" s="9"/>
      <c r="B49" s="14"/>
      <c r="C49" s="6"/>
      <c r="D49" s="6">
        <f t="shared" si="0"/>
        <v>0</v>
      </c>
      <c r="E49" s="45" t="str">
        <f t="shared" si="1"/>
        <v>---</v>
      </c>
      <c r="F49" s="6"/>
      <c r="G49" s="15"/>
      <c r="H49" s="50" t="str">
        <f t="shared" si="2"/>
        <v>---</v>
      </c>
      <c r="I49" s="16"/>
    </row>
    <row r="50" spans="1:13">
      <c r="A50" s="9"/>
      <c r="B50" s="14"/>
      <c r="C50" s="6"/>
      <c r="D50" s="6">
        <f t="shared" si="0"/>
        <v>0</v>
      </c>
      <c r="E50" s="45" t="str">
        <f t="shared" si="1"/>
        <v>---</v>
      </c>
      <c r="F50" s="6"/>
      <c r="G50" s="15"/>
      <c r="H50" s="50" t="str">
        <f t="shared" si="2"/>
        <v>---</v>
      </c>
      <c r="I50" s="16"/>
      <c r="J50" s="2"/>
      <c r="K50" s="2"/>
      <c r="L50" s="2"/>
      <c r="M50" s="2"/>
    </row>
    <row r="51" spans="1:13">
      <c r="A51" s="9"/>
      <c r="B51" s="14"/>
      <c r="C51" s="6"/>
      <c r="D51" s="6">
        <f t="shared" si="0"/>
        <v>0</v>
      </c>
      <c r="E51" s="45" t="str">
        <f t="shared" si="1"/>
        <v>---</v>
      </c>
      <c r="F51" s="6"/>
      <c r="G51" s="19"/>
      <c r="H51" s="50" t="str">
        <f t="shared" si="2"/>
        <v>---</v>
      </c>
      <c r="I51" s="18"/>
      <c r="J51" s="2"/>
      <c r="K51" s="2"/>
      <c r="L51" s="2"/>
      <c r="M51" s="2"/>
    </row>
    <row r="52" spans="1:13">
      <c r="A52" s="9"/>
      <c r="B52" s="14"/>
      <c r="C52" s="6"/>
      <c r="D52" s="6">
        <f t="shared" si="0"/>
        <v>0</v>
      </c>
      <c r="E52" s="45" t="str">
        <f t="shared" si="1"/>
        <v>---</v>
      </c>
      <c r="F52" s="6"/>
      <c r="G52" s="15"/>
      <c r="H52" s="50" t="str">
        <f t="shared" si="2"/>
        <v>---</v>
      </c>
      <c r="I52" s="16"/>
    </row>
    <row r="53" spans="1:13">
      <c r="A53" s="9"/>
      <c r="B53" s="14"/>
      <c r="C53" s="6"/>
      <c r="D53" s="6">
        <f t="shared" si="0"/>
        <v>0</v>
      </c>
      <c r="E53" s="45" t="str">
        <f t="shared" si="1"/>
        <v>---</v>
      </c>
      <c r="F53" s="6"/>
      <c r="G53" s="19"/>
      <c r="H53" s="50" t="str">
        <f t="shared" si="2"/>
        <v>---</v>
      </c>
      <c r="I53" s="18"/>
    </row>
    <row r="54" spans="1:13">
      <c r="A54" s="9"/>
      <c r="B54" s="14"/>
      <c r="C54" s="6"/>
      <c r="D54" s="6">
        <f t="shared" si="0"/>
        <v>0</v>
      </c>
      <c r="E54" s="45" t="str">
        <f t="shared" si="1"/>
        <v>---</v>
      </c>
      <c r="F54" s="6"/>
      <c r="G54" s="19"/>
      <c r="H54" s="50" t="str">
        <f t="shared" si="2"/>
        <v>---</v>
      </c>
      <c r="I54" s="18"/>
    </row>
    <row r="55" spans="1:13">
      <c r="A55" s="9"/>
      <c r="B55" s="14"/>
      <c r="C55" s="6"/>
      <c r="D55" s="6">
        <f t="shared" si="0"/>
        <v>0</v>
      </c>
      <c r="E55" s="45" t="str">
        <f t="shared" si="1"/>
        <v>---</v>
      </c>
      <c r="F55" s="6"/>
      <c r="G55" s="15"/>
      <c r="H55" s="50" t="str">
        <f t="shared" si="2"/>
        <v>---</v>
      </c>
      <c r="I55" s="16"/>
      <c r="J55" s="2"/>
      <c r="K55" s="2"/>
      <c r="L55" s="2"/>
      <c r="M55" s="2"/>
    </row>
    <row r="56" spans="1:13">
      <c r="A56" s="9"/>
      <c r="B56" s="14"/>
      <c r="C56" s="6"/>
      <c r="D56" s="6">
        <f t="shared" si="0"/>
        <v>0</v>
      </c>
      <c r="E56" s="45" t="str">
        <f t="shared" si="1"/>
        <v>---</v>
      </c>
      <c r="F56" s="6"/>
      <c r="G56" s="15"/>
      <c r="H56" s="50" t="str">
        <f t="shared" si="2"/>
        <v>---</v>
      </c>
      <c r="I56" s="16"/>
      <c r="J56" s="2"/>
      <c r="K56" s="2"/>
      <c r="L56" s="2"/>
      <c r="M56" s="2"/>
    </row>
    <row r="57" spans="1:13">
      <c r="A57" s="9"/>
      <c r="B57" s="14"/>
      <c r="C57" s="6"/>
      <c r="D57" s="6">
        <f t="shared" si="0"/>
        <v>0</v>
      </c>
      <c r="E57" s="45" t="str">
        <f t="shared" si="1"/>
        <v>---</v>
      </c>
      <c r="F57" s="6"/>
      <c r="G57" s="15"/>
      <c r="H57" s="50" t="str">
        <f t="shared" si="2"/>
        <v>---</v>
      </c>
      <c r="I57" s="16"/>
    </row>
    <row r="58" spans="1:13">
      <c r="A58" s="9"/>
      <c r="B58" s="14"/>
      <c r="C58" s="6"/>
      <c r="D58" s="6">
        <f t="shared" si="0"/>
        <v>0</v>
      </c>
      <c r="E58" s="45" t="str">
        <f t="shared" si="1"/>
        <v>---</v>
      </c>
      <c r="F58" s="6"/>
      <c r="G58" s="19"/>
      <c r="H58" s="50" t="str">
        <f t="shared" si="2"/>
        <v>---</v>
      </c>
      <c r="I58" s="18"/>
    </row>
    <row r="59" spans="1:13">
      <c r="A59" s="9"/>
      <c r="B59" s="14"/>
      <c r="C59" s="6"/>
      <c r="D59" s="6">
        <f t="shared" si="0"/>
        <v>0</v>
      </c>
      <c r="E59" s="45" t="str">
        <f t="shared" si="1"/>
        <v>---</v>
      </c>
      <c r="F59" s="6"/>
      <c r="G59" s="19"/>
      <c r="H59" s="50" t="str">
        <f t="shared" si="2"/>
        <v>---</v>
      </c>
      <c r="I59" s="18"/>
    </row>
    <row r="60" spans="1:13">
      <c r="A60" s="9"/>
      <c r="B60" s="14"/>
      <c r="C60" s="6"/>
      <c r="D60" s="6">
        <f t="shared" si="0"/>
        <v>0</v>
      </c>
      <c r="E60" s="45" t="str">
        <f t="shared" si="1"/>
        <v>---</v>
      </c>
      <c r="F60" s="6"/>
      <c r="G60" s="15"/>
      <c r="H60" s="50" t="str">
        <f t="shared" si="2"/>
        <v>---</v>
      </c>
      <c r="I60" s="16"/>
      <c r="J60" s="2"/>
      <c r="K60" s="2"/>
      <c r="L60" s="2"/>
      <c r="M60" s="2"/>
    </row>
    <row r="61" spans="1:13">
      <c r="A61" s="9"/>
      <c r="B61" s="20"/>
      <c r="C61" s="6"/>
      <c r="D61" s="6">
        <f t="shared" si="0"/>
        <v>0</v>
      </c>
      <c r="E61" s="45" t="str">
        <f t="shared" si="1"/>
        <v>---</v>
      </c>
      <c r="F61" s="6"/>
      <c r="G61" s="15"/>
      <c r="H61" s="50" t="str">
        <f t="shared" si="2"/>
        <v>---</v>
      </c>
      <c r="I61" s="16"/>
      <c r="J61" s="2"/>
      <c r="K61" s="2"/>
      <c r="L61" s="2"/>
      <c r="M61" s="2"/>
    </row>
    <row r="62" spans="1:13">
      <c r="A62" s="9"/>
      <c r="B62" s="14"/>
      <c r="C62" s="6"/>
      <c r="D62" s="6">
        <f t="shared" si="0"/>
        <v>0</v>
      </c>
      <c r="E62" s="45" t="str">
        <f t="shared" si="1"/>
        <v>---</v>
      </c>
      <c r="F62" s="6"/>
      <c r="G62" s="15"/>
      <c r="H62" s="50" t="str">
        <f t="shared" si="2"/>
        <v>---</v>
      </c>
      <c r="I62" s="16"/>
    </row>
    <row r="63" spans="1:13">
      <c r="A63" s="9"/>
      <c r="B63" s="14"/>
      <c r="C63" s="6"/>
      <c r="D63" s="6">
        <f t="shared" si="0"/>
        <v>0</v>
      </c>
      <c r="E63" s="45" t="str">
        <f t="shared" si="1"/>
        <v>---</v>
      </c>
      <c r="F63" s="6"/>
      <c r="G63" s="19"/>
      <c r="H63" s="50" t="str">
        <f t="shared" si="2"/>
        <v>---</v>
      </c>
      <c r="I63" s="18"/>
      <c r="J63" s="2"/>
      <c r="K63" s="2"/>
      <c r="L63" s="2"/>
      <c r="M63" s="2"/>
    </row>
    <row r="64" spans="1:13">
      <c r="A64" s="9"/>
      <c r="B64" s="14"/>
      <c r="C64" s="6"/>
      <c r="D64" s="6">
        <f t="shared" si="0"/>
        <v>0</v>
      </c>
      <c r="E64" s="45" t="str">
        <f t="shared" si="1"/>
        <v>---</v>
      </c>
      <c r="F64" s="6"/>
      <c r="G64" s="17"/>
      <c r="H64" s="50" t="str">
        <f t="shared" si="2"/>
        <v>---</v>
      </c>
      <c r="I64" s="18"/>
    </row>
    <row r="65" spans="1:13">
      <c r="A65" s="9"/>
      <c r="B65" s="14"/>
      <c r="C65" s="6"/>
      <c r="D65" s="6">
        <f t="shared" si="0"/>
        <v>0</v>
      </c>
      <c r="E65" s="45" t="str">
        <f t="shared" si="1"/>
        <v>---</v>
      </c>
      <c r="F65" s="6"/>
      <c r="G65" s="15"/>
      <c r="H65" s="50" t="str">
        <f t="shared" si="2"/>
        <v>---</v>
      </c>
      <c r="I65" s="16"/>
      <c r="J65" s="2"/>
      <c r="K65" s="2"/>
      <c r="L65" s="2"/>
      <c r="M65" s="2"/>
    </row>
    <row r="66" spans="1:13">
      <c r="A66" s="9"/>
      <c r="B66" s="14"/>
      <c r="C66" s="6"/>
      <c r="D66" s="6">
        <f t="shared" si="0"/>
        <v>0</v>
      </c>
      <c r="E66" s="45" t="str">
        <f t="shared" si="1"/>
        <v>---</v>
      </c>
      <c r="F66" s="6"/>
      <c r="G66" s="17"/>
      <c r="H66" s="50" t="str">
        <f t="shared" si="2"/>
        <v>---</v>
      </c>
      <c r="I66" s="18"/>
    </row>
    <row r="67" spans="1:13">
      <c r="A67" s="9"/>
      <c r="B67" s="14"/>
      <c r="C67" s="6"/>
      <c r="D67" s="6">
        <f t="shared" si="0"/>
        <v>0</v>
      </c>
      <c r="E67" s="45" t="str">
        <f t="shared" si="1"/>
        <v>---</v>
      </c>
      <c r="F67" s="6"/>
      <c r="G67" s="15"/>
      <c r="H67" s="50" t="str">
        <f t="shared" si="2"/>
        <v>---</v>
      </c>
      <c r="I67" s="16"/>
    </row>
    <row r="68" spans="1:13">
      <c r="A68" s="9"/>
      <c r="B68" s="14"/>
      <c r="C68" s="6"/>
      <c r="D68" s="6">
        <f t="shared" si="0"/>
        <v>0</v>
      </c>
      <c r="E68" s="45" t="str">
        <f t="shared" si="1"/>
        <v>---</v>
      </c>
      <c r="F68" s="6"/>
      <c r="G68" s="17"/>
      <c r="H68" s="50" t="str">
        <f t="shared" si="2"/>
        <v>---</v>
      </c>
      <c r="I68" s="18"/>
    </row>
    <row r="69" spans="1:13">
      <c r="A69" s="9"/>
      <c r="B69" s="14"/>
      <c r="C69" s="6"/>
      <c r="D69" s="6">
        <f t="shared" si="0"/>
        <v>0</v>
      </c>
      <c r="E69" s="45" t="str">
        <f t="shared" si="1"/>
        <v>---</v>
      </c>
      <c r="F69" s="6"/>
      <c r="G69" s="15"/>
      <c r="H69" s="50" t="str">
        <f t="shared" si="2"/>
        <v>---</v>
      </c>
      <c r="I69" s="16"/>
    </row>
    <row r="70" spans="1:13">
      <c r="A70" s="9"/>
      <c r="B70" s="14"/>
      <c r="C70" s="6"/>
      <c r="D70" s="6">
        <f t="shared" si="0"/>
        <v>0</v>
      </c>
      <c r="E70" s="45" t="str">
        <f t="shared" si="1"/>
        <v>---</v>
      </c>
      <c r="F70" s="6"/>
      <c r="G70" s="15"/>
      <c r="H70" s="50" t="str">
        <f t="shared" si="2"/>
        <v>---</v>
      </c>
      <c r="I70" s="16"/>
    </row>
    <row r="71" spans="1:13">
      <c r="A71" s="9"/>
      <c r="B71" s="14"/>
      <c r="C71" s="6"/>
      <c r="D71" s="6">
        <f t="shared" si="0"/>
        <v>0</v>
      </c>
      <c r="E71" s="45" t="str">
        <f t="shared" si="1"/>
        <v>---</v>
      </c>
      <c r="F71" s="6"/>
      <c r="G71" s="15"/>
      <c r="H71" s="50" t="str">
        <f t="shared" si="2"/>
        <v>---</v>
      </c>
      <c r="I71" s="16"/>
    </row>
    <row r="72" spans="1:13">
      <c r="A72" s="9"/>
      <c r="B72" s="14"/>
      <c r="C72" s="6"/>
      <c r="D72" s="6">
        <f t="shared" si="0"/>
        <v>0</v>
      </c>
      <c r="E72" s="45" t="str">
        <f t="shared" si="1"/>
        <v>---</v>
      </c>
      <c r="F72" s="6"/>
      <c r="G72" s="15"/>
      <c r="H72" s="50" t="str">
        <f t="shared" si="2"/>
        <v>---</v>
      </c>
      <c r="I72" s="16"/>
      <c r="J72" s="2"/>
      <c r="K72" s="2"/>
      <c r="L72" s="2"/>
      <c r="M72" s="2"/>
    </row>
    <row r="73" spans="1:13">
      <c r="A73" s="9"/>
      <c r="B73" s="14"/>
      <c r="C73" s="6"/>
      <c r="D73" s="6">
        <f t="shared" si="0"/>
        <v>0</v>
      </c>
      <c r="E73" s="45" t="str">
        <f t="shared" si="1"/>
        <v>---</v>
      </c>
      <c r="F73" s="6"/>
      <c r="G73" s="15"/>
      <c r="H73" s="50" t="str">
        <f t="shared" si="2"/>
        <v>---</v>
      </c>
      <c r="I73" s="16"/>
      <c r="J73" s="2"/>
      <c r="K73" s="2"/>
      <c r="L73" s="2"/>
      <c r="M73" s="2"/>
    </row>
    <row r="74" spans="1:13">
      <c r="A74" s="9"/>
      <c r="B74" s="14"/>
      <c r="C74" s="6"/>
      <c r="D74" s="6">
        <f t="shared" si="0"/>
        <v>0</v>
      </c>
      <c r="E74" s="45" t="str">
        <f t="shared" si="1"/>
        <v>---</v>
      </c>
      <c r="F74" s="6"/>
      <c r="G74" s="15"/>
      <c r="H74" s="50" t="str">
        <f t="shared" si="2"/>
        <v>---</v>
      </c>
      <c r="I74" s="16"/>
      <c r="J74" s="2"/>
      <c r="K74" s="2"/>
      <c r="L74" s="2"/>
      <c r="M74" s="2"/>
    </row>
    <row r="75" spans="1:13">
      <c r="A75" s="9"/>
      <c r="B75" s="14"/>
      <c r="C75" s="6"/>
      <c r="D75" s="6">
        <f t="shared" si="0"/>
        <v>0</v>
      </c>
      <c r="E75" s="45" t="str">
        <f t="shared" si="1"/>
        <v>---</v>
      </c>
      <c r="F75" s="6"/>
      <c r="G75" s="17"/>
      <c r="H75" s="50" t="str">
        <f t="shared" si="2"/>
        <v>---</v>
      </c>
      <c r="I75" s="18"/>
    </row>
    <row r="76" spans="1:13">
      <c r="A76" s="9"/>
      <c r="B76" s="14"/>
      <c r="C76" s="6"/>
      <c r="D76" s="6">
        <f t="shared" si="0"/>
        <v>0</v>
      </c>
      <c r="E76" s="45" t="str">
        <f t="shared" si="1"/>
        <v>---</v>
      </c>
      <c r="F76" s="6"/>
      <c r="G76" s="17"/>
      <c r="H76" s="50" t="str">
        <f t="shared" si="2"/>
        <v>---</v>
      </c>
      <c r="I76" s="18"/>
      <c r="J76" s="2"/>
      <c r="K76" s="2"/>
      <c r="L76" s="2"/>
      <c r="M76" s="2"/>
    </row>
    <row r="77" spans="1:13">
      <c r="A77" s="9"/>
      <c r="B77" s="14"/>
      <c r="C77" s="6"/>
      <c r="D77" s="6">
        <f t="shared" si="0"/>
        <v>0</v>
      </c>
      <c r="E77" s="45" t="str">
        <f t="shared" si="1"/>
        <v>---</v>
      </c>
      <c r="F77" s="6"/>
      <c r="G77" s="17"/>
      <c r="H77" s="50" t="str">
        <f t="shared" si="2"/>
        <v>---</v>
      </c>
      <c r="I77" s="18"/>
    </row>
    <row r="78" spans="1:13">
      <c r="A78" s="9"/>
      <c r="B78" s="14"/>
      <c r="C78" s="6"/>
      <c r="D78" s="6">
        <f t="shared" si="0"/>
        <v>0</v>
      </c>
      <c r="E78" s="45" t="str">
        <f t="shared" si="1"/>
        <v>---</v>
      </c>
      <c r="F78" s="6"/>
      <c r="G78" s="15"/>
      <c r="H78" s="50" t="str">
        <f t="shared" si="2"/>
        <v>---</v>
      </c>
      <c r="I78" s="16"/>
    </row>
    <row r="79" spans="1:13">
      <c r="A79" s="9"/>
      <c r="B79" s="14"/>
      <c r="C79" s="6"/>
      <c r="D79" s="6">
        <f t="shared" ref="D79:D142" si="3">F79-C79</f>
        <v>0</v>
      </c>
      <c r="E79" s="45" t="str">
        <f t="shared" ref="E79:E142" si="4">IFERROR(D79/C79,"---")</f>
        <v>---</v>
      </c>
      <c r="F79" s="6"/>
      <c r="G79" s="19"/>
      <c r="H79" s="50" t="str">
        <f t="shared" ref="H79:H142" si="5">IFERROR(F79/G79,"---")</f>
        <v>---</v>
      </c>
      <c r="I79" s="18"/>
      <c r="J79" s="2"/>
      <c r="K79" s="2"/>
      <c r="L79" s="2"/>
      <c r="M79" s="2"/>
    </row>
    <row r="80" spans="1:13">
      <c r="A80" s="9"/>
      <c r="B80" s="14"/>
      <c r="C80" s="6"/>
      <c r="D80" s="6">
        <f t="shared" si="3"/>
        <v>0</v>
      </c>
      <c r="E80" s="45" t="str">
        <f t="shared" si="4"/>
        <v>---</v>
      </c>
      <c r="F80" s="6"/>
      <c r="G80" s="15"/>
      <c r="H80" s="50" t="str">
        <f t="shared" si="5"/>
        <v>---</v>
      </c>
      <c r="I80" s="16"/>
    </row>
    <row r="81" spans="1:13">
      <c r="A81" s="9"/>
      <c r="B81" s="14"/>
      <c r="C81" s="6"/>
      <c r="D81" s="6">
        <f t="shared" si="3"/>
        <v>0</v>
      </c>
      <c r="E81" s="45" t="str">
        <f t="shared" si="4"/>
        <v>---</v>
      </c>
      <c r="F81" s="6"/>
      <c r="G81" s="15"/>
      <c r="H81" s="50" t="str">
        <f t="shared" si="5"/>
        <v>---</v>
      </c>
      <c r="I81" s="16"/>
    </row>
    <row r="82" spans="1:13">
      <c r="A82" s="9"/>
      <c r="B82" s="14"/>
      <c r="C82" s="6"/>
      <c r="D82" s="6">
        <f t="shared" si="3"/>
        <v>0</v>
      </c>
      <c r="E82" s="45" t="str">
        <f t="shared" si="4"/>
        <v>---</v>
      </c>
      <c r="F82" s="6"/>
      <c r="G82" s="19"/>
      <c r="H82" s="50" t="str">
        <f t="shared" si="5"/>
        <v>---</v>
      </c>
      <c r="I82" s="18"/>
    </row>
    <row r="83" spans="1:13">
      <c r="A83" s="9"/>
      <c r="B83" s="14"/>
      <c r="C83" s="6"/>
      <c r="D83" s="6">
        <f t="shared" si="3"/>
        <v>0</v>
      </c>
      <c r="E83" s="45" t="str">
        <f t="shared" si="4"/>
        <v>---</v>
      </c>
      <c r="F83" s="6"/>
      <c r="G83" s="15"/>
      <c r="H83" s="50" t="str">
        <f t="shared" si="5"/>
        <v>---</v>
      </c>
      <c r="I83" s="16"/>
      <c r="J83" s="2"/>
      <c r="K83" s="2"/>
      <c r="L83" s="2"/>
      <c r="M83" s="2"/>
    </row>
    <row r="84" spans="1:13">
      <c r="A84" s="9"/>
      <c r="B84" s="14"/>
      <c r="C84" s="6"/>
      <c r="D84" s="6">
        <f t="shared" si="3"/>
        <v>0</v>
      </c>
      <c r="E84" s="45" t="str">
        <f t="shared" si="4"/>
        <v>---</v>
      </c>
      <c r="F84" s="6"/>
      <c r="G84" s="15"/>
      <c r="H84" s="50" t="str">
        <f t="shared" si="5"/>
        <v>---</v>
      </c>
      <c r="I84" s="16"/>
    </row>
    <row r="85" spans="1:13">
      <c r="A85" s="9"/>
      <c r="B85" s="14"/>
      <c r="C85" s="6"/>
      <c r="D85" s="6">
        <f t="shared" si="3"/>
        <v>0</v>
      </c>
      <c r="E85" s="45" t="str">
        <f t="shared" si="4"/>
        <v>---</v>
      </c>
      <c r="F85" s="6"/>
      <c r="G85" s="15"/>
      <c r="H85" s="50" t="str">
        <f t="shared" si="5"/>
        <v>---</v>
      </c>
      <c r="I85" s="16"/>
    </row>
    <row r="86" spans="1:13">
      <c r="A86" s="9"/>
      <c r="B86" s="14"/>
      <c r="C86" s="6"/>
      <c r="D86" s="6">
        <f t="shared" si="3"/>
        <v>0</v>
      </c>
      <c r="E86" s="45" t="str">
        <f t="shared" si="4"/>
        <v>---</v>
      </c>
      <c r="F86" s="6"/>
      <c r="G86" s="19"/>
      <c r="H86" s="50" t="str">
        <f t="shared" si="5"/>
        <v>---</v>
      </c>
      <c r="I86" s="18"/>
      <c r="J86" s="2"/>
      <c r="K86" s="2"/>
      <c r="L86" s="2"/>
      <c r="M86" s="2"/>
    </row>
    <row r="87" spans="1:13">
      <c r="A87" s="9"/>
      <c r="B87" s="14"/>
      <c r="C87" s="6"/>
      <c r="D87" s="6">
        <f t="shared" si="3"/>
        <v>0</v>
      </c>
      <c r="E87" s="45" t="str">
        <f t="shared" si="4"/>
        <v>---</v>
      </c>
      <c r="F87" s="6"/>
      <c r="G87" s="15"/>
      <c r="H87" s="50" t="str">
        <f t="shared" si="5"/>
        <v>---</v>
      </c>
      <c r="I87" s="16"/>
      <c r="J87" s="2"/>
      <c r="K87" s="2"/>
      <c r="L87" s="2"/>
      <c r="M87" s="2"/>
    </row>
    <row r="88" spans="1:13">
      <c r="A88" s="9"/>
      <c r="B88" s="14"/>
      <c r="C88" s="6"/>
      <c r="D88" s="6">
        <f t="shared" si="3"/>
        <v>0</v>
      </c>
      <c r="E88" s="45" t="str">
        <f t="shared" si="4"/>
        <v>---</v>
      </c>
      <c r="F88" s="6"/>
      <c r="G88" s="15"/>
      <c r="H88" s="50" t="str">
        <f t="shared" si="5"/>
        <v>---</v>
      </c>
      <c r="I88" s="16"/>
    </row>
    <row r="89" spans="1:13">
      <c r="A89" s="9"/>
      <c r="B89" s="14"/>
      <c r="C89" s="6"/>
      <c r="D89" s="6">
        <f t="shared" si="3"/>
        <v>0</v>
      </c>
      <c r="E89" s="45" t="str">
        <f t="shared" si="4"/>
        <v>---</v>
      </c>
      <c r="F89" s="6"/>
      <c r="G89" s="17"/>
      <c r="H89" s="50" t="str">
        <f t="shared" si="5"/>
        <v>---</v>
      </c>
      <c r="I89" s="18"/>
    </row>
    <row r="90" spans="1:13">
      <c r="A90" s="9"/>
      <c r="B90" s="14"/>
      <c r="C90" s="6"/>
      <c r="D90" s="6">
        <f t="shared" si="3"/>
        <v>0</v>
      </c>
      <c r="E90" s="45" t="str">
        <f t="shared" si="4"/>
        <v>---</v>
      </c>
      <c r="F90" s="6"/>
      <c r="G90" s="17"/>
      <c r="H90" s="50" t="str">
        <f t="shared" si="5"/>
        <v>---</v>
      </c>
      <c r="I90" s="18"/>
      <c r="J90" s="2"/>
      <c r="K90" s="2"/>
      <c r="L90" s="2"/>
      <c r="M90" s="2"/>
    </row>
    <row r="91" spans="1:13">
      <c r="A91" s="9"/>
      <c r="B91" s="14"/>
      <c r="C91" s="6"/>
      <c r="D91" s="6">
        <f t="shared" si="3"/>
        <v>0</v>
      </c>
      <c r="E91" s="45" t="str">
        <f t="shared" si="4"/>
        <v>---</v>
      </c>
      <c r="F91" s="6"/>
      <c r="G91" s="15"/>
      <c r="H91" s="50" t="str">
        <f t="shared" si="5"/>
        <v>---</v>
      </c>
      <c r="I91" s="16"/>
    </row>
    <row r="92" spans="1:13">
      <c r="A92" s="9"/>
      <c r="B92" s="14"/>
      <c r="C92" s="6"/>
      <c r="D92" s="6">
        <f t="shared" si="3"/>
        <v>0</v>
      </c>
      <c r="E92" s="45" t="str">
        <f t="shared" si="4"/>
        <v>---</v>
      </c>
      <c r="F92" s="6"/>
      <c r="G92" s="15"/>
      <c r="H92" s="50" t="str">
        <f t="shared" si="5"/>
        <v>---</v>
      </c>
      <c r="I92" s="16"/>
    </row>
    <row r="93" spans="1:13">
      <c r="A93" s="9"/>
      <c r="B93" s="14"/>
      <c r="C93" s="6"/>
      <c r="D93" s="6">
        <f t="shared" si="3"/>
        <v>0</v>
      </c>
      <c r="E93" s="45" t="str">
        <f t="shared" si="4"/>
        <v>---</v>
      </c>
      <c r="F93" s="6"/>
      <c r="G93" s="19"/>
      <c r="H93" s="50" t="str">
        <f t="shared" si="5"/>
        <v>---</v>
      </c>
      <c r="I93" s="18"/>
    </row>
    <row r="94" spans="1:13">
      <c r="A94" s="9"/>
      <c r="B94" s="14"/>
      <c r="C94" s="6"/>
      <c r="D94" s="6">
        <f t="shared" si="3"/>
        <v>0</v>
      </c>
      <c r="E94" s="45" t="str">
        <f t="shared" si="4"/>
        <v>---</v>
      </c>
      <c r="F94" s="6"/>
      <c r="G94" s="15"/>
      <c r="H94" s="50" t="str">
        <f t="shared" si="5"/>
        <v>---</v>
      </c>
      <c r="I94" s="16"/>
      <c r="J94" s="2"/>
      <c r="K94" s="2"/>
      <c r="L94" s="2"/>
      <c r="M94" s="2"/>
    </row>
    <row r="95" spans="1:13">
      <c r="A95" s="9"/>
      <c r="B95" s="14"/>
      <c r="C95" s="6"/>
      <c r="D95" s="6">
        <f t="shared" si="3"/>
        <v>0</v>
      </c>
      <c r="E95" s="45" t="str">
        <f t="shared" si="4"/>
        <v>---</v>
      </c>
      <c r="F95" s="6"/>
      <c r="G95" s="15"/>
      <c r="H95" s="50" t="str">
        <f t="shared" si="5"/>
        <v>---</v>
      </c>
      <c r="I95" s="16"/>
    </row>
    <row r="96" spans="1:13">
      <c r="A96" s="9"/>
      <c r="B96" s="14"/>
      <c r="C96" s="6"/>
      <c r="D96" s="6">
        <f t="shared" si="3"/>
        <v>0</v>
      </c>
      <c r="E96" s="45" t="str">
        <f t="shared" si="4"/>
        <v>---</v>
      </c>
      <c r="F96" s="6"/>
      <c r="G96" s="15"/>
      <c r="H96" s="50" t="str">
        <f t="shared" si="5"/>
        <v>---</v>
      </c>
      <c r="I96" s="16"/>
    </row>
    <row r="97" spans="1:13">
      <c r="A97" s="9"/>
      <c r="B97" s="14"/>
      <c r="C97" s="6"/>
      <c r="D97" s="6">
        <f t="shared" si="3"/>
        <v>0</v>
      </c>
      <c r="E97" s="45" t="str">
        <f t="shared" si="4"/>
        <v>---</v>
      </c>
      <c r="F97" s="6"/>
      <c r="G97" s="19"/>
      <c r="H97" s="50" t="str">
        <f t="shared" si="5"/>
        <v>---</v>
      </c>
      <c r="I97" s="18"/>
      <c r="J97" s="2"/>
      <c r="K97" s="2"/>
      <c r="L97" s="2"/>
      <c r="M97" s="2"/>
    </row>
    <row r="98" spans="1:13">
      <c r="A98" s="9"/>
      <c r="B98" s="14"/>
      <c r="C98" s="6"/>
      <c r="D98" s="6">
        <f t="shared" si="3"/>
        <v>0</v>
      </c>
      <c r="E98" s="45" t="str">
        <f t="shared" si="4"/>
        <v>---</v>
      </c>
      <c r="F98" s="6"/>
      <c r="G98" s="15"/>
      <c r="H98" s="50" t="str">
        <f t="shared" si="5"/>
        <v>---</v>
      </c>
      <c r="I98" s="16"/>
    </row>
    <row r="99" spans="1:13">
      <c r="A99" s="9"/>
      <c r="B99" s="14"/>
      <c r="C99" s="6"/>
      <c r="D99" s="6">
        <f t="shared" si="3"/>
        <v>0</v>
      </c>
      <c r="E99" s="45" t="str">
        <f t="shared" si="4"/>
        <v>---</v>
      </c>
      <c r="F99" s="6"/>
      <c r="G99" s="15"/>
      <c r="H99" s="50" t="str">
        <f t="shared" si="5"/>
        <v>---</v>
      </c>
      <c r="I99" s="16"/>
    </row>
    <row r="100" spans="1:13">
      <c r="A100" s="9"/>
      <c r="B100" s="14"/>
      <c r="C100" s="6"/>
      <c r="D100" s="6">
        <f t="shared" si="3"/>
        <v>0</v>
      </c>
      <c r="E100" s="45" t="str">
        <f t="shared" si="4"/>
        <v>---</v>
      </c>
      <c r="F100" s="6"/>
      <c r="G100" s="19"/>
      <c r="H100" s="50" t="str">
        <f t="shared" si="5"/>
        <v>---</v>
      </c>
      <c r="I100" s="18"/>
      <c r="J100" s="2"/>
      <c r="K100" s="2"/>
      <c r="L100" s="2"/>
      <c r="M100" s="2"/>
    </row>
    <row r="101" spans="1:13">
      <c r="A101" s="9"/>
      <c r="B101" s="14"/>
      <c r="C101" s="6"/>
      <c r="D101" s="6">
        <f t="shared" si="3"/>
        <v>0</v>
      </c>
      <c r="E101" s="45" t="str">
        <f t="shared" si="4"/>
        <v>---</v>
      </c>
      <c r="F101" s="6"/>
      <c r="G101" s="15"/>
      <c r="H101" s="50" t="str">
        <f t="shared" si="5"/>
        <v>---</v>
      </c>
      <c r="I101" s="16"/>
      <c r="J101" s="2"/>
      <c r="K101" s="2"/>
      <c r="L101" s="2"/>
    </row>
    <row r="102" spans="1:13">
      <c r="A102" s="9"/>
      <c r="B102" s="14"/>
      <c r="C102" s="6"/>
      <c r="D102" s="6">
        <f t="shared" si="3"/>
        <v>0</v>
      </c>
      <c r="E102" s="45" t="str">
        <f t="shared" si="4"/>
        <v>---</v>
      </c>
      <c r="F102" s="6"/>
      <c r="G102" s="15"/>
      <c r="H102" s="50" t="str">
        <f t="shared" si="5"/>
        <v>---</v>
      </c>
      <c r="I102" s="16"/>
    </row>
    <row r="103" spans="1:13">
      <c r="A103" s="9"/>
      <c r="B103" s="14"/>
      <c r="C103" s="6"/>
      <c r="D103" s="6">
        <f t="shared" si="3"/>
        <v>0</v>
      </c>
      <c r="E103" s="45" t="str">
        <f t="shared" si="4"/>
        <v>---</v>
      </c>
      <c r="F103" s="6"/>
      <c r="G103" s="17"/>
      <c r="H103" s="50" t="str">
        <f t="shared" si="5"/>
        <v>---</v>
      </c>
      <c r="I103" s="18"/>
    </row>
    <row r="104" spans="1:13">
      <c r="A104" s="9"/>
      <c r="B104" s="14"/>
      <c r="C104" s="6"/>
      <c r="D104" s="6">
        <f t="shared" si="3"/>
        <v>0</v>
      </c>
      <c r="E104" s="45" t="str">
        <f t="shared" si="4"/>
        <v>---</v>
      </c>
      <c r="F104" s="6"/>
      <c r="G104" s="19"/>
      <c r="H104" s="50" t="str">
        <f t="shared" si="5"/>
        <v>---</v>
      </c>
      <c r="I104" s="18"/>
      <c r="J104" s="2"/>
      <c r="K104" s="2"/>
      <c r="L104" s="2"/>
      <c r="M104" s="2"/>
    </row>
    <row r="105" spans="1:13">
      <c r="A105" s="9"/>
      <c r="B105" s="14"/>
      <c r="C105" s="6"/>
      <c r="D105" s="6">
        <f t="shared" si="3"/>
        <v>0</v>
      </c>
      <c r="E105" s="45" t="str">
        <f t="shared" si="4"/>
        <v>---</v>
      </c>
      <c r="F105" s="6"/>
      <c r="G105" s="15"/>
      <c r="H105" s="50" t="str">
        <f t="shared" si="5"/>
        <v>---</v>
      </c>
      <c r="I105" s="16"/>
    </row>
    <row r="106" spans="1:13">
      <c r="A106" s="9"/>
      <c r="B106" s="14"/>
      <c r="C106" s="6"/>
      <c r="D106" s="6">
        <f t="shared" si="3"/>
        <v>0</v>
      </c>
      <c r="E106" s="45" t="str">
        <f t="shared" si="4"/>
        <v>---</v>
      </c>
      <c r="F106" s="6"/>
      <c r="G106" s="15"/>
      <c r="H106" s="50" t="str">
        <f t="shared" si="5"/>
        <v>---</v>
      </c>
      <c r="I106" s="16"/>
    </row>
    <row r="107" spans="1:13">
      <c r="A107" s="9"/>
      <c r="B107" s="14"/>
      <c r="C107" s="6"/>
      <c r="D107" s="6">
        <f t="shared" si="3"/>
        <v>0</v>
      </c>
      <c r="E107" s="45" t="str">
        <f t="shared" si="4"/>
        <v>---</v>
      </c>
      <c r="F107" s="6"/>
      <c r="G107" s="17"/>
      <c r="H107" s="50" t="str">
        <f t="shared" si="5"/>
        <v>---</v>
      </c>
      <c r="I107" s="18"/>
    </row>
    <row r="108" spans="1:13">
      <c r="A108" s="9"/>
      <c r="B108" s="14"/>
      <c r="C108" s="6"/>
      <c r="D108" s="6">
        <f t="shared" si="3"/>
        <v>0</v>
      </c>
      <c r="E108" s="45" t="str">
        <f t="shared" si="4"/>
        <v>---</v>
      </c>
      <c r="F108" s="6"/>
      <c r="G108" s="15"/>
      <c r="H108" s="50" t="str">
        <f t="shared" si="5"/>
        <v>---</v>
      </c>
      <c r="I108" s="16"/>
    </row>
    <row r="109" spans="1:13">
      <c r="A109" s="9"/>
      <c r="B109" s="14"/>
      <c r="C109" s="6"/>
      <c r="D109" s="6">
        <f t="shared" si="3"/>
        <v>0</v>
      </c>
      <c r="E109" s="45" t="str">
        <f t="shared" si="4"/>
        <v>---</v>
      </c>
      <c r="F109" s="6"/>
      <c r="G109" s="15"/>
      <c r="H109" s="50" t="str">
        <f t="shared" si="5"/>
        <v>---</v>
      </c>
      <c r="I109" s="16"/>
    </row>
    <row r="110" spans="1:13">
      <c r="A110" s="9"/>
      <c r="B110" s="14"/>
      <c r="C110" s="6"/>
      <c r="D110" s="6">
        <f t="shared" si="3"/>
        <v>0</v>
      </c>
      <c r="E110" s="45" t="str">
        <f t="shared" si="4"/>
        <v>---</v>
      </c>
      <c r="F110" s="6"/>
      <c r="G110" s="15"/>
      <c r="H110" s="50" t="str">
        <f t="shared" si="5"/>
        <v>---</v>
      </c>
      <c r="I110" s="16"/>
    </row>
    <row r="111" spans="1:13">
      <c r="A111" s="9"/>
      <c r="B111" s="14"/>
      <c r="C111" s="6"/>
      <c r="D111" s="6">
        <f t="shared" si="3"/>
        <v>0</v>
      </c>
      <c r="E111" s="45" t="str">
        <f t="shared" si="4"/>
        <v>---</v>
      </c>
      <c r="F111" s="6"/>
      <c r="G111" s="15"/>
      <c r="H111" s="50" t="str">
        <f t="shared" si="5"/>
        <v>---</v>
      </c>
      <c r="I111" s="16"/>
    </row>
    <row r="112" spans="1:13">
      <c r="A112" s="9"/>
      <c r="B112" s="14"/>
      <c r="C112" s="6"/>
      <c r="D112" s="6">
        <f t="shared" si="3"/>
        <v>0</v>
      </c>
      <c r="E112" s="45" t="str">
        <f t="shared" si="4"/>
        <v>---</v>
      </c>
      <c r="F112" s="6"/>
      <c r="G112" s="15"/>
      <c r="H112" s="50" t="str">
        <f t="shared" si="5"/>
        <v>---</v>
      </c>
      <c r="I112" s="16"/>
    </row>
    <row r="113" spans="1:13">
      <c r="A113" s="9"/>
      <c r="B113" s="14"/>
      <c r="C113" s="6"/>
      <c r="D113" s="6">
        <f t="shared" si="3"/>
        <v>0</v>
      </c>
      <c r="E113" s="45" t="str">
        <f t="shared" si="4"/>
        <v>---</v>
      </c>
      <c r="F113" s="6"/>
      <c r="G113" s="15"/>
      <c r="H113" s="50" t="str">
        <f t="shared" si="5"/>
        <v>---</v>
      </c>
      <c r="I113" s="16"/>
    </row>
    <row r="114" spans="1:13">
      <c r="A114" s="9"/>
      <c r="B114" s="14"/>
      <c r="C114" s="6"/>
      <c r="D114" s="6">
        <f t="shared" si="3"/>
        <v>0</v>
      </c>
      <c r="E114" s="45" t="str">
        <f t="shared" si="4"/>
        <v>---</v>
      </c>
      <c r="F114" s="6"/>
      <c r="G114" s="15"/>
      <c r="H114" s="50" t="str">
        <f t="shared" si="5"/>
        <v>---</v>
      </c>
      <c r="I114" s="16"/>
    </row>
    <row r="115" spans="1:13">
      <c r="A115" s="9"/>
      <c r="B115" s="14"/>
      <c r="C115" s="6"/>
      <c r="D115" s="6">
        <f t="shared" si="3"/>
        <v>0</v>
      </c>
      <c r="E115" s="45" t="str">
        <f t="shared" si="4"/>
        <v>---</v>
      </c>
      <c r="F115" s="6"/>
      <c r="G115" s="15"/>
      <c r="H115" s="50" t="str">
        <f t="shared" si="5"/>
        <v>---</v>
      </c>
      <c r="I115" s="16"/>
    </row>
    <row r="116" spans="1:13">
      <c r="A116" s="9"/>
      <c r="B116" s="14"/>
      <c r="C116" s="6"/>
      <c r="D116" s="6">
        <f t="shared" si="3"/>
        <v>0</v>
      </c>
      <c r="E116" s="45" t="str">
        <f t="shared" si="4"/>
        <v>---</v>
      </c>
      <c r="F116" s="6"/>
      <c r="G116" s="15"/>
      <c r="H116" s="50" t="str">
        <f t="shared" si="5"/>
        <v>---</v>
      </c>
      <c r="I116" s="16"/>
    </row>
    <row r="117" spans="1:13">
      <c r="A117" s="9"/>
      <c r="B117" s="14"/>
      <c r="C117" s="6"/>
      <c r="D117" s="6">
        <f t="shared" si="3"/>
        <v>0</v>
      </c>
      <c r="E117" s="45" t="str">
        <f t="shared" si="4"/>
        <v>---</v>
      </c>
      <c r="F117" s="6"/>
      <c r="G117" s="15"/>
      <c r="H117" s="50" t="str">
        <f t="shared" si="5"/>
        <v>---</v>
      </c>
      <c r="I117" s="16"/>
      <c r="J117" s="2"/>
      <c r="K117" s="2"/>
      <c r="L117" s="2"/>
      <c r="M117" s="2"/>
    </row>
    <row r="118" spans="1:13">
      <c r="A118" s="9"/>
      <c r="B118" s="14"/>
      <c r="C118" s="6"/>
      <c r="D118" s="6">
        <f t="shared" si="3"/>
        <v>0</v>
      </c>
      <c r="E118" s="45" t="str">
        <f t="shared" si="4"/>
        <v>---</v>
      </c>
      <c r="F118" s="6"/>
      <c r="G118" s="15"/>
      <c r="H118" s="50" t="str">
        <f t="shared" si="5"/>
        <v>---</v>
      </c>
      <c r="I118" s="16"/>
    </row>
    <row r="119" spans="1:13">
      <c r="A119" s="9"/>
      <c r="B119" s="14"/>
      <c r="C119" s="6"/>
      <c r="D119" s="6">
        <f t="shared" si="3"/>
        <v>0</v>
      </c>
      <c r="E119" s="45" t="str">
        <f t="shared" si="4"/>
        <v>---</v>
      </c>
      <c r="F119" s="6"/>
      <c r="G119" s="15"/>
      <c r="H119" s="50" t="str">
        <f t="shared" si="5"/>
        <v>---</v>
      </c>
      <c r="I119" s="16"/>
      <c r="J119" s="2"/>
      <c r="K119" s="2"/>
      <c r="L119" s="2"/>
      <c r="M119" s="2"/>
    </row>
    <row r="120" spans="1:13">
      <c r="A120" s="9"/>
      <c r="B120" s="14"/>
      <c r="C120" s="6"/>
      <c r="D120" s="6">
        <f t="shared" si="3"/>
        <v>0</v>
      </c>
      <c r="E120" s="45" t="str">
        <f t="shared" si="4"/>
        <v>---</v>
      </c>
      <c r="F120" s="6"/>
      <c r="G120" s="19"/>
      <c r="H120" s="50" t="str">
        <f t="shared" si="5"/>
        <v>---</v>
      </c>
      <c r="I120" s="18"/>
      <c r="J120" s="2"/>
      <c r="K120" s="2"/>
      <c r="L120" s="2"/>
      <c r="M120" s="2"/>
    </row>
    <row r="121" spans="1:13">
      <c r="A121" s="9"/>
      <c r="B121" s="14"/>
      <c r="C121" s="6"/>
      <c r="D121" s="6">
        <f t="shared" si="3"/>
        <v>0</v>
      </c>
      <c r="E121" s="45" t="str">
        <f t="shared" si="4"/>
        <v>---</v>
      </c>
      <c r="F121" s="6"/>
      <c r="G121" s="15"/>
      <c r="H121" s="50" t="str">
        <f t="shared" si="5"/>
        <v>---</v>
      </c>
      <c r="I121" s="16"/>
    </row>
    <row r="122" spans="1:13">
      <c r="A122" s="9"/>
      <c r="B122" s="14"/>
      <c r="C122" s="6"/>
      <c r="D122" s="6">
        <f t="shared" si="3"/>
        <v>0</v>
      </c>
      <c r="E122" s="45" t="str">
        <f t="shared" si="4"/>
        <v>---</v>
      </c>
      <c r="F122" s="6"/>
      <c r="G122" s="17"/>
      <c r="H122" s="50" t="str">
        <f t="shared" si="5"/>
        <v>---</v>
      </c>
      <c r="I122" s="18"/>
      <c r="J122" s="2"/>
      <c r="K122" s="2"/>
      <c r="L122" s="2"/>
      <c r="M122" s="2"/>
    </row>
    <row r="123" spans="1:13">
      <c r="A123" s="9"/>
      <c r="B123" s="14"/>
      <c r="C123" s="6"/>
      <c r="D123" s="6">
        <f t="shared" si="3"/>
        <v>0</v>
      </c>
      <c r="E123" s="45" t="str">
        <f t="shared" si="4"/>
        <v>---</v>
      </c>
      <c r="F123" s="6"/>
      <c r="G123" s="19"/>
      <c r="H123" s="50" t="str">
        <f t="shared" si="5"/>
        <v>---</v>
      </c>
      <c r="I123" s="18"/>
      <c r="J123" s="2"/>
      <c r="K123" s="2"/>
      <c r="L123" s="2"/>
      <c r="M123" s="2"/>
    </row>
    <row r="124" spans="1:13">
      <c r="A124" s="9"/>
      <c r="B124" s="14"/>
      <c r="C124" s="6"/>
      <c r="D124" s="6">
        <f t="shared" si="3"/>
        <v>0</v>
      </c>
      <c r="E124" s="45" t="str">
        <f t="shared" si="4"/>
        <v>---</v>
      </c>
      <c r="F124" s="6"/>
      <c r="G124" s="15"/>
      <c r="H124" s="50" t="str">
        <f t="shared" si="5"/>
        <v>---</v>
      </c>
      <c r="I124" s="16"/>
      <c r="J124" s="2"/>
      <c r="K124" s="2"/>
      <c r="L124" s="2"/>
      <c r="M124" s="2"/>
    </row>
    <row r="125" spans="1:13">
      <c r="A125" s="9"/>
      <c r="B125" s="14"/>
      <c r="C125" s="6"/>
      <c r="D125" s="6">
        <f t="shared" si="3"/>
        <v>0</v>
      </c>
      <c r="E125" s="45" t="str">
        <f t="shared" si="4"/>
        <v>---</v>
      </c>
      <c r="F125" s="6"/>
      <c r="G125" s="19"/>
      <c r="H125" s="50" t="str">
        <f t="shared" si="5"/>
        <v>---</v>
      </c>
      <c r="I125" s="18"/>
      <c r="J125" s="2"/>
      <c r="K125" s="2"/>
      <c r="L125" s="2"/>
      <c r="M125" s="2"/>
    </row>
    <row r="126" spans="1:13">
      <c r="A126" s="9"/>
      <c r="B126" s="14"/>
      <c r="C126" s="6"/>
      <c r="D126" s="6">
        <f t="shared" si="3"/>
        <v>0</v>
      </c>
      <c r="E126" s="45" t="str">
        <f t="shared" si="4"/>
        <v>---</v>
      </c>
      <c r="F126" s="6"/>
      <c r="G126" s="19"/>
      <c r="H126" s="50" t="str">
        <f t="shared" si="5"/>
        <v>---</v>
      </c>
      <c r="I126" s="18"/>
    </row>
    <row r="127" spans="1:13">
      <c r="A127" s="9"/>
      <c r="B127" s="14"/>
      <c r="C127" s="6"/>
      <c r="D127" s="6">
        <f t="shared" si="3"/>
        <v>0</v>
      </c>
      <c r="E127" s="45" t="str">
        <f t="shared" si="4"/>
        <v>---</v>
      </c>
      <c r="F127" s="6"/>
      <c r="G127" s="19"/>
      <c r="H127" s="50" t="str">
        <f t="shared" si="5"/>
        <v>---</v>
      </c>
      <c r="I127" s="18"/>
      <c r="J127" s="2"/>
      <c r="K127" s="2"/>
      <c r="L127" s="2"/>
      <c r="M127" s="2"/>
    </row>
    <row r="128" spans="1:13">
      <c r="A128" s="9"/>
      <c r="B128" s="14"/>
      <c r="C128" s="6"/>
      <c r="D128" s="6">
        <f t="shared" si="3"/>
        <v>0</v>
      </c>
      <c r="E128" s="45" t="str">
        <f t="shared" si="4"/>
        <v>---</v>
      </c>
      <c r="F128" s="6"/>
      <c r="G128" s="19"/>
      <c r="H128" s="50" t="str">
        <f t="shared" si="5"/>
        <v>---</v>
      </c>
      <c r="I128" s="18"/>
    </row>
    <row r="129" spans="1:9">
      <c r="A129" s="9"/>
      <c r="B129" s="20"/>
      <c r="C129" s="6"/>
      <c r="D129" s="6">
        <f t="shared" si="3"/>
        <v>0</v>
      </c>
      <c r="E129" s="45" t="str">
        <f t="shared" si="4"/>
        <v>---</v>
      </c>
      <c r="F129" s="6"/>
      <c r="G129" s="15"/>
      <c r="H129" s="50" t="str">
        <f t="shared" si="5"/>
        <v>---</v>
      </c>
      <c r="I129" s="16"/>
    </row>
    <row r="130" spans="1:9">
      <c r="A130" s="9"/>
      <c r="B130" s="14"/>
      <c r="C130" s="6"/>
      <c r="D130" s="6">
        <f t="shared" si="3"/>
        <v>0</v>
      </c>
      <c r="E130" s="45" t="str">
        <f t="shared" si="4"/>
        <v>---</v>
      </c>
      <c r="F130" s="6"/>
      <c r="G130" s="19"/>
      <c r="H130" s="50" t="str">
        <f t="shared" si="5"/>
        <v>---</v>
      </c>
      <c r="I130" s="18"/>
    </row>
    <row r="131" spans="1:9">
      <c r="A131" s="9"/>
      <c r="B131" s="14"/>
      <c r="C131" s="6"/>
      <c r="D131" s="6">
        <f t="shared" si="3"/>
        <v>0</v>
      </c>
      <c r="E131" s="45" t="str">
        <f t="shared" si="4"/>
        <v>---</v>
      </c>
      <c r="F131" s="6"/>
      <c r="G131" s="15"/>
      <c r="H131" s="50" t="str">
        <f t="shared" si="5"/>
        <v>---</v>
      </c>
      <c r="I131" s="16"/>
    </row>
    <row r="132" spans="1:9">
      <c r="A132" s="9"/>
      <c r="B132" s="14"/>
      <c r="C132" s="6"/>
      <c r="D132" s="6">
        <f t="shared" si="3"/>
        <v>0</v>
      </c>
      <c r="E132" s="45" t="str">
        <f t="shared" si="4"/>
        <v>---</v>
      </c>
      <c r="F132" s="6"/>
      <c r="G132" s="15"/>
      <c r="H132" s="50" t="str">
        <f t="shared" si="5"/>
        <v>---</v>
      </c>
      <c r="I132" s="16"/>
    </row>
    <row r="133" spans="1:9">
      <c r="A133" s="9"/>
      <c r="B133" s="14"/>
      <c r="C133" s="6"/>
      <c r="D133" s="6">
        <f t="shared" si="3"/>
        <v>0</v>
      </c>
      <c r="E133" s="45" t="str">
        <f t="shared" si="4"/>
        <v>---</v>
      </c>
      <c r="F133" s="6"/>
      <c r="G133" s="15"/>
      <c r="H133" s="50" t="str">
        <f t="shared" si="5"/>
        <v>---</v>
      </c>
      <c r="I133" s="16"/>
    </row>
    <row r="134" spans="1:9">
      <c r="A134" s="9"/>
      <c r="B134" s="14"/>
      <c r="C134" s="6"/>
      <c r="D134" s="6">
        <f t="shared" si="3"/>
        <v>0</v>
      </c>
      <c r="E134" s="45" t="str">
        <f t="shared" si="4"/>
        <v>---</v>
      </c>
      <c r="F134" s="6"/>
      <c r="G134" s="15"/>
      <c r="H134" s="50" t="str">
        <f t="shared" si="5"/>
        <v>---</v>
      </c>
      <c r="I134" s="16"/>
    </row>
    <row r="135" spans="1:9">
      <c r="A135" s="9"/>
      <c r="B135" s="14"/>
      <c r="C135" s="6"/>
      <c r="D135" s="6">
        <f t="shared" si="3"/>
        <v>0</v>
      </c>
      <c r="E135" s="45" t="str">
        <f t="shared" si="4"/>
        <v>---</v>
      </c>
      <c r="F135" s="6"/>
      <c r="G135" s="15"/>
      <c r="H135" s="50" t="str">
        <f t="shared" si="5"/>
        <v>---</v>
      </c>
      <c r="I135" s="16"/>
    </row>
    <row r="136" spans="1:9">
      <c r="A136" s="9"/>
      <c r="B136" s="14"/>
      <c r="C136" s="6"/>
      <c r="D136" s="6">
        <f t="shared" si="3"/>
        <v>0</v>
      </c>
      <c r="E136" s="45" t="str">
        <f t="shared" si="4"/>
        <v>---</v>
      </c>
      <c r="F136" s="6"/>
      <c r="G136" s="15"/>
      <c r="H136" s="50" t="str">
        <f t="shared" si="5"/>
        <v>---</v>
      </c>
      <c r="I136" s="16"/>
    </row>
    <row r="137" spans="1:9">
      <c r="A137" s="9"/>
      <c r="B137" s="14"/>
      <c r="C137" s="6"/>
      <c r="D137" s="6">
        <f t="shared" si="3"/>
        <v>0</v>
      </c>
      <c r="E137" s="45" t="str">
        <f t="shared" si="4"/>
        <v>---</v>
      </c>
      <c r="F137" s="6"/>
      <c r="G137" s="15"/>
      <c r="H137" s="50" t="str">
        <f t="shared" si="5"/>
        <v>---</v>
      </c>
      <c r="I137" s="16"/>
    </row>
    <row r="138" spans="1:9">
      <c r="A138" s="9"/>
      <c r="B138" s="14"/>
      <c r="C138" s="6"/>
      <c r="D138" s="6">
        <f t="shared" si="3"/>
        <v>0</v>
      </c>
      <c r="E138" s="45" t="str">
        <f t="shared" si="4"/>
        <v>---</v>
      </c>
      <c r="F138" s="6"/>
      <c r="G138" s="15"/>
      <c r="H138" s="50" t="str">
        <f t="shared" si="5"/>
        <v>---</v>
      </c>
      <c r="I138" s="16"/>
    </row>
    <row r="139" spans="1:9">
      <c r="A139" s="9"/>
      <c r="B139" s="14"/>
      <c r="C139" s="6"/>
      <c r="D139" s="6">
        <f t="shared" si="3"/>
        <v>0</v>
      </c>
      <c r="E139" s="45" t="str">
        <f t="shared" si="4"/>
        <v>---</v>
      </c>
      <c r="F139" s="6"/>
      <c r="G139" s="15"/>
      <c r="H139" s="50" t="str">
        <f t="shared" si="5"/>
        <v>---</v>
      </c>
      <c r="I139" s="16"/>
    </row>
    <row r="140" spans="1:9">
      <c r="A140" s="9"/>
      <c r="B140" s="14"/>
      <c r="C140" s="6"/>
      <c r="D140" s="6">
        <f t="shared" si="3"/>
        <v>0</v>
      </c>
      <c r="E140" s="45" t="str">
        <f t="shared" si="4"/>
        <v>---</v>
      </c>
      <c r="F140" s="6"/>
      <c r="G140" s="15"/>
      <c r="H140" s="50" t="str">
        <f t="shared" si="5"/>
        <v>---</v>
      </c>
      <c r="I140" s="16"/>
    </row>
    <row r="141" spans="1:9">
      <c r="A141" s="9"/>
      <c r="B141" s="14"/>
      <c r="C141" s="6"/>
      <c r="D141" s="6">
        <f t="shared" si="3"/>
        <v>0</v>
      </c>
      <c r="E141" s="45" t="str">
        <f t="shared" si="4"/>
        <v>---</v>
      </c>
      <c r="F141" s="6"/>
      <c r="G141" s="15"/>
      <c r="H141" s="50" t="str">
        <f t="shared" si="5"/>
        <v>---</v>
      </c>
      <c r="I141" s="16"/>
    </row>
    <row r="142" spans="1:9">
      <c r="A142" s="9"/>
      <c r="B142" s="14"/>
      <c r="C142" s="6"/>
      <c r="D142" s="6">
        <f t="shared" si="3"/>
        <v>0</v>
      </c>
      <c r="E142" s="45" t="str">
        <f t="shared" si="4"/>
        <v>---</v>
      </c>
      <c r="F142" s="6"/>
      <c r="G142" s="15"/>
      <c r="H142" s="50" t="str">
        <f t="shared" si="5"/>
        <v>---</v>
      </c>
      <c r="I142" s="16"/>
    </row>
    <row r="143" spans="1:9">
      <c r="A143" s="9"/>
      <c r="B143" s="14"/>
      <c r="C143" s="6"/>
      <c r="D143" s="6">
        <f t="shared" ref="D143:D199" si="6">F143-C143</f>
        <v>0</v>
      </c>
      <c r="E143" s="45" t="str">
        <f t="shared" ref="E143:E199" si="7">IFERROR(D143/C143,"---")</f>
        <v>---</v>
      </c>
      <c r="F143" s="6"/>
      <c r="G143" s="15"/>
      <c r="H143" s="50" t="str">
        <f t="shared" ref="H143:H199" si="8">IFERROR(F143/G143,"---")</f>
        <v>---</v>
      </c>
      <c r="I143" s="16"/>
    </row>
    <row r="144" spans="1:9">
      <c r="A144" s="9"/>
      <c r="B144" s="14"/>
      <c r="C144" s="6"/>
      <c r="D144" s="6">
        <f t="shared" si="6"/>
        <v>0</v>
      </c>
      <c r="E144" s="45" t="str">
        <f t="shared" si="7"/>
        <v>---</v>
      </c>
      <c r="F144" s="6"/>
      <c r="G144" s="15"/>
      <c r="H144" s="50" t="str">
        <f t="shared" si="8"/>
        <v>---</v>
      </c>
      <c r="I144" s="16"/>
    </row>
    <row r="145" spans="1:9">
      <c r="A145" s="9"/>
      <c r="B145" s="14"/>
      <c r="C145" s="6"/>
      <c r="D145" s="6">
        <f t="shared" si="6"/>
        <v>0</v>
      </c>
      <c r="E145" s="45" t="str">
        <f t="shared" si="7"/>
        <v>---</v>
      </c>
      <c r="F145" s="6"/>
      <c r="G145" s="15"/>
      <c r="H145" s="50" t="str">
        <f t="shared" si="8"/>
        <v>---</v>
      </c>
      <c r="I145" s="16"/>
    </row>
    <row r="146" spans="1:9">
      <c r="A146" s="9"/>
      <c r="B146" s="14"/>
      <c r="C146" s="6"/>
      <c r="D146" s="6">
        <f t="shared" si="6"/>
        <v>0</v>
      </c>
      <c r="E146" s="45" t="str">
        <f t="shared" si="7"/>
        <v>---</v>
      </c>
      <c r="F146" s="6"/>
      <c r="G146" s="15"/>
      <c r="H146" s="50" t="str">
        <f t="shared" si="8"/>
        <v>---</v>
      </c>
      <c r="I146" s="16"/>
    </row>
    <row r="147" spans="1:9">
      <c r="A147" s="9"/>
      <c r="B147" s="14"/>
      <c r="C147" s="6"/>
      <c r="D147" s="6">
        <f t="shared" si="6"/>
        <v>0</v>
      </c>
      <c r="E147" s="45" t="str">
        <f t="shared" si="7"/>
        <v>---</v>
      </c>
      <c r="F147" s="6"/>
      <c r="G147" s="15"/>
      <c r="H147" s="50" t="str">
        <f t="shared" si="8"/>
        <v>---</v>
      </c>
      <c r="I147" s="16"/>
    </row>
    <row r="148" spans="1:9">
      <c r="A148" s="9"/>
      <c r="B148" s="14"/>
      <c r="C148" s="6"/>
      <c r="D148" s="6">
        <f t="shared" si="6"/>
        <v>0</v>
      </c>
      <c r="E148" s="45" t="str">
        <f t="shared" si="7"/>
        <v>---</v>
      </c>
      <c r="F148" s="6"/>
      <c r="G148" s="15"/>
      <c r="H148" s="50" t="str">
        <f t="shared" si="8"/>
        <v>---</v>
      </c>
      <c r="I148" s="16"/>
    </row>
    <row r="149" spans="1:9">
      <c r="A149" s="9"/>
      <c r="B149" s="14"/>
      <c r="C149" s="6"/>
      <c r="D149" s="6">
        <f t="shared" si="6"/>
        <v>0</v>
      </c>
      <c r="E149" s="45" t="str">
        <f t="shared" si="7"/>
        <v>---</v>
      </c>
      <c r="F149" s="6"/>
      <c r="G149" s="15"/>
      <c r="H149" s="50" t="str">
        <f t="shared" si="8"/>
        <v>---</v>
      </c>
      <c r="I149" s="16"/>
    </row>
    <row r="150" spans="1:9">
      <c r="A150" s="9"/>
      <c r="B150" s="14"/>
      <c r="C150" s="6"/>
      <c r="D150" s="6">
        <f t="shared" si="6"/>
        <v>0</v>
      </c>
      <c r="E150" s="45" t="str">
        <f t="shared" si="7"/>
        <v>---</v>
      </c>
      <c r="F150" s="6"/>
      <c r="G150" s="15"/>
      <c r="H150" s="50" t="str">
        <f t="shared" si="8"/>
        <v>---</v>
      </c>
      <c r="I150" s="16"/>
    </row>
    <row r="151" spans="1:9">
      <c r="A151" s="9"/>
      <c r="B151" s="14"/>
      <c r="C151" s="6"/>
      <c r="D151" s="6">
        <f t="shared" si="6"/>
        <v>0</v>
      </c>
      <c r="E151" s="45" t="str">
        <f t="shared" si="7"/>
        <v>---</v>
      </c>
      <c r="F151" s="6"/>
      <c r="G151" s="15"/>
      <c r="H151" s="50" t="str">
        <f t="shared" si="8"/>
        <v>---</v>
      </c>
      <c r="I151" s="16"/>
    </row>
    <row r="152" spans="1:9">
      <c r="A152" s="9"/>
      <c r="B152" s="14"/>
      <c r="C152" s="6"/>
      <c r="D152" s="6">
        <f t="shared" si="6"/>
        <v>0</v>
      </c>
      <c r="E152" s="45" t="str">
        <f t="shared" si="7"/>
        <v>---</v>
      </c>
      <c r="F152" s="6"/>
      <c r="G152" s="15"/>
      <c r="H152" s="50" t="str">
        <f t="shared" si="8"/>
        <v>---</v>
      </c>
      <c r="I152" s="16"/>
    </row>
    <row r="153" spans="1:9">
      <c r="A153" s="9"/>
      <c r="B153" s="14"/>
      <c r="C153" s="6"/>
      <c r="D153" s="6">
        <f t="shared" si="6"/>
        <v>0</v>
      </c>
      <c r="E153" s="45" t="str">
        <f t="shared" si="7"/>
        <v>---</v>
      </c>
      <c r="F153" s="6"/>
      <c r="G153" s="15"/>
      <c r="H153" s="50" t="str">
        <f t="shared" si="8"/>
        <v>---</v>
      </c>
      <c r="I153" s="16"/>
    </row>
    <row r="154" spans="1:9">
      <c r="A154" s="9"/>
      <c r="B154" s="14"/>
      <c r="C154" s="6"/>
      <c r="D154" s="6">
        <f t="shared" si="6"/>
        <v>0</v>
      </c>
      <c r="E154" s="45" t="str">
        <f t="shared" si="7"/>
        <v>---</v>
      </c>
      <c r="F154" s="6"/>
      <c r="G154" s="15"/>
      <c r="H154" s="50" t="str">
        <f t="shared" si="8"/>
        <v>---</v>
      </c>
      <c r="I154" s="16"/>
    </row>
    <row r="155" spans="1:9">
      <c r="A155" s="9"/>
      <c r="B155" s="14"/>
      <c r="C155" s="6"/>
      <c r="D155" s="6">
        <f t="shared" si="6"/>
        <v>0</v>
      </c>
      <c r="E155" s="45" t="str">
        <f t="shared" si="7"/>
        <v>---</v>
      </c>
      <c r="F155" s="6"/>
      <c r="G155" s="15"/>
      <c r="H155" s="50" t="str">
        <f t="shared" si="8"/>
        <v>---</v>
      </c>
      <c r="I155" s="16"/>
    </row>
    <row r="156" spans="1:9">
      <c r="A156" s="9"/>
      <c r="B156" s="14"/>
      <c r="C156" s="6"/>
      <c r="D156" s="6">
        <f t="shared" si="6"/>
        <v>0</v>
      </c>
      <c r="E156" s="45" t="str">
        <f t="shared" si="7"/>
        <v>---</v>
      </c>
      <c r="F156" s="6"/>
      <c r="G156" s="15"/>
      <c r="H156" s="50" t="str">
        <f t="shared" si="8"/>
        <v>---</v>
      </c>
      <c r="I156" s="16"/>
    </row>
    <row r="157" spans="1:9">
      <c r="A157" s="9"/>
      <c r="B157" s="14"/>
      <c r="C157" s="6"/>
      <c r="D157" s="6">
        <f t="shared" si="6"/>
        <v>0</v>
      </c>
      <c r="E157" s="45" t="str">
        <f t="shared" si="7"/>
        <v>---</v>
      </c>
      <c r="F157" s="6"/>
      <c r="G157" s="15"/>
      <c r="H157" s="50" t="str">
        <f t="shared" si="8"/>
        <v>---</v>
      </c>
      <c r="I157" s="16"/>
    </row>
    <row r="158" spans="1:9">
      <c r="A158" s="9"/>
      <c r="B158" s="14"/>
      <c r="C158" s="6"/>
      <c r="D158" s="6">
        <f t="shared" si="6"/>
        <v>0</v>
      </c>
      <c r="E158" s="45" t="str">
        <f t="shared" si="7"/>
        <v>---</v>
      </c>
      <c r="F158" s="6"/>
      <c r="G158" s="15"/>
      <c r="H158" s="50" t="str">
        <f t="shared" si="8"/>
        <v>---</v>
      </c>
      <c r="I158" s="16"/>
    </row>
    <row r="159" spans="1:9">
      <c r="A159" s="9"/>
      <c r="B159" s="14"/>
      <c r="C159" s="6"/>
      <c r="D159" s="6">
        <f t="shared" si="6"/>
        <v>0</v>
      </c>
      <c r="E159" s="45" t="str">
        <f t="shared" si="7"/>
        <v>---</v>
      </c>
      <c r="F159" s="6"/>
      <c r="G159" s="15"/>
      <c r="H159" s="50" t="str">
        <f t="shared" si="8"/>
        <v>---</v>
      </c>
      <c r="I159" s="16"/>
    </row>
    <row r="160" spans="1:9">
      <c r="A160" s="9"/>
      <c r="B160" s="14"/>
      <c r="C160" s="6"/>
      <c r="D160" s="6">
        <f t="shared" si="6"/>
        <v>0</v>
      </c>
      <c r="E160" s="45" t="str">
        <f t="shared" si="7"/>
        <v>---</v>
      </c>
      <c r="F160" s="6"/>
      <c r="G160" s="15"/>
      <c r="H160" s="50" t="str">
        <f t="shared" si="8"/>
        <v>---</v>
      </c>
      <c r="I160" s="16"/>
    </row>
    <row r="161" spans="1:9">
      <c r="A161" s="9"/>
      <c r="B161" s="14"/>
      <c r="C161" s="6"/>
      <c r="D161" s="6">
        <f t="shared" si="6"/>
        <v>0</v>
      </c>
      <c r="E161" s="45" t="str">
        <f t="shared" si="7"/>
        <v>---</v>
      </c>
      <c r="F161" s="6"/>
      <c r="G161" s="15"/>
      <c r="H161" s="50" t="str">
        <f t="shared" si="8"/>
        <v>---</v>
      </c>
      <c r="I161" s="16"/>
    </row>
    <row r="162" spans="1:9">
      <c r="A162" s="9"/>
      <c r="B162" s="14"/>
      <c r="C162" s="6"/>
      <c r="D162" s="6">
        <f t="shared" si="6"/>
        <v>0</v>
      </c>
      <c r="E162" s="45" t="str">
        <f t="shared" si="7"/>
        <v>---</v>
      </c>
      <c r="F162" s="6"/>
      <c r="G162" s="15"/>
      <c r="H162" s="50" t="str">
        <f t="shared" si="8"/>
        <v>---</v>
      </c>
      <c r="I162" s="16"/>
    </row>
    <row r="163" spans="1:9">
      <c r="A163" s="9"/>
      <c r="B163" s="14"/>
      <c r="C163" s="6"/>
      <c r="D163" s="6">
        <f t="shared" si="6"/>
        <v>0</v>
      </c>
      <c r="E163" s="45" t="str">
        <f t="shared" si="7"/>
        <v>---</v>
      </c>
      <c r="F163" s="6"/>
      <c r="G163" s="15"/>
      <c r="H163" s="50" t="str">
        <f t="shared" si="8"/>
        <v>---</v>
      </c>
      <c r="I163" s="16"/>
    </row>
    <row r="164" spans="1:9">
      <c r="A164" s="9"/>
      <c r="B164" s="14"/>
      <c r="C164" s="6"/>
      <c r="D164" s="6">
        <f t="shared" si="6"/>
        <v>0</v>
      </c>
      <c r="E164" s="45" t="str">
        <f t="shared" si="7"/>
        <v>---</v>
      </c>
      <c r="F164" s="6"/>
      <c r="G164" s="15"/>
      <c r="H164" s="50" t="str">
        <f t="shared" si="8"/>
        <v>---</v>
      </c>
      <c r="I164" s="16"/>
    </row>
    <row r="165" spans="1:9">
      <c r="A165" s="9"/>
      <c r="B165" s="14"/>
      <c r="C165" s="6"/>
      <c r="D165" s="6">
        <f t="shared" si="6"/>
        <v>0</v>
      </c>
      <c r="E165" s="45" t="str">
        <f t="shared" si="7"/>
        <v>---</v>
      </c>
      <c r="F165" s="6"/>
      <c r="G165" s="15"/>
      <c r="H165" s="50" t="str">
        <f t="shared" si="8"/>
        <v>---</v>
      </c>
      <c r="I165" s="16"/>
    </row>
    <row r="166" spans="1:9">
      <c r="A166" s="9"/>
      <c r="B166" s="14"/>
      <c r="C166" s="6"/>
      <c r="D166" s="6">
        <f t="shared" si="6"/>
        <v>0</v>
      </c>
      <c r="E166" s="45" t="str">
        <f t="shared" si="7"/>
        <v>---</v>
      </c>
      <c r="F166" s="6"/>
      <c r="G166" s="15"/>
      <c r="H166" s="50" t="str">
        <f t="shared" si="8"/>
        <v>---</v>
      </c>
      <c r="I166" s="16"/>
    </row>
    <row r="167" spans="1:9">
      <c r="A167" s="9"/>
      <c r="B167" s="14"/>
      <c r="C167" s="6"/>
      <c r="D167" s="6">
        <f t="shared" si="6"/>
        <v>0</v>
      </c>
      <c r="E167" s="45" t="str">
        <f t="shared" si="7"/>
        <v>---</v>
      </c>
      <c r="F167" s="6"/>
      <c r="G167" s="15"/>
      <c r="H167" s="50" t="str">
        <f t="shared" si="8"/>
        <v>---</v>
      </c>
      <c r="I167" s="16"/>
    </row>
    <row r="168" spans="1:9">
      <c r="A168" s="9"/>
      <c r="B168" s="14"/>
      <c r="C168" s="6"/>
      <c r="D168" s="6">
        <f t="shared" si="6"/>
        <v>0</v>
      </c>
      <c r="E168" s="45" t="str">
        <f t="shared" si="7"/>
        <v>---</v>
      </c>
      <c r="F168" s="6"/>
      <c r="G168" s="15"/>
      <c r="H168" s="50" t="str">
        <f t="shared" si="8"/>
        <v>---</v>
      </c>
      <c r="I168" s="16"/>
    </row>
    <row r="169" spans="1:9">
      <c r="A169" s="9"/>
      <c r="B169" s="14"/>
      <c r="C169" s="6"/>
      <c r="D169" s="6">
        <f t="shared" si="6"/>
        <v>0</v>
      </c>
      <c r="E169" s="45" t="str">
        <f t="shared" si="7"/>
        <v>---</v>
      </c>
      <c r="F169" s="6"/>
      <c r="G169" s="15"/>
      <c r="H169" s="50" t="str">
        <f t="shared" si="8"/>
        <v>---</v>
      </c>
      <c r="I169" s="16"/>
    </row>
    <row r="170" spans="1:9">
      <c r="A170" s="9"/>
      <c r="B170" s="14"/>
      <c r="C170" s="6"/>
      <c r="D170" s="6">
        <f t="shared" si="6"/>
        <v>0</v>
      </c>
      <c r="E170" s="45" t="str">
        <f t="shared" si="7"/>
        <v>---</v>
      </c>
      <c r="F170" s="6"/>
      <c r="G170" s="15"/>
      <c r="H170" s="50" t="str">
        <f t="shared" si="8"/>
        <v>---</v>
      </c>
      <c r="I170" s="16"/>
    </row>
    <row r="171" spans="1:9">
      <c r="A171" s="9"/>
      <c r="B171" s="14"/>
      <c r="C171" s="6"/>
      <c r="D171" s="6">
        <f t="shared" si="6"/>
        <v>0</v>
      </c>
      <c r="E171" s="45" t="str">
        <f t="shared" si="7"/>
        <v>---</v>
      </c>
      <c r="F171" s="6"/>
      <c r="G171" s="15"/>
      <c r="H171" s="50" t="str">
        <f t="shared" si="8"/>
        <v>---</v>
      </c>
      <c r="I171" s="16"/>
    </row>
    <row r="172" spans="1:9">
      <c r="A172" s="9"/>
      <c r="B172" s="14"/>
      <c r="C172" s="6"/>
      <c r="D172" s="6">
        <f t="shared" si="6"/>
        <v>0</v>
      </c>
      <c r="E172" s="45" t="str">
        <f t="shared" si="7"/>
        <v>---</v>
      </c>
      <c r="F172" s="6"/>
      <c r="G172" s="15"/>
      <c r="H172" s="50" t="str">
        <f t="shared" si="8"/>
        <v>---</v>
      </c>
      <c r="I172" s="16"/>
    </row>
    <row r="173" spans="1:9">
      <c r="A173" s="9"/>
      <c r="B173" s="14"/>
      <c r="C173" s="6"/>
      <c r="D173" s="6">
        <f t="shared" si="6"/>
        <v>0</v>
      </c>
      <c r="E173" s="45" t="str">
        <f t="shared" si="7"/>
        <v>---</v>
      </c>
      <c r="F173" s="6"/>
      <c r="G173" s="15"/>
      <c r="H173" s="50" t="str">
        <f t="shared" si="8"/>
        <v>---</v>
      </c>
      <c r="I173" s="16"/>
    </row>
    <row r="174" spans="1:9">
      <c r="A174" s="9"/>
      <c r="B174" s="14"/>
      <c r="C174" s="6"/>
      <c r="D174" s="6">
        <f t="shared" si="6"/>
        <v>0</v>
      </c>
      <c r="E174" s="45" t="str">
        <f t="shared" si="7"/>
        <v>---</v>
      </c>
      <c r="F174" s="6"/>
      <c r="G174" s="15"/>
      <c r="H174" s="50" t="str">
        <f t="shared" si="8"/>
        <v>---</v>
      </c>
      <c r="I174" s="16"/>
    </row>
    <row r="175" spans="1:9">
      <c r="A175" s="9"/>
      <c r="B175" s="14"/>
      <c r="C175" s="6"/>
      <c r="D175" s="6">
        <f t="shared" si="6"/>
        <v>0</v>
      </c>
      <c r="E175" s="45" t="str">
        <f t="shared" si="7"/>
        <v>---</v>
      </c>
      <c r="F175" s="6"/>
      <c r="G175" s="15"/>
      <c r="H175" s="50" t="str">
        <f t="shared" si="8"/>
        <v>---</v>
      </c>
      <c r="I175" s="16"/>
    </row>
    <row r="176" spans="1:9">
      <c r="A176" s="9"/>
      <c r="B176" s="14"/>
      <c r="C176" s="6"/>
      <c r="D176" s="6">
        <f t="shared" si="6"/>
        <v>0</v>
      </c>
      <c r="E176" s="45" t="str">
        <f t="shared" si="7"/>
        <v>---</v>
      </c>
      <c r="F176" s="6"/>
      <c r="G176" s="15"/>
      <c r="H176" s="50" t="str">
        <f t="shared" si="8"/>
        <v>---</v>
      </c>
      <c r="I176" s="16"/>
    </row>
    <row r="177" spans="1:9">
      <c r="A177" s="9"/>
      <c r="B177" s="14"/>
      <c r="C177" s="6"/>
      <c r="D177" s="6">
        <f t="shared" si="6"/>
        <v>0</v>
      </c>
      <c r="E177" s="45" t="str">
        <f t="shared" si="7"/>
        <v>---</v>
      </c>
      <c r="F177" s="6"/>
      <c r="G177" s="15"/>
      <c r="H177" s="50" t="str">
        <f t="shared" si="8"/>
        <v>---</v>
      </c>
      <c r="I177" s="16"/>
    </row>
    <row r="178" spans="1:9">
      <c r="A178" s="9"/>
      <c r="B178" s="14"/>
      <c r="C178" s="6"/>
      <c r="D178" s="6">
        <f t="shared" si="6"/>
        <v>0</v>
      </c>
      <c r="E178" s="45" t="str">
        <f t="shared" si="7"/>
        <v>---</v>
      </c>
      <c r="F178" s="6"/>
      <c r="G178" s="15"/>
      <c r="H178" s="50" t="str">
        <f t="shared" si="8"/>
        <v>---</v>
      </c>
      <c r="I178" s="16"/>
    </row>
    <row r="179" spans="1:9">
      <c r="A179" s="9"/>
      <c r="B179" s="14"/>
      <c r="C179" s="6"/>
      <c r="D179" s="6">
        <f t="shared" si="6"/>
        <v>0</v>
      </c>
      <c r="E179" s="45" t="str">
        <f t="shared" si="7"/>
        <v>---</v>
      </c>
      <c r="F179" s="6"/>
      <c r="G179" s="15"/>
      <c r="H179" s="50" t="str">
        <f t="shared" si="8"/>
        <v>---</v>
      </c>
      <c r="I179" s="16"/>
    </row>
    <row r="180" spans="1:9">
      <c r="A180" s="9"/>
      <c r="B180" s="14"/>
      <c r="C180" s="6"/>
      <c r="D180" s="6">
        <f t="shared" si="6"/>
        <v>0</v>
      </c>
      <c r="E180" s="45" t="str">
        <f t="shared" si="7"/>
        <v>---</v>
      </c>
      <c r="F180" s="6"/>
      <c r="G180" s="15"/>
      <c r="H180" s="50" t="str">
        <f t="shared" si="8"/>
        <v>---</v>
      </c>
      <c r="I180" s="16"/>
    </row>
    <row r="181" spans="1:9">
      <c r="A181" s="9"/>
      <c r="B181" s="14"/>
      <c r="C181" s="6"/>
      <c r="D181" s="6">
        <f t="shared" si="6"/>
        <v>0</v>
      </c>
      <c r="E181" s="45" t="str">
        <f t="shared" si="7"/>
        <v>---</v>
      </c>
      <c r="F181" s="6"/>
      <c r="G181" s="15"/>
      <c r="H181" s="50" t="str">
        <f t="shared" si="8"/>
        <v>---</v>
      </c>
      <c r="I181" s="16"/>
    </row>
    <row r="182" spans="1:9">
      <c r="A182" s="9"/>
      <c r="B182" s="14"/>
      <c r="C182" s="6"/>
      <c r="D182" s="6">
        <f t="shared" si="6"/>
        <v>0</v>
      </c>
      <c r="E182" s="45" t="str">
        <f t="shared" si="7"/>
        <v>---</v>
      </c>
      <c r="F182" s="6"/>
      <c r="G182" s="15"/>
      <c r="H182" s="50" t="str">
        <f t="shared" si="8"/>
        <v>---</v>
      </c>
      <c r="I182" s="16"/>
    </row>
    <row r="183" spans="1:9">
      <c r="A183" s="9"/>
      <c r="B183" s="14"/>
      <c r="C183" s="6"/>
      <c r="D183" s="6">
        <f t="shared" si="6"/>
        <v>0</v>
      </c>
      <c r="E183" s="45" t="str">
        <f t="shared" si="7"/>
        <v>---</v>
      </c>
      <c r="F183" s="6"/>
      <c r="G183" s="15"/>
      <c r="H183" s="50" t="str">
        <f t="shared" si="8"/>
        <v>---</v>
      </c>
      <c r="I183" s="16"/>
    </row>
    <row r="184" spans="1:9">
      <c r="A184" s="9"/>
      <c r="B184" s="14"/>
      <c r="C184" s="6"/>
      <c r="D184" s="6">
        <f t="shared" si="6"/>
        <v>0</v>
      </c>
      <c r="E184" s="45" t="str">
        <f t="shared" si="7"/>
        <v>---</v>
      </c>
      <c r="F184" s="6"/>
      <c r="G184" s="15"/>
      <c r="H184" s="50" t="str">
        <f t="shared" si="8"/>
        <v>---</v>
      </c>
      <c r="I184" s="16"/>
    </row>
    <row r="185" spans="1:9">
      <c r="A185" s="9"/>
      <c r="B185" s="14"/>
      <c r="C185" s="6"/>
      <c r="D185" s="6">
        <f t="shared" si="6"/>
        <v>0</v>
      </c>
      <c r="E185" s="45" t="str">
        <f t="shared" si="7"/>
        <v>---</v>
      </c>
      <c r="F185" s="6"/>
      <c r="G185" s="15"/>
      <c r="H185" s="50" t="str">
        <f t="shared" si="8"/>
        <v>---</v>
      </c>
      <c r="I185" s="16"/>
    </row>
    <row r="186" spans="1:9">
      <c r="A186" s="9"/>
      <c r="B186" s="14"/>
      <c r="C186" s="6"/>
      <c r="D186" s="6">
        <f t="shared" si="6"/>
        <v>0</v>
      </c>
      <c r="E186" s="45" t="str">
        <f t="shared" si="7"/>
        <v>---</v>
      </c>
      <c r="F186" s="6"/>
      <c r="G186" s="15"/>
      <c r="H186" s="50" t="str">
        <f t="shared" si="8"/>
        <v>---</v>
      </c>
      <c r="I186" s="16"/>
    </row>
    <row r="187" spans="1:9">
      <c r="A187" s="9"/>
      <c r="B187" s="14"/>
      <c r="C187" s="6"/>
      <c r="D187" s="6">
        <f t="shared" si="6"/>
        <v>0</v>
      </c>
      <c r="E187" s="45" t="str">
        <f t="shared" si="7"/>
        <v>---</v>
      </c>
      <c r="F187" s="6"/>
      <c r="G187" s="15"/>
      <c r="H187" s="50" t="str">
        <f t="shared" si="8"/>
        <v>---</v>
      </c>
      <c r="I187" s="16"/>
    </row>
    <row r="188" spans="1:9">
      <c r="A188" s="9"/>
      <c r="B188" s="14"/>
      <c r="C188" s="6"/>
      <c r="D188" s="6">
        <f t="shared" si="6"/>
        <v>0</v>
      </c>
      <c r="E188" s="45" t="str">
        <f t="shared" si="7"/>
        <v>---</v>
      </c>
      <c r="F188" s="6"/>
      <c r="G188" s="15"/>
      <c r="H188" s="50" t="str">
        <f t="shared" si="8"/>
        <v>---</v>
      </c>
      <c r="I188" s="16"/>
    </row>
    <row r="189" spans="1:9">
      <c r="A189" s="9"/>
      <c r="B189" s="14"/>
      <c r="C189" s="6"/>
      <c r="D189" s="6">
        <f t="shared" si="6"/>
        <v>0</v>
      </c>
      <c r="E189" s="45" t="str">
        <f t="shared" si="7"/>
        <v>---</v>
      </c>
      <c r="F189" s="6"/>
      <c r="G189" s="15"/>
      <c r="H189" s="50" t="str">
        <f t="shared" si="8"/>
        <v>---</v>
      </c>
      <c r="I189" s="16"/>
    </row>
    <row r="190" spans="1:9">
      <c r="A190" s="9"/>
      <c r="B190" s="14"/>
      <c r="C190" s="6"/>
      <c r="D190" s="6">
        <f t="shared" si="6"/>
        <v>0</v>
      </c>
      <c r="E190" s="45" t="str">
        <f t="shared" si="7"/>
        <v>---</v>
      </c>
      <c r="F190" s="6"/>
      <c r="G190" s="15"/>
      <c r="H190" s="50" t="str">
        <f t="shared" si="8"/>
        <v>---</v>
      </c>
      <c r="I190" s="16"/>
    </row>
    <row r="191" spans="1:9">
      <c r="A191" s="9"/>
      <c r="B191" s="14"/>
      <c r="C191" s="6"/>
      <c r="D191" s="6">
        <f t="shared" si="6"/>
        <v>0</v>
      </c>
      <c r="E191" s="45" t="str">
        <f t="shared" si="7"/>
        <v>---</v>
      </c>
      <c r="F191" s="6"/>
      <c r="G191" s="15"/>
      <c r="H191" s="50" t="str">
        <f t="shared" si="8"/>
        <v>---</v>
      </c>
      <c r="I191" s="16"/>
    </row>
    <row r="192" spans="1:9">
      <c r="A192" s="9"/>
      <c r="B192" s="14"/>
      <c r="C192" s="6"/>
      <c r="D192" s="6">
        <f t="shared" si="6"/>
        <v>0</v>
      </c>
      <c r="E192" s="45" t="str">
        <f t="shared" si="7"/>
        <v>---</v>
      </c>
      <c r="F192" s="6"/>
      <c r="G192" s="15"/>
      <c r="H192" s="50" t="str">
        <f t="shared" si="8"/>
        <v>---</v>
      </c>
      <c r="I192" s="16"/>
    </row>
    <row r="193" spans="1:9">
      <c r="A193" s="9"/>
      <c r="B193" s="14"/>
      <c r="C193" s="6"/>
      <c r="D193" s="6">
        <f t="shared" si="6"/>
        <v>0</v>
      </c>
      <c r="E193" s="45" t="str">
        <f t="shared" si="7"/>
        <v>---</v>
      </c>
      <c r="F193" s="6"/>
      <c r="G193" s="15"/>
      <c r="H193" s="50" t="str">
        <f t="shared" si="8"/>
        <v>---</v>
      </c>
      <c r="I193" s="16"/>
    </row>
    <row r="194" spans="1:9">
      <c r="A194" s="9"/>
      <c r="B194" s="14"/>
      <c r="C194" s="6"/>
      <c r="D194" s="6">
        <f t="shared" si="6"/>
        <v>0</v>
      </c>
      <c r="E194" s="45" t="str">
        <f t="shared" si="7"/>
        <v>---</v>
      </c>
      <c r="F194" s="6"/>
      <c r="G194" s="15"/>
      <c r="H194" s="50" t="str">
        <f t="shared" si="8"/>
        <v>---</v>
      </c>
      <c r="I194" s="16"/>
    </row>
    <row r="195" spans="1:9">
      <c r="A195" s="9"/>
      <c r="B195" s="14"/>
      <c r="C195" s="6"/>
      <c r="D195" s="6">
        <f t="shared" si="6"/>
        <v>0</v>
      </c>
      <c r="E195" s="45" t="str">
        <f t="shared" si="7"/>
        <v>---</v>
      </c>
      <c r="F195" s="6"/>
      <c r="G195" s="15"/>
      <c r="H195" s="50" t="str">
        <f t="shared" si="8"/>
        <v>---</v>
      </c>
      <c r="I195" s="16"/>
    </row>
    <row r="196" spans="1:9">
      <c r="A196" s="9"/>
      <c r="B196" s="14"/>
      <c r="C196" s="6"/>
      <c r="D196" s="6">
        <f t="shared" si="6"/>
        <v>0</v>
      </c>
      <c r="E196" s="45" t="str">
        <f t="shared" si="7"/>
        <v>---</v>
      </c>
      <c r="F196" s="6"/>
      <c r="G196" s="15"/>
      <c r="H196" s="50" t="str">
        <f t="shared" si="8"/>
        <v>---</v>
      </c>
      <c r="I196" s="16"/>
    </row>
    <row r="197" spans="1:9">
      <c r="A197" s="9"/>
      <c r="B197" s="14"/>
      <c r="C197" s="6"/>
      <c r="D197" s="6">
        <f t="shared" si="6"/>
        <v>0</v>
      </c>
      <c r="E197" s="45" t="str">
        <f t="shared" si="7"/>
        <v>---</v>
      </c>
      <c r="F197" s="6"/>
      <c r="G197" s="15"/>
      <c r="H197" s="50" t="str">
        <f t="shared" si="8"/>
        <v>---</v>
      </c>
      <c r="I197" s="16"/>
    </row>
    <row r="198" spans="1:9">
      <c r="A198" s="9"/>
      <c r="B198" s="14"/>
      <c r="C198" s="6"/>
      <c r="D198" s="6">
        <f t="shared" si="6"/>
        <v>0</v>
      </c>
      <c r="E198" s="45" t="str">
        <f t="shared" si="7"/>
        <v>---</v>
      </c>
      <c r="F198" s="6"/>
      <c r="G198" s="15"/>
      <c r="H198" s="50" t="str">
        <f t="shared" si="8"/>
        <v>---</v>
      </c>
      <c r="I198" s="16"/>
    </row>
    <row r="199" spans="1:9">
      <c r="A199" s="9"/>
      <c r="B199" s="14"/>
      <c r="C199" s="6"/>
      <c r="D199" s="6">
        <f t="shared" si="6"/>
        <v>0</v>
      </c>
      <c r="E199" s="45" t="str">
        <f t="shared" si="7"/>
        <v>---</v>
      </c>
      <c r="F199" s="6"/>
      <c r="G199" s="15"/>
      <c r="H199" s="50" t="str">
        <f t="shared" si="8"/>
        <v>---</v>
      </c>
      <c r="I199" s="16"/>
    </row>
  </sheetData>
  <autoFilter ref="A13:M13"/>
  <mergeCells count="9">
    <mergeCell ref="A1:I10"/>
    <mergeCell ref="A11:A13"/>
    <mergeCell ref="I11:I13"/>
    <mergeCell ref="B11:B13"/>
    <mergeCell ref="C11:C13"/>
    <mergeCell ref="E11:E13"/>
    <mergeCell ref="F11:F13"/>
    <mergeCell ref="G11:G13"/>
    <mergeCell ref="H11:H1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M199"/>
  <sheetViews>
    <sheetView workbookViewId="0">
      <selection sqref="A1:XFD1048576"/>
    </sheetView>
  </sheetViews>
  <sheetFormatPr baseColWidth="10" defaultRowHeight="15"/>
  <cols>
    <col min="1" max="1" width="57.140625" customWidth="1"/>
    <col min="2" max="2" width="11.28515625" style="4" bestFit="1" customWidth="1"/>
    <col min="3" max="3" width="12.42578125" style="7" customWidth="1"/>
    <col min="4" max="4" width="5.7109375" style="5" hidden="1" customWidth="1"/>
    <col min="5" max="5" width="9.42578125" style="5" customWidth="1"/>
    <col min="6" max="6" width="11.42578125" style="3"/>
    <col min="8" max="9" width="11.42578125" style="3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103" t="s">
        <v>160</v>
      </c>
      <c r="B1" s="105"/>
      <c r="C1" s="105"/>
      <c r="D1" s="105"/>
      <c r="E1" s="105"/>
      <c r="F1" s="105"/>
      <c r="G1" s="105"/>
      <c r="H1" s="105"/>
      <c r="I1" s="106"/>
    </row>
    <row r="2" spans="1:13" s="1" customFormat="1" ht="5.25">
      <c r="A2" s="107"/>
      <c r="B2" s="109"/>
      <c r="C2" s="109"/>
      <c r="D2" s="109"/>
      <c r="E2" s="109"/>
      <c r="F2" s="109"/>
      <c r="G2" s="109"/>
      <c r="H2" s="109"/>
      <c r="I2" s="110"/>
    </row>
    <row r="3" spans="1:13" ht="15.75" customHeight="1">
      <c r="A3" s="107"/>
      <c r="B3" s="109"/>
      <c r="C3" s="109"/>
      <c r="D3" s="109"/>
      <c r="E3" s="109"/>
      <c r="F3" s="109"/>
      <c r="G3" s="109"/>
      <c r="H3" s="109"/>
      <c r="I3" s="110"/>
    </row>
    <row r="4" spans="1:13" ht="15.75" customHeight="1">
      <c r="A4" s="107"/>
      <c r="B4" s="109"/>
      <c r="C4" s="109"/>
      <c r="D4" s="109"/>
      <c r="E4" s="109"/>
      <c r="F4" s="109"/>
      <c r="G4" s="109"/>
      <c r="H4" s="109"/>
      <c r="I4" s="110"/>
    </row>
    <row r="5" spans="1:13" s="1" customFormat="1" ht="5.25">
      <c r="A5" s="107"/>
      <c r="B5" s="109"/>
      <c r="C5" s="109"/>
      <c r="D5" s="109"/>
      <c r="E5" s="109"/>
      <c r="F5" s="109"/>
      <c r="G5" s="109"/>
      <c r="H5" s="109"/>
      <c r="I5" s="110"/>
    </row>
    <row r="6" spans="1:13" ht="12.75" customHeight="1">
      <c r="A6" s="107"/>
      <c r="B6" s="109"/>
      <c r="C6" s="109"/>
      <c r="D6" s="109"/>
      <c r="E6" s="109"/>
      <c r="F6" s="109"/>
      <c r="G6" s="109"/>
      <c r="H6" s="109"/>
      <c r="I6" s="110"/>
    </row>
    <row r="7" spans="1:13" ht="12.75" customHeight="1">
      <c r="A7" s="107"/>
      <c r="B7" s="109"/>
      <c r="C7" s="109"/>
      <c r="D7" s="109"/>
      <c r="E7" s="109"/>
      <c r="F7" s="109"/>
      <c r="G7" s="109"/>
      <c r="H7" s="109"/>
      <c r="I7" s="110"/>
    </row>
    <row r="8" spans="1:13">
      <c r="A8" s="107"/>
      <c r="B8" s="109"/>
      <c r="C8" s="109"/>
      <c r="D8" s="109"/>
      <c r="E8" s="109"/>
      <c r="F8" s="109"/>
      <c r="G8" s="109"/>
      <c r="H8" s="109"/>
      <c r="I8" s="110"/>
    </row>
    <row r="9" spans="1:13">
      <c r="A9" s="107"/>
      <c r="B9" s="109"/>
      <c r="C9" s="109"/>
      <c r="D9" s="109"/>
      <c r="E9" s="109"/>
      <c r="F9" s="109"/>
      <c r="G9" s="109"/>
      <c r="H9" s="109"/>
      <c r="I9" s="110"/>
    </row>
    <row r="10" spans="1:13" ht="15.75" thickBot="1">
      <c r="A10" s="111"/>
      <c r="B10" s="113"/>
      <c r="C10" s="113"/>
      <c r="D10" s="113"/>
      <c r="E10" s="113"/>
      <c r="F10" s="113"/>
      <c r="G10" s="113"/>
      <c r="H10" s="113"/>
      <c r="I10" s="114"/>
    </row>
    <row r="11" spans="1:13" ht="15.75" customHeight="1" thickBot="1">
      <c r="A11" s="115" t="s">
        <v>7</v>
      </c>
      <c r="B11" s="119" t="s">
        <v>140</v>
      </c>
      <c r="C11" s="117" t="s">
        <v>141</v>
      </c>
      <c r="D11" s="41"/>
      <c r="E11" s="124" t="s">
        <v>142</v>
      </c>
      <c r="F11" s="117" t="s">
        <v>8</v>
      </c>
      <c r="G11" s="119" t="s">
        <v>4</v>
      </c>
      <c r="H11" s="117" t="s">
        <v>131</v>
      </c>
      <c r="I11" s="117"/>
      <c r="J11" s="2"/>
      <c r="K11" s="2"/>
      <c r="L11" s="2"/>
      <c r="M11" s="2"/>
    </row>
    <row r="12" spans="1:13" ht="12.75" customHeight="1" thickBot="1">
      <c r="A12" s="115"/>
      <c r="B12" s="126"/>
      <c r="C12" s="123"/>
      <c r="D12" s="42"/>
      <c r="E12" s="125"/>
      <c r="F12" s="118"/>
      <c r="G12" s="120"/>
      <c r="H12" s="118"/>
      <c r="I12" s="118"/>
      <c r="J12" s="2"/>
      <c r="K12" s="2"/>
      <c r="L12" s="2"/>
      <c r="M12" s="2"/>
    </row>
    <row r="13" spans="1:13" ht="25.5" customHeight="1">
      <c r="A13" s="116"/>
      <c r="B13" s="126"/>
      <c r="C13" s="123"/>
      <c r="D13" s="43"/>
      <c r="E13" s="125"/>
      <c r="F13" s="118"/>
      <c r="G13" s="120"/>
      <c r="H13" s="118"/>
      <c r="I13" s="118"/>
      <c r="J13" s="2"/>
      <c r="K13" s="2"/>
      <c r="L13" s="2"/>
      <c r="M13" s="2"/>
    </row>
    <row r="14" spans="1:13">
      <c r="A14" s="9" t="s">
        <v>162</v>
      </c>
      <c r="B14" s="66">
        <v>42427</v>
      </c>
      <c r="C14" s="10"/>
      <c r="D14" s="6">
        <f>F14-C14</f>
        <v>5.95</v>
      </c>
      <c r="E14" s="45" t="str">
        <f>IFERROR(D14/C14,"---")</f>
        <v>---</v>
      </c>
      <c r="F14" s="10">
        <v>5.95</v>
      </c>
      <c r="G14" s="11">
        <v>1</v>
      </c>
      <c r="H14" s="50">
        <f>IFERROR(F14/G14,"---")</f>
        <v>5.95</v>
      </c>
      <c r="I14" s="12"/>
    </row>
    <row r="15" spans="1:13">
      <c r="A15" s="9"/>
      <c r="B15" s="14"/>
      <c r="C15" s="6"/>
      <c r="D15" s="6">
        <f t="shared" ref="D15:D78" si="0">F15-C15</f>
        <v>0</v>
      </c>
      <c r="E15" s="45" t="str">
        <f t="shared" ref="E15:E78" si="1">IFERROR(D15/C15,"---")</f>
        <v>---</v>
      </c>
      <c r="F15" s="6"/>
      <c r="G15" s="15"/>
      <c r="H15" s="50" t="str">
        <f t="shared" ref="H15:H78" si="2">IFERROR(F15/G15,"---")</f>
        <v>---</v>
      </c>
      <c r="I15" s="16"/>
    </row>
    <row r="16" spans="1:13">
      <c r="A16" s="9"/>
      <c r="B16" s="14"/>
      <c r="C16" s="6"/>
      <c r="D16" s="6">
        <f t="shared" si="0"/>
        <v>0</v>
      </c>
      <c r="E16" s="45" t="str">
        <f t="shared" si="1"/>
        <v>---</v>
      </c>
      <c r="F16" s="6"/>
      <c r="G16" s="15"/>
      <c r="H16" s="50" t="str">
        <f t="shared" si="2"/>
        <v>---</v>
      </c>
      <c r="I16" s="16"/>
      <c r="J16" s="2"/>
      <c r="K16" s="2"/>
      <c r="L16" s="2"/>
      <c r="M16" s="2"/>
    </row>
    <row r="17" spans="1:13">
      <c r="A17" s="9"/>
      <c r="B17" s="14"/>
      <c r="C17" s="6"/>
      <c r="D17" s="6">
        <f t="shared" si="0"/>
        <v>0</v>
      </c>
      <c r="E17" s="45" t="str">
        <f t="shared" si="1"/>
        <v>---</v>
      </c>
      <c r="F17" s="6"/>
      <c r="G17" s="15"/>
      <c r="H17" s="50" t="str">
        <f t="shared" si="2"/>
        <v>---</v>
      </c>
      <c r="I17" s="16"/>
      <c r="J17" s="2"/>
      <c r="K17" s="2"/>
      <c r="L17" s="2"/>
      <c r="M17" s="2"/>
    </row>
    <row r="18" spans="1:13">
      <c r="A18" s="9"/>
      <c r="B18" s="14"/>
      <c r="C18" s="6"/>
      <c r="D18" s="6">
        <f t="shared" si="0"/>
        <v>0</v>
      </c>
      <c r="E18" s="45" t="str">
        <f t="shared" si="1"/>
        <v>---</v>
      </c>
      <c r="F18" s="6"/>
      <c r="G18" s="15"/>
      <c r="H18" s="50" t="str">
        <f t="shared" si="2"/>
        <v>---</v>
      </c>
      <c r="I18" s="16"/>
    </row>
    <row r="19" spans="1:13">
      <c r="A19" s="9"/>
      <c r="B19" s="14"/>
      <c r="C19" s="6"/>
      <c r="D19" s="6">
        <f t="shared" si="0"/>
        <v>0</v>
      </c>
      <c r="E19" s="45" t="str">
        <f t="shared" si="1"/>
        <v>---</v>
      </c>
      <c r="F19" s="6"/>
      <c r="G19" s="17"/>
      <c r="H19" s="50" t="str">
        <f t="shared" si="2"/>
        <v>---</v>
      </c>
      <c r="I19" s="18"/>
      <c r="J19" s="2"/>
      <c r="K19" s="2"/>
      <c r="L19" s="2"/>
      <c r="M19" s="2"/>
    </row>
    <row r="20" spans="1:13">
      <c r="A20" s="9"/>
      <c r="B20" s="14"/>
      <c r="C20" s="6"/>
      <c r="D20" s="6">
        <f t="shared" si="0"/>
        <v>0</v>
      </c>
      <c r="E20" s="45" t="str">
        <f t="shared" si="1"/>
        <v>---</v>
      </c>
      <c r="F20" s="6"/>
      <c r="G20" s="17"/>
      <c r="H20" s="50" t="str">
        <f t="shared" si="2"/>
        <v>---</v>
      </c>
      <c r="I20" s="18"/>
    </row>
    <row r="21" spans="1:13">
      <c r="A21" s="9"/>
      <c r="B21" s="14"/>
      <c r="C21" s="6"/>
      <c r="D21" s="6">
        <f t="shared" si="0"/>
        <v>0</v>
      </c>
      <c r="E21" s="45" t="str">
        <f t="shared" si="1"/>
        <v>---</v>
      </c>
      <c r="F21" s="6"/>
      <c r="G21" s="15"/>
      <c r="H21" s="50" t="str">
        <f t="shared" si="2"/>
        <v>---</v>
      </c>
      <c r="I21" s="16"/>
    </row>
    <row r="22" spans="1:13">
      <c r="A22" s="9"/>
      <c r="B22" s="14"/>
      <c r="C22" s="6"/>
      <c r="D22" s="6">
        <f t="shared" si="0"/>
        <v>0</v>
      </c>
      <c r="E22" s="45" t="str">
        <f t="shared" si="1"/>
        <v>---</v>
      </c>
      <c r="F22" s="6"/>
      <c r="G22" s="17"/>
      <c r="H22" s="50" t="str">
        <f t="shared" si="2"/>
        <v>---</v>
      </c>
      <c r="I22" s="18"/>
    </row>
    <row r="23" spans="1:13">
      <c r="A23" s="9"/>
      <c r="B23" s="14"/>
      <c r="C23" s="6"/>
      <c r="D23" s="6">
        <f t="shared" si="0"/>
        <v>0</v>
      </c>
      <c r="E23" s="45" t="str">
        <f t="shared" si="1"/>
        <v>---</v>
      </c>
      <c r="F23" s="6"/>
      <c r="G23" s="15"/>
      <c r="H23" s="50" t="str">
        <f t="shared" si="2"/>
        <v>---</v>
      </c>
      <c r="I23" s="16"/>
    </row>
    <row r="24" spans="1:13">
      <c r="A24" s="9"/>
      <c r="B24" s="14"/>
      <c r="C24" s="6"/>
      <c r="D24" s="6">
        <f t="shared" si="0"/>
        <v>0</v>
      </c>
      <c r="E24" s="45" t="str">
        <f t="shared" si="1"/>
        <v>---</v>
      </c>
      <c r="F24" s="6"/>
      <c r="G24" s="15"/>
      <c r="H24" s="50" t="str">
        <f t="shared" si="2"/>
        <v>---</v>
      </c>
      <c r="I24" s="16"/>
      <c r="J24" s="2"/>
      <c r="K24" s="2"/>
      <c r="L24" s="2"/>
      <c r="M24" s="2"/>
    </row>
    <row r="25" spans="1:13">
      <c r="A25" s="9"/>
      <c r="B25" s="14"/>
      <c r="C25" s="6"/>
      <c r="D25" s="6">
        <f t="shared" si="0"/>
        <v>0</v>
      </c>
      <c r="E25" s="45" t="str">
        <f t="shared" si="1"/>
        <v>---</v>
      </c>
      <c r="F25" s="6"/>
      <c r="G25" s="15"/>
      <c r="H25" s="50" t="str">
        <f t="shared" si="2"/>
        <v>---</v>
      </c>
      <c r="I25" s="16"/>
    </row>
    <row r="26" spans="1:13">
      <c r="A26" s="9"/>
      <c r="B26" s="14"/>
      <c r="C26" s="6"/>
      <c r="D26" s="6">
        <f t="shared" si="0"/>
        <v>0</v>
      </c>
      <c r="E26" s="45" t="str">
        <f t="shared" si="1"/>
        <v>---</v>
      </c>
      <c r="F26" s="6"/>
      <c r="G26" s="15"/>
      <c r="H26" s="50" t="str">
        <f t="shared" si="2"/>
        <v>---</v>
      </c>
      <c r="I26" s="16"/>
    </row>
    <row r="27" spans="1:13">
      <c r="A27" s="9"/>
      <c r="B27" s="14"/>
      <c r="C27" s="6"/>
      <c r="D27" s="6">
        <f t="shared" si="0"/>
        <v>0</v>
      </c>
      <c r="E27" s="45" t="str">
        <f t="shared" si="1"/>
        <v>---</v>
      </c>
      <c r="F27" s="6"/>
      <c r="G27" s="17"/>
      <c r="H27" s="50" t="str">
        <f t="shared" si="2"/>
        <v>---</v>
      </c>
      <c r="I27" s="18"/>
    </row>
    <row r="28" spans="1:13">
      <c r="A28" s="9"/>
      <c r="B28" s="14"/>
      <c r="C28" s="6"/>
      <c r="D28" s="6">
        <f t="shared" si="0"/>
        <v>0</v>
      </c>
      <c r="E28" s="45" t="str">
        <f t="shared" si="1"/>
        <v>---</v>
      </c>
      <c r="F28" s="6"/>
      <c r="G28" s="15"/>
      <c r="H28" s="50" t="str">
        <f t="shared" si="2"/>
        <v>---</v>
      </c>
      <c r="I28" s="16"/>
      <c r="J28" s="2"/>
      <c r="K28" s="2"/>
      <c r="L28" s="2"/>
      <c r="M28" s="2"/>
    </row>
    <row r="29" spans="1:13">
      <c r="A29" s="9"/>
      <c r="B29" s="14"/>
      <c r="C29" s="6"/>
      <c r="D29" s="6">
        <f t="shared" si="0"/>
        <v>0</v>
      </c>
      <c r="E29" s="45" t="str">
        <f t="shared" si="1"/>
        <v>---</v>
      </c>
      <c r="F29" s="6"/>
      <c r="G29" s="15"/>
      <c r="H29" s="50" t="str">
        <f t="shared" si="2"/>
        <v>---</v>
      </c>
      <c r="I29" s="16"/>
      <c r="J29" s="2"/>
      <c r="K29" s="2"/>
      <c r="L29" s="2"/>
      <c r="M29" s="2"/>
    </row>
    <row r="30" spans="1:13">
      <c r="A30" s="9"/>
      <c r="B30" s="14"/>
      <c r="C30" s="6"/>
      <c r="D30" s="6">
        <f t="shared" si="0"/>
        <v>0</v>
      </c>
      <c r="E30" s="45" t="str">
        <f t="shared" si="1"/>
        <v>---</v>
      </c>
      <c r="F30" s="6"/>
      <c r="G30" s="15"/>
      <c r="H30" s="50" t="str">
        <f t="shared" si="2"/>
        <v>---</v>
      </c>
      <c r="I30" s="16"/>
    </row>
    <row r="31" spans="1:13">
      <c r="A31" s="9"/>
      <c r="B31" s="14"/>
      <c r="C31" s="6"/>
      <c r="D31" s="6">
        <f t="shared" si="0"/>
        <v>0</v>
      </c>
      <c r="E31" s="45" t="str">
        <f t="shared" si="1"/>
        <v>---</v>
      </c>
      <c r="F31" s="6"/>
      <c r="G31" s="19"/>
      <c r="H31" s="50" t="str">
        <f t="shared" si="2"/>
        <v>---</v>
      </c>
      <c r="I31" s="18"/>
      <c r="J31" s="2"/>
      <c r="K31" s="2"/>
      <c r="L31" s="2"/>
      <c r="M31" s="2"/>
    </row>
    <row r="32" spans="1:13">
      <c r="A32" s="9"/>
      <c r="B32" s="14"/>
      <c r="C32" s="6"/>
      <c r="D32" s="6">
        <f t="shared" si="0"/>
        <v>0</v>
      </c>
      <c r="E32" s="45" t="str">
        <f t="shared" si="1"/>
        <v>---</v>
      </c>
      <c r="F32" s="6"/>
      <c r="G32" s="19"/>
      <c r="H32" s="50" t="str">
        <f t="shared" si="2"/>
        <v>---</v>
      </c>
      <c r="I32" s="18"/>
    </row>
    <row r="33" spans="1:13">
      <c r="A33" s="9"/>
      <c r="B33" s="20"/>
      <c r="C33" s="6"/>
      <c r="D33" s="6">
        <f t="shared" si="0"/>
        <v>0</v>
      </c>
      <c r="E33" s="45" t="str">
        <f t="shared" si="1"/>
        <v>---</v>
      </c>
      <c r="F33" s="6"/>
      <c r="G33" s="15"/>
      <c r="H33" s="50" t="str">
        <f t="shared" si="2"/>
        <v>---</v>
      </c>
      <c r="I33" s="16"/>
    </row>
    <row r="34" spans="1:13">
      <c r="A34" s="9"/>
      <c r="B34" s="14"/>
      <c r="C34" s="6"/>
      <c r="D34" s="6">
        <f t="shared" si="0"/>
        <v>0</v>
      </c>
      <c r="E34" s="45" t="str">
        <f t="shared" si="1"/>
        <v>---</v>
      </c>
      <c r="F34" s="6"/>
      <c r="G34" s="19"/>
      <c r="H34" s="50" t="str">
        <f t="shared" si="2"/>
        <v>---</v>
      </c>
      <c r="I34" s="18"/>
    </row>
    <row r="35" spans="1:13">
      <c r="A35" s="9"/>
      <c r="B35" s="14"/>
      <c r="C35" s="6"/>
      <c r="D35" s="6">
        <f t="shared" si="0"/>
        <v>0</v>
      </c>
      <c r="E35" s="45" t="str">
        <f t="shared" si="1"/>
        <v>---</v>
      </c>
      <c r="F35" s="6"/>
      <c r="G35" s="15"/>
      <c r="H35" s="50" t="str">
        <f t="shared" si="2"/>
        <v>---</v>
      </c>
      <c r="I35" s="16"/>
    </row>
    <row r="36" spans="1:13">
      <c r="A36" s="9"/>
      <c r="B36" s="14"/>
      <c r="C36" s="6"/>
      <c r="D36" s="6">
        <f t="shared" si="0"/>
        <v>0</v>
      </c>
      <c r="E36" s="45" t="str">
        <f t="shared" si="1"/>
        <v>---</v>
      </c>
      <c r="F36" s="6"/>
      <c r="G36" s="15"/>
      <c r="H36" s="50" t="str">
        <f t="shared" si="2"/>
        <v>---</v>
      </c>
      <c r="I36" s="16"/>
    </row>
    <row r="37" spans="1:13">
      <c r="A37" s="9"/>
      <c r="B37" s="14"/>
      <c r="C37" s="6"/>
      <c r="D37" s="6">
        <f t="shared" si="0"/>
        <v>0</v>
      </c>
      <c r="E37" s="45" t="str">
        <f t="shared" si="1"/>
        <v>---</v>
      </c>
      <c r="F37" s="6"/>
      <c r="G37" s="15"/>
      <c r="H37" s="50" t="str">
        <f t="shared" si="2"/>
        <v>---</v>
      </c>
      <c r="I37" s="16"/>
    </row>
    <row r="38" spans="1:13">
      <c r="A38" s="9"/>
      <c r="B38" s="14"/>
      <c r="C38" s="6"/>
      <c r="D38" s="6">
        <f t="shared" si="0"/>
        <v>0</v>
      </c>
      <c r="E38" s="45" t="str">
        <f t="shared" si="1"/>
        <v>---</v>
      </c>
      <c r="F38" s="6"/>
      <c r="G38" s="15"/>
      <c r="H38" s="50" t="str">
        <f t="shared" si="2"/>
        <v>---</v>
      </c>
      <c r="I38" s="16"/>
    </row>
    <row r="39" spans="1:13">
      <c r="A39" s="9"/>
      <c r="B39" s="14"/>
      <c r="C39" s="6"/>
      <c r="D39" s="6">
        <f t="shared" si="0"/>
        <v>0</v>
      </c>
      <c r="E39" s="45" t="str">
        <f t="shared" si="1"/>
        <v>---</v>
      </c>
      <c r="F39" s="6"/>
      <c r="G39" s="15"/>
      <c r="H39" s="50" t="str">
        <f t="shared" si="2"/>
        <v>---</v>
      </c>
      <c r="I39" s="16"/>
      <c r="J39" s="2"/>
      <c r="K39" s="2"/>
      <c r="L39" s="2"/>
      <c r="M39" s="2"/>
    </row>
    <row r="40" spans="1:13">
      <c r="A40" s="9"/>
      <c r="B40" s="14"/>
      <c r="C40" s="6"/>
      <c r="D40" s="6">
        <f t="shared" si="0"/>
        <v>0</v>
      </c>
      <c r="E40" s="45" t="str">
        <f t="shared" si="1"/>
        <v>---</v>
      </c>
      <c r="F40" s="6"/>
      <c r="G40" s="15"/>
      <c r="H40" s="50" t="str">
        <f t="shared" si="2"/>
        <v>---</v>
      </c>
      <c r="I40" s="16"/>
    </row>
    <row r="41" spans="1:13">
      <c r="A41" s="9"/>
      <c r="B41" s="14"/>
      <c r="C41" s="6"/>
      <c r="D41" s="6">
        <f t="shared" si="0"/>
        <v>0</v>
      </c>
      <c r="E41" s="45" t="str">
        <f t="shared" si="1"/>
        <v>---</v>
      </c>
      <c r="F41" s="6"/>
      <c r="G41" s="15"/>
      <c r="H41" s="50" t="str">
        <f t="shared" si="2"/>
        <v>---</v>
      </c>
      <c r="I41" s="16"/>
    </row>
    <row r="42" spans="1:13">
      <c r="A42" s="9"/>
      <c r="B42" s="14"/>
      <c r="C42" s="6"/>
      <c r="D42" s="6">
        <f t="shared" si="0"/>
        <v>0</v>
      </c>
      <c r="E42" s="45" t="str">
        <f t="shared" si="1"/>
        <v>---</v>
      </c>
      <c r="F42" s="6"/>
      <c r="G42" s="17"/>
      <c r="H42" s="50" t="str">
        <f t="shared" si="2"/>
        <v>---</v>
      </c>
      <c r="I42" s="18"/>
    </row>
    <row r="43" spans="1:13">
      <c r="A43" s="9"/>
      <c r="B43" s="14"/>
      <c r="C43" s="6"/>
      <c r="D43" s="6">
        <f t="shared" si="0"/>
        <v>0</v>
      </c>
      <c r="E43" s="45" t="str">
        <f t="shared" si="1"/>
        <v>---</v>
      </c>
      <c r="F43" s="6"/>
      <c r="G43" s="15"/>
      <c r="H43" s="50" t="str">
        <f t="shared" si="2"/>
        <v>---</v>
      </c>
      <c r="I43" s="16"/>
    </row>
    <row r="44" spans="1:13">
      <c r="A44" s="9"/>
      <c r="B44" s="14"/>
      <c r="C44" s="6"/>
      <c r="D44" s="6">
        <f t="shared" si="0"/>
        <v>0</v>
      </c>
      <c r="E44" s="45" t="str">
        <f t="shared" si="1"/>
        <v>---</v>
      </c>
      <c r="F44" s="6"/>
      <c r="G44" s="15"/>
      <c r="H44" s="50" t="str">
        <f t="shared" si="2"/>
        <v>---</v>
      </c>
      <c r="I44" s="16"/>
    </row>
    <row r="45" spans="1:13">
      <c r="A45" s="9"/>
      <c r="B45" s="14"/>
      <c r="C45" s="6"/>
      <c r="D45" s="6">
        <f t="shared" si="0"/>
        <v>0</v>
      </c>
      <c r="E45" s="45" t="str">
        <f t="shared" si="1"/>
        <v>---</v>
      </c>
      <c r="F45" s="6"/>
      <c r="G45" s="15"/>
      <c r="H45" s="50" t="str">
        <f t="shared" si="2"/>
        <v>---</v>
      </c>
      <c r="I45" s="16"/>
    </row>
    <row r="46" spans="1:13">
      <c r="A46" s="9"/>
      <c r="B46" s="14"/>
      <c r="C46" s="6"/>
      <c r="D46" s="6">
        <f t="shared" si="0"/>
        <v>0</v>
      </c>
      <c r="E46" s="45" t="str">
        <f t="shared" si="1"/>
        <v>---</v>
      </c>
      <c r="F46" s="6"/>
      <c r="G46" s="15"/>
      <c r="H46" s="50" t="str">
        <f t="shared" si="2"/>
        <v>---</v>
      </c>
      <c r="I46" s="16"/>
    </row>
    <row r="47" spans="1:13">
      <c r="A47" s="9"/>
      <c r="B47" s="14"/>
      <c r="C47" s="6"/>
      <c r="D47" s="6">
        <f t="shared" si="0"/>
        <v>0</v>
      </c>
      <c r="E47" s="45" t="str">
        <f t="shared" si="1"/>
        <v>---</v>
      </c>
      <c r="F47" s="6"/>
      <c r="G47" s="15"/>
      <c r="H47" s="50" t="str">
        <f t="shared" si="2"/>
        <v>---</v>
      </c>
      <c r="I47" s="16"/>
    </row>
    <row r="48" spans="1:13">
      <c r="A48" s="9"/>
      <c r="B48" s="14"/>
      <c r="C48" s="6"/>
      <c r="D48" s="6">
        <f t="shared" si="0"/>
        <v>0</v>
      </c>
      <c r="E48" s="45" t="str">
        <f t="shared" si="1"/>
        <v>---</v>
      </c>
      <c r="F48" s="6"/>
      <c r="G48" s="15"/>
      <c r="H48" s="50" t="str">
        <f t="shared" si="2"/>
        <v>---</v>
      </c>
      <c r="I48" s="16"/>
      <c r="J48" s="2"/>
      <c r="K48" s="2"/>
      <c r="L48" s="2"/>
      <c r="M48" s="2"/>
    </row>
    <row r="49" spans="1:13">
      <c r="A49" s="9"/>
      <c r="B49" s="14"/>
      <c r="C49" s="6"/>
      <c r="D49" s="6">
        <f t="shared" si="0"/>
        <v>0</v>
      </c>
      <c r="E49" s="45" t="str">
        <f t="shared" si="1"/>
        <v>---</v>
      </c>
      <c r="F49" s="6"/>
      <c r="G49" s="15"/>
      <c r="H49" s="50" t="str">
        <f t="shared" si="2"/>
        <v>---</v>
      </c>
      <c r="I49" s="16"/>
    </row>
    <row r="50" spans="1:13">
      <c r="A50" s="9"/>
      <c r="B50" s="14"/>
      <c r="C50" s="6"/>
      <c r="D50" s="6">
        <f t="shared" si="0"/>
        <v>0</v>
      </c>
      <c r="E50" s="45" t="str">
        <f t="shared" si="1"/>
        <v>---</v>
      </c>
      <c r="F50" s="6"/>
      <c r="G50" s="15"/>
      <c r="H50" s="50" t="str">
        <f t="shared" si="2"/>
        <v>---</v>
      </c>
      <c r="I50" s="16"/>
      <c r="J50" s="2"/>
      <c r="K50" s="2"/>
      <c r="L50" s="2"/>
      <c r="M50" s="2"/>
    </row>
    <row r="51" spans="1:13">
      <c r="A51" s="9"/>
      <c r="B51" s="14"/>
      <c r="C51" s="6"/>
      <c r="D51" s="6">
        <f t="shared" si="0"/>
        <v>0</v>
      </c>
      <c r="E51" s="45" t="str">
        <f t="shared" si="1"/>
        <v>---</v>
      </c>
      <c r="F51" s="6"/>
      <c r="G51" s="19"/>
      <c r="H51" s="50" t="str">
        <f t="shared" si="2"/>
        <v>---</v>
      </c>
      <c r="I51" s="18"/>
      <c r="J51" s="2"/>
      <c r="K51" s="2"/>
      <c r="L51" s="2"/>
      <c r="M51" s="2"/>
    </row>
    <row r="52" spans="1:13">
      <c r="A52" s="9"/>
      <c r="B52" s="14"/>
      <c r="C52" s="6"/>
      <c r="D52" s="6">
        <f t="shared" si="0"/>
        <v>0</v>
      </c>
      <c r="E52" s="45" t="str">
        <f t="shared" si="1"/>
        <v>---</v>
      </c>
      <c r="F52" s="6"/>
      <c r="G52" s="15"/>
      <c r="H52" s="50" t="str">
        <f t="shared" si="2"/>
        <v>---</v>
      </c>
      <c r="I52" s="16"/>
    </row>
    <row r="53" spans="1:13">
      <c r="A53" s="9"/>
      <c r="B53" s="14"/>
      <c r="C53" s="6"/>
      <c r="D53" s="6">
        <f t="shared" si="0"/>
        <v>0</v>
      </c>
      <c r="E53" s="45" t="str">
        <f t="shared" si="1"/>
        <v>---</v>
      </c>
      <c r="F53" s="6"/>
      <c r="G53" s="19"/>
      <c r="H53" s="50" t="str">
        <f t="shared" si="2"/>
        <v>---</v>
      </c>
      <c r="I53" s="18"/>
    </row>
    <row r="54" spans="1:13">
      <c r="A54" s="9"/>
      <c r="B54" s="14"/>
      <c r="C54" s="6"/>
      <c r="D54" s="6">
        <f t="shared" si="0"/>
        <v>0</v>
      </c>
      <c r="E54" s="45" t="str">
        <f t="shared" si="1"/>
        <v>---</v>
      </c>
      <c r="F54" s="6"/>
      <c r="G54" s="19"/>
      <c r="H54" s="50" t="str">
        <f t="shared" si="2"/>
        <v>---</v>
      </c>
      <c r="I54" s="18"/>
    </row>
    <row r="55" spans="1:13">
      <c r="A55" s="9"/>
      <c r="B55" s="14"/>
      <c r="C55" s="6"/>
      <c r="D55" s="6">
        <f t="shared" si="0"/>
        <v>0</v>
      </c>
      <c r="E55" s="45" t="str">
        <f t="shared" si="1"/>
        <v>---</v>
      </c>
      <c r="F55" s="6"/>
      <c r="G55" s="15"/>
      <c r="H55" s="50" t="str">
        <f t="shared" si="2"/>
        <v>---</v>
      </c>
      <c r="I55" s="16"/>
      <c r="J55" s="2"/>
      <c r="K55" s="2"/>
      <c r="L55" s="2"/>
      <c r="M55" s="2"/>
    </row>
    <row r="56" spans="1:13">
      <c r="A56" s="9"/>
      <c r="B56" s="14"/>
      <c r="C56" s="6"/>
      <c r="D56" s="6">
        <f t="shared" si="0"/>
        <v>0</v>
      </c>
      <c r="E56" s="45" t="str">
        <f t="shared" si="1"/>
        <v>---</v>
      </c>
      <c r="F56" s="6"/>
      <c r="G56" s="15"/>
      <c r="H56" s="50" t="str">
        <f t="shared" si="2"/>
        <v>---</v>
      </c>
      <c r="I56" s="16"/>
      <c r="J56" s="2"/>
      <c r="K56" s="2"/>
      <c r="L56" s="2"/>
      <c r="M56" s="2"/>
    </row>
    <row r="57" spans="1:13">
      <c r="A57" s="9"/>
      <c r="B57" s="14"/>
      <c r="C57" s="6"/>
      <c r="D57" s="6">
        <f t="shared" si="0"/>
        <v>0</v>
      </c>
      <c r="E57" s="45" t="str">
        <f t="shared" si="1"/>
        <v>---</v>
      </c>
      <c r="F57" s="6"/>
      <c r="G57" s="15"/>
      <c r="H57" s="50" t="str">
        <f t="shared" si="2"/>
        <v>---</v>
      </c>
      <c r="I57" s="16"/>
    </row>
    <row r="58" spans="1:13">
      <c r="A58" s="9"/>
      <c r="B58" s="14"/>
      <c r="C58" s="6"/>
      <c r="D58" s="6">
        <f t="shared" si="0"/>
        <v>0</v>
      </c>
      <c r="E58" s="45" t="str">
        <f t="shared" si="1"/>
        <v>---</v>
      </c>
      <c r="F58" s="6"/>
      <c r="G58" s="19"/>
      <c r="H58" s="50" t="str">
        <f t="shared" si="2"/>
        <v>---</v>
      </c>
      <c r="I58" s="18"/>
    </row>
    <row r="59" spans="1:13">
      <c r="A59" s="9"/>
      <c r="B59" s="14"/>
      <c r="C59" s="6"/>
      <c r="D59" s="6">
        <f t="shared" si="0"/>
        <v>0</v>
      </c>
      <c r="E59" s="45" t="str">
        <f t="shared" si="1"/>
        <v>---</v>
      </c>
      <c r="F59" s="6"/>
      <c r="G59" s="19"/>
      <c r="H59" s="50" t="str">
        <f t="shared" si="2"/>
        <v>---</v>
      </c>
      <c r="I59" s="18"/>
    </row>
    <row r="60" spans="1:13">
      <c r="A60" s="9"/>
      <c r="B60" s="14"/>
      <c r="C60" s="6"/>
      <c r="D60" s="6">
        <f t="shared" si="0"/>
        <v>0</v>
      </c>
      <c r="E60" s="45" t="str">
        <f t="shared" si="1"/>
        <v>---</v>
      </c>
      <c r="F60" s="6"/>
      <c r="G60" s="15"/>
      <c r="H60" s="50" t="str">
        <f t="shared" si="2"/>
        <v>---</v>
      </c>
      <c r="I60" s="16"/>
      <c r="J60" s="2"/>
      <c r="K60" s="2"/>
      <c r="L60" s="2"/>
      <c r="M60" s="2"/>
    </row>
    <row r="61" spans="1:13">
      <c r="A61" s="9"/>
      <c r="B61" s="20"/>
      <c r="C61" s="6"/>
      <c r="D61" s="6">
        <f t="shared" si="0"/>
        <v>0</v>
      </c>
      <c r="E61" s="45" t="str">
        <f t="shared" si="1"/>
        <v>---</v>
      </c>
      <c r="F61" s="6"/>
      <c r="G61" s="15"/>
      <c r="H61" s="50" t="str">
        <f t="shared" si="2"/>
        <v>---</v>
      </c>
      <c r="I61" s="16"/>
      <c r="J61" s="2"/>
      <c r="K61" s="2"/>
      <c r="L61" s="2"/>
      <c r="M61" s="2"/>
    </row>
    <row r="62" spans="1:13">
      <c r="A62" s="9"/>
      <c r="B62" s="14"/>
      <c r="C62" s="6"/>
      <c r="D62" s="6">
        <f t="shared" si="0"/>
        <v>0</v>
      </c>
      <c r="E62" s="45" t="str">
        <f t="shared" si="1"/>
        <v>---</v>
      </c>
      <c r="F62" s="6"/>
      <c r="G62" s="15"/>
      <c r="H62" s="50" t="str">
        <f t="shared" si="2"/>
        <v>---</v>
      </c>
      <c r="I62" s="16"/>
    </row>
    <row r="63" spans="1:13">
      <c r="A63" s="9"/>
      <c r="B63" s="14"/>
      <c r="C63" s="6"/>
      <c r="D63" s="6">
        <f t="shared" si="0"/>
        <v>0</v>
      </c>
      <c r="E63" s="45" t="str">
        <f t="shared" si="1"/>
        <v>---</v>
      </c>
      <c r="F63" s="6"/>
      <c r="G63" s="19"/>
      <c r="H63" s="50" t="str">
        <f t="shared" si="2"/>
        <v>---</v>
      </c>
      <c r="I63" s="18"/>
      <c r="J63" s="2"/>
      <c r="K63" s="2"/>
      <c r="L63" s="2"/>
      <c r="M63" s="2"/>
    </row>
    <row r="64" spans="1:13">
      <c r="A64" s="9"/>
      <c r="B64" s="14"/>
      <c r="C64" s="6"/>
      <c r="D64" s="6">
        <f t="shared" si="0"/>
        <v>0</v>
      </c>
      <c r="E64" s="45" t="str">
        <f t="shared" si="1"/>
        <v>---</v>
      </c>
      <c r="F64" s="6"/>
      <c r="G64" s="17"/>
      <c r="H64" s="50" t="str">
        <f t="shared" si="2"/>
        <v>---</v>
      </c>
      <c r="I64" s="18"/>
    </row>
    <row r="65" spans="1:13">
      <c r="A65" s="9"/>
      <c r="B65" s="14"/>
      <c r="C65" s="6"/>
      <c r="D65" s="6">
        <f t="shared" si="0"/>
        <v>0</v>
      </c>
      <c r="E65" s="45" t="str">
        <f t="shared" si="1"/>
        <v>---</v>
      </c>
      <c r="F65" s="6"/>
      <c r="G65" s="15"/>
      <c r="H65" s="50" t="str">
        <f t="shared" si="2"/>
        <v>---</v>
      </c>
      <c r="I65" s="16"/>
      <c r="J65" s="2"/>
      <c r="K65" s="2"/>
      <c r="L65" s="2"/>
      <c r="M65" s="2"/>
    </row>
    <row r="66" spans="1:13">
      <c r="A66" s="9"/>
      <c r="B66" s="14"/>
      <c r="C66" s="6"/>
      <c r="D66" s="6">
        <f t="shared" si="0"/>
        <v>0</v>
      </c>
      <c r="E66" s="45" t="str">
        <f t="shared" si="1"/>
        <v>---</v>
      </c>
      <c r="F66" s="6"/>
      <c r="G66" s="17"/>
      <c r="H66" s="50" t="str">
        <f t="shared" si="2"/>
        <v>---</v>
      </c>
      <c r="I66" s="18"/>
    </row>
    <row r="67" spans="1:13">
      <c r="A67" s="9"/>
      <c r="B67" s="14"/>
      <c r="C67" s="6"/>
      <c r="D67" s="6">
        <f t="shared" si="0"/>
        <v>0</v>
      </c>
      <c r="E67" s="45" t="str">
        <f t="shared" si="1"/>
        <v>---</v>
      </c>
      <c r="F67" s="6"/>
      <c r="G67" s="15"/>
      <c r="H67" s="50" t="str">
        <f t="shared" si="2"/>
        <v>---</v>
      </c>
      <c r="I67" s="16"/>
    </row>
    <row r="68" spans="1:13">
      <c r="A68" s="9"/>
      <c r="B68" s="14"/>
      <c r="C68" s="6"/>
      <c r="D68" s="6">
        <f t="shared" si="0"/>
        <v>0</v>
      </c>
      <c r="E68" s="45" t="str">
        <f t="shared" si="1"/>
        <v>---</v>
      </c>
      <c r="F68" s="6"/>
      <c r="G68" s="17"/>
      <c r="H68" s="50" t="str">
        <f t="shared" si="2"/>
        <v>---</v>
      </c>
      <c r="I68" s="18"/>
    </row>
    <row r="69" spans="1:13">
      <c r="A69" s="9"/>
      <c r="B69" s="14"/>
      <c r="C69" s="6"/>
      <c r="D69" s="6">
        <f t="shared" si="0"/>
        <v>0</v>
      </c>
      <c r="E69" s="45" t="str">
        <f t="shared" si="1"/>
        <v>---</v>
      </c>
      <c r="F69" s="6"/>
      <c r="G69" s="15"/>
      <c r="H69" s="50" t="str">
        <f t="shared" si="2"/>
        <v>---</v>
      </c>
      <c r="I69" s="16"/>
    </row>
    <row r="70" spans="1:13">
      <c r="A70" s="9"/>
      <c r="B70" s="14"/>
      <c r="C70" s="6"/>
      <c r="D70" s="6">
        <f t="shared" si="0"/>
        <v>0</v>
      </c>
      <c r="E70" s="45" t="str">
        <f t="shared" si="1"/>
        <v>---</v>
      </c>
      <c r="F70" s="6"/>
      <c r="G70" s="15"/>
      <c r="H70" s="50" t="str">
        <f t="shared" si="2"/>
        <v>---</v>
      </c>
      <c r="I70" s="16"/>
    </row>
    <row r="71" spans="1:13">
      <c r="A71" s="9"/>
      <c r="B71" s="14"/>
      <c r="C71" s="6"/>
      <c r="D71" s="6">
        <f t="shared" si="0"/>
        <v>0</v>
      </c>
      <c r="E71" s="45" t="str">
        <f t="shared" si="1"/>
        <v>---</v>
      </c>
      <c r="F71" s="6"/>
      <c r="G71" s="15"/>
      <c r="H71" s="50" t="str">
        <f t="shared" si="2"/>
        <v>---</v>
      </c>
      <c r="I71" s="16"/>
    </row>
    <row r="72" spans="1:13">
      <c r="A72" s="9"/>
      <c r="B72" s="14"/>
      <c r="C72" s="6"/>
      <c r="D72" s="6">
        <f t="shared" si="0"/>
        <v>0</v>
      </c>
      <c r="E72" s="45" t="str">
        <f t="shared" si="1"/>
        <v>---</v>
      </c>
      <c r="F72" s="6"/>
      <c r="G72" s="15"/>
      <c r="H72" s="50" t="str">
        <f t="shared" si="2"/>
        <v>---</v>
      </c>
      <c r="I72" s="16"/>
      <c r="J72" s="2"/>
      <c r="K72" s="2"/>
      <c r="L72" s="2"/>
      <c r="M72" s="2"/>
    </row>
    <row r="73" spans="1:13">
      <c r="A73" s="9"/>
      <c r="B73" s="14"/>
      <c r="C73" s="6"/>
      <c r="D73" s="6">
        <f t="shared" si="0"/>
        <v>0</v>
      </c>
      <c r="E73" s="45" t="str">
        <f t="shared" si="1"/>
        <v>---</v>
      </c>
      <c r="F73" s="6"/>
      <c r="G73" s="15"/>
      <c r="H73" s="50" t="str">
        <f t="shared" si="2"/>
        <v>---</v>
      </c>
      <c r="I73" s="16"/>
      <c r="J73" s="2"/>
      <c r="K73" s="2"/>
      <c r="L73" s="2"/>
      <c r="M73" s="2"/>
    </row>
    <row r="74" spans="1:13">
      <c r="A74" s="9"/>
      <c r="B74" s="14"/>
      <c r="C74" s="6"/>
      <c r="D74" s="6">
        <f t="shared" si="0"/>
        <v>0</v>
      </c>
      <c r="E74" s="45" t="str">
        <f t="shared" si="1"/>
        <v>---</v>
      </c>
      <c r="F74" s="6"/>
      <c r="G74" s="15"/>
      <c r="H74" s="50" t="str">
        <f t="shared" si="2"/>
        <v>---</v>
      </c>
      <c r="I74" s="16"/>
      <c r="J74" s="2"/>
      <c r="K74" s="2"/>
      <c r="L74" s="2"/>
      <c r="M74" s="2"/>
    </row>
    <row r="75" spans="1:13">
      <c r="A75" s="9"/>
      <c r="B75" s="14"/>
      <c r="C75" s="6"/>
      <c r="D75" s="6">
        <f t="shared" si="0"/>
        <v>0</v>
      </c>
      <c r="E75" s="45" t="str">
        <f t="shared" si="1"/>
        <v>---</v>
      </c>
      <c r="F75" s="6"/>
      <c r="G75" s="17"/>
      <c r="H75" s="50" t="str">
        <f t="shared" si="2"/>
        <v>---</v>
      </c>
      <c r="I75" s="18"/>
    </row>
    <row r="76" spans="1:13">
      <c r="A76" s="9"/>
      <c r="B76" s="14"/>
      <c r="C76" s="6"/>
      <c r="D76" s="6">
        <f t="shared" si="0"/>
        <v>0</v>
      </c>
      <c r="E76" s="45" t="str">
        <f t="shared" si="1"/>
        <v>---</v>
      </c>
      <c r="F76" s="6"/>
      <c r="G76" s="17"/>
      <c r="H76" s="50" t="str">
        <f t="shared" si="2"/>
        <v>---</v>
      </c>
      <c r="I76" s="18"/>
      <c r="J76" s="2"/>
      <c r="K76" s="2"/>
      <c r="L76" s="2"/>
      <c r="M76" s="2"/>
    </row>
    <row r="77" spans="1:13">
      <c r="A77" s="9"/>
      <c r="B77" s="14"/>
      <c r="C77" s="6"/>
      <c r="D77" s="6">
        <f t="shared" si="0"/>
        <v>0</v>
      </c>
      <c r="E77" s="45" t="str">
        <f t="shared" si="1"/>
        <v>---</v>
      </c>
      <c r="F77" s="6"/>
      <c r="G77" s="17"/>
      <c r="H77" s="50" t="str">
        <f t="shared" si="2"/>
        <v>---</v>
      </c>
      <c r="I77" s="18"/>
    </row>
    <row r="78" spans="1:13">
      <c r="A78" s="9"/>
      <c r="B78" s="14"/>
      <c r="C78" s="6"/>
      <c r="D78" s="6">
        <f t="shared" si="0"/>
        <v>0</v>
      </c>
      <c r="E78" s="45" t="str">
        <f t="shared" si="1"/>
        <v>---</v>
      </c>
      <c r="F78" s="6"/>
      <c r="G78" s="15"/>
      <c r="H78" s="50" t="str">
        <f t="shared" si="2"/>
        <v>---</v>
      </c>
      <c r="I78" s="16"/>
    </row>
    <row r="79" spans="1:13">
      <c r="A79" s="9"/>
      <c r="B79" s="14"/>
      <c r="C79" s="6"/>
      <c r="D79" s="6">
        <f t="shared" ref="D79:D142" si="3">F79-C79</f>
        <v>0</v>
      </c>
      <c r="E79" s="45" t="str">
        <f t="shared" ref="E79:E142" si="4">IFERROR(D79/C79,"---")</f>
        <v>---</v>
      </c>
      <c r="F79" s="6"/>
      <c r="G79" s="19"/>
      <c r="H79" s="50" t="str">
        <f t="shared" ref="H79:H142" si="5">IFERROR(F79/G79,"---")</f>
        <v>---</v>
      </c>
      <c r="I79" s="18"/>
      <c r="J79" s="2"/>
      <c r="K79" s="2"/>
      <c r="L79" s="2"/>
      <c r="M79" s="2"/>
    </row>
    <row r="80" spans="1:13">
      <c r="A80" s="9"/>
      <c r="B80" s="14"/>
      <c r="C80" s="6"/>
      <c r="D80" s="6">
        <f t="shared" si="3"/>
        <v>0</v>
      </c>
      <c r="E80" s="45" t="str">
        <f t="shared" si="4"/>
        <v>---</v>
      </c>
      <c r="F80" s="6"/>
      <c r="G80" s="15"/>
      <c r="H80" s="50" t="str">
        <f t="shared" si="5"/>
        <v>---</v>
      </c>
      <c r="I80" s="16"/>
    </row>
    <row r="81" spans="1:13">
      <c r="A81" s="9"/>
      <c r="B81" s="14"/>
      <c r="C81" s="6"/>
      <c r="D81" s="6">
        <f t="shared" si="3"/>
        <v>0</v>
      </c>
      <c r="E81" s="45" t="str">
        <f t="shared" si="4"/>
        <v>---</v>
      </c>
      <c r="F81" s="6"/>
      <c r="G81" s="15"/>
      <c r="H81" s="50" t="str">
        <f t="shared" si="5"/>
        <v>---</v>
      </c>
      <c r="I81" s="16"/>
    </row>
    <row r="82" spans="1:13">
      <c r="A82" s="9"/>
      <c r="B82" s="14"/>
      <c r="C82" s="6"/>
      <c r="D82" s="6">
        <f t="shared" si="3"/>
        <v>0</v>
      </c>
      <c r="E82" s="45" t="str">
        <f t="shared" si="4"/>
        <v>---</v>
      </c>
      <c r="F82" s="6"/>
      <c r="G82" s="19"/>
      <c r="H82" s="50" t="str">
        <f t="shared" si="5"/>
        <v>---</v>
      </c>
      <c r="I82" s="18"/>
    </row>
    <row r="83" spans="1:13">
      <c r="A83" s="9"/>
      <c r="B83" s="14"/>
      <c r="C83" s="6"/>
      <c r="D83" s="6">
        <f t="shared" si="3"/>
        <v>0</v>
      </c>
      <c r="E83" s="45" t="str">
        <f t="shared" si="4"/>
        <v>---</v>
      </c>
      <c r="F83" s="6"/>
      <c r="G83" s="15"/>
      <c r="H83" s="50" t="str">
        <f t="shared" si="5"/>
        <v>---</v>
      </c>
      <c r="I83" s="16"/>
      <c r="J83" s="2"/>
      <c r="K83" s="2"/>
      <c r="L83" s="2"/>
      <c r="M83" s="2"/>
    </row>
    <row r="84" spans="1:13">
      <c r="A84" s="9"/>
      <c r="B84" s="14"/>
      <c r="C84" s="6"/>
      <c r="D84" s="6">
        <f t="shared" si="3"/>
        <v>0</v>
      </c>
      <c r="E84" s="45" t="str">
        <f t="shared" si="4"/>
        <v>---</v>
      </c>
      <c r="F84" s="6"/>
      <c r="G84" s="15"/>
      <c r="H84" s="50" t="str">
        <f t="shared" si="5"/>
        <v>---</v>
      </c>
      <c r="I84" s="16"/>
    </row>
    <row r="85" spans="1:13">
      <c r="A85" s="9"/>
      <c r="B85" s="14"/>
      <c r="C85" s="6"/>
      <c r="D85" s="6">
        <f t="shared" si="3"/>
        <v>0</v>
      </c>
      <c r="E85" s="45" t="str">
        <f t="shared" si="4"/>
        <v>---</v>
      </c>
      <c r="F85" s="6"/>
      <c r="G85" s="15"/>
      <c r="H85" s="50" t="str">
        <f t="shared" si="5"/>
        <v>---</v>
      </c>
      <c r="I85" s="16"/>
    </row>
    <row r="86" spans="1:13">
      <c r="A86" s="9"/>
      <c r="B86" s="14"/>
      <c r="C86" s="6"/>
      <c r="D86" s="6">
        <f t="shared" si="3"/>
        <v>0</v>
      </c>
      <c r="E86" s="45" t="str">
        <f t="shared" si="4"/>
        <v>---</v>
      </c>
      <c r="F86" s="6"/>
      <c r="G86" s="19"/>
      <c r="H86" s="50" t="str">
        <f t="shared" si="5"/>
        <v>---</v>
      </c>
      <c r="I86" s="18"/>
      <c r="J86" s="2"/>
      <c r="K86" s="2"/>
      <c r="L86" s="2"/>
      <c r="M86" s="2"/>
    </row>
    <row r="87" spans="1:13">
      <c r="A87" s="9"/>
      <c r="B87" s="14"/>
      <c r="C87" s="6"/>
      <c r="D87" s="6">
        <f t="shared" si="3"/>
        <v>0</v>
      </c>
      <c r="E87" s="45" t="str">
        <f t="shared" si="4"/>
        <v>---</v>
      </c>
      <c r="F87" s="6"/>
      <c r="G87" s="15"/>
      <c r="H87" s="50" t="str">
        <f t="shared" si="5"/>
        <v>---</v>
      </c>
      <c r="I87" s="16"/>
      <c r="J87" s="2"/>
      <c r="K87" s="2"/>
      <c r="L87" s="2"/>
      <c r="M87" s="2"/>
    </row>
    <row r="88" spans="1:13">
      <c r="A88" s="9"/>
      <c r="B88" s="14"/>
      <c r="C88" s="6"/>
      <c r="D88" s="6">
        <f t="shared" si="3"/>
        <v>0</v>
      </c>
      <c r="E88" s="45" t="str">
        <f t="shared" si="4"/>
        <v>---</v>
      </c>
      <c r="F88" s="6"/>
      <c r="G88" s="15"/>
      <c r="H88" s="50" t="str">
        <f t="shared" si="5"/>
        <v>---</v>
      </c>
      <c r="I88" s="16"/>
    </row>
    <row r="89" spans="1:13">
      <c r="A89" s="9"/>
      <c r="B89" s="14"/>
      <c r="C89" s="6"/>
      <c r="D89" s="6">
        <f t="shared" si="3"/>
        <v>0</v>
      </c>
      <c r="E89" s="45" t="str">
        <f t="shared" si="4"/>
        <v>---</v>
      </c>
      <c r="F89" s="6"/>
      <c r="G89" s="17"/>
      <c r="H89" s="50" t="str">
        <f t="shared" si="5"/>
        <v>---</v>
      </c>
      <c r="I89" s="18"/>
    </row>
    <row r="90" spans="1:13">
      <c r="A90" s="9"/>
      <c r="B90" s="14"/>
      <c r="C90" s="6"/>
      <c r="D90" s="6">
        <f t="shared" si="3"/>
        <v>0</v>
      </c>
      <c r="E90" s="45" t="str">
        <f t="shared" si="4"/>
        <v>---</v>
      </c>
      <c r="F90" s="6"/>
      <c r="G90" s="17"/>
      <c r="H90" s="50" t="str">
        <f t="shared" si="5"/>
        <v>---</v>
      </c>
      <c r="I90" s="18"/>
      <c r="J90" s="2"/>
      <c r="K90" s="2"/>
      <c r="L90" s="2"/>
      <c r="M90" s="2"/>
    </row>
    <row r="91" spans="1:13">
      <c r="A91" s="9"/>
      <c r="B91" s="14"/>
      <c r="C91" s="6"/>
      <c r="D91" s="6">
        <f t="shared" si="3"/>
        <v>0</v>
      </c>
      <c r="E91" s="45" t="str">
        <f t="shared" si="4"/>
        <v>---</v>
      </c>
      <c r="F91" s="6"/>
      <c r="G91" s="15"/>
      <c r="H91" s="50" t="str">
        <f t="shared" si="5"/>
        <v>---</v>
      </c>
      <c r="I91" s="16"/>
    </row>
    <row r="92" spans="1:13">
      <c r="A92" s="9"/>
      <c r="B92" s="14"/>
      <c r="C92" s="6"/>
      <c r="D92" s="6">
        <f t="shared" si="3"/>
        <v>0</v>
      </c>
      <c r="E92" s="45" t="str">
        <f t="shared" si="4"/>
        <v>---</v>
      </c>
      <c r="F92" s="6"/>
      <c r="G92" s="15"/>
      <c r="H92" s="50" t="str">
        <f t="shared" si="5"/>
        <v>---</v>
      </c>
      <c r="I92" s="16"/>
    </row>
    <row r="93" spans="1:13">
      <c r="A93" s="9"/>
      <c r="B93" s="14"/>
      <c r="C93" s="6"/>
      <c r="D93" s="6">
        <f t="shared" si="3"/>
        <v>0</v>
      </c>
      <c r="E93" s="45" t="str">
        <f t="shared" si="4"/>
        <v>---</v>
      </c>
      <c r="F93" s="6"/>
      <c r="G93" s="19"/>
      <c r="H93" s="50" t="str">
        <f t="shared" si="5"/>
        <v>---</v>
      </c>
      <c r="I93" s="18"/>
    </row>
    <row r="94" spans="1:13">
      <c r="A94" s="9"/>
      <c r="B94" s="14"/>
      <c r="C94" s="6"/>
      <c r="D94" s="6">
        <f t="shared" si="3"/>
        <v>0</v>
      </c>
      <c r="E94" s="45" t="str">
        <f t="shared" si="4"/>
        <v>---</v>
      </c>
      <c r="F94" s="6"/>
      <c r="G94" s="15"/>
      <c r="H94" s="50" t="str">
        <f t="shared" si="5"/>
        <v>---</v>
      </c>
      <c r="I94" s="16"/>
      <c r="J94" s="2"/>
      <c r="K94" s="2"/>
      <c r="L94" s="2"/>
      <c r="M94" s="2"/>
    </row>
    <row r="95" spans="1:13">
      <c r="A95" s="9"/>
      <c r="B95" s="14"/>
      <c r="C95" s="6"/>
      <c r="D95" s="6">
        <f t="shared" si="3"/>
        <v>0</v>
      </c>
      <c r="E95" s="45" t="str">
        <f t="shared" si="4"/>
        <v>---</v>
      </c>
      <c r="F95" s="6"/>
      <c r="G95" s="15"/>
      <c r="H95" s="50" t="str">
        <f t="shared" si="5"/>
        <v>---</v>
      </c>
      <c r="I95" s="16"/>
    </row>
    <row r="96" spans="1:13">
      <c r="A96" s="9"/>
      <c r="B96" s="14"/>
      <c r="C96" s="6"/>
      <c r="D96" s="6">
        <f t="shared" si="3"/>
        <v>0</v>
      </c>
      <c r="E96" s="45" t="str">
        <f t="shared" si="4"/>
        <v>---</v>
      </c>
      <c r="F96" s="6"/>
      <c r="G96" s="15"/>
      <c r="H96" s="50" t="str">
        <f t="shared" si="5"/>
        <v>---</v>
      </c>
      <c r="I96" s="16"/>
    </row>
    <row r="97" spans="1:13">
      <c r="A97" s="9"/>
      <c r="B97" s="14"/>
      <c r="C97" s="6"/>
      <c r="D97" s="6">
        <f t="shared" si="3"/>
        <v>0</v>
      </c>
      <c r="E97" s="45" t="str">
        <f t="shared" si="4"/>
        <v>---</v>
      </c>
      <c r="F97" s="6"/>
      <c r="G97" s="19"/>
      <c r="H97" s="50" t="str">
        <f t="shared" si="5"/>
        <v>---</v>
      </c>
      <c r="I97" s="18"/>
      <c r="J97" s="2"/>
      <c r="K97" s="2"/>
      <c r="L97" s="2"/>
      <c r="M97" s="2"/>
    </row>
    <row r="98" spans="1:13">
      <c r="A98" s="9"/>
      <c r="B98" s="14"/>
      <c r="C98" s="6"/>
      <c r="D98" s="6">
        <f t="shared" si="3"/>
        <v>0</v>
      </c>
      <c r="E98" s="45" t="str">
        <f t="shared" si="4"/>
        <v>---</v>
      </c>
      <c r="F98" s="6"/>
      <c r="G98" s="15"/>
      <c r="H98" s="50" t="str">
        <f t="shared" si="5"/>
        <v>---</v>
      </c>
      <c r="I98" s="16"/>
    </row>
    <row r="99" spans="1:13">
      <c r="A99" s="9"/>
      <c r="B99" s="14"/>
      <c r="C99" s="6"/>
      <c r="D99" s="6">
        <f t="shared" si="3"/>
        <v>0</v>
      </c>
      <c r="E99" s="45" t="str">
        <f t="shared" si="4"/>
        <v>---</v>
      </c>
      <c r="F99" s="6"/>
      <c r="G99" s="15"/>
      <c r="H99" s="50" t="str">
        <f t="shared" si="5"/>
        <v>---</v>
      </c>
      <c r="I99" s="16"/>
    </row>
    <row r="100" spans="1:13">
      <c r="A100" s="9"/>
      <c r="B100" s="14"/>
      <c r="C100" s="6"/>
      <c r="D100" s="6">
        <f t="shared" si="3"/>
        <v>0</v>
      </c>
      <c r="E100" s="45" t="str">
        <f t="shared" si="4"/>
        <v>---</v>
      </c>
      <c r="F100" s="6"/>
      <c r="G100" s="19"/>
      <c r="H100" s="50" t="str">
        <f t="shared" si="5"/>
        <v>---</v>
      </c>
      <c r="I100" s="18"/>
      <c r="J100" s="2"/>
      <c r="K100" s="2"/>
      <c r="L100" s="2"/>
      <c r="M100" s="2"/>
    </row>
    <row r="101" spans="1:13">
      <c r="A101" s="9"/>
      <c r="B101" s="14"/>
      <c r="C101" s="6"/>
      <c r="D101" s="6">
        <f t="shared" si="3"/>
        <v>0</v>
      </c>
      <c r="E101" s="45" t="str">
        <f t="shared" si="4"/>
        <v>---</v>
      </c>
      <c r="F101" s="6"/>
      <c r="G101" s="15"/>
      <c r="H101" s="50" t="str">
        <f t="shared" si="5"/>
        <v>---</v>
      </c>
      <c r="I101" s="16"/>
      <c r="J101" s="2"/>
      <c r="K101" s="2"/>
      <c r="L101" s="2"/>
    </row>
    <row r="102" spans="1:13">
      <c r="A102" s="9"/>
      <c r="B102" s="14"/>
      <c r="C102" s="6"/>
      <c r="D102" s="6">
        <f t="shared" si="3"/>
        <v>0</v>
      </c>
      <c r="E102" s="45" t="str">
        <f t="shared" si="4"/>
        <v>---</v>
      </c>
      <c r="F102" s="6"/>
      <c r="G102" s="15"/>
      <c r="H102" s="50" t="str">
        <f t="shared" si="5"/>
        <v>---</v>
      </c>
      <c r="I102" s="16"/>
    </row>
    <row r="103" spans="1:13">
      <c r="A103" s="9"/>
      <c r="B103" s="14"/>
      <c r="C103" s="6"/>
      <c r="D103" s="6">
        <f t="shared" si="3"/>
        <v>0</v>
      </c>
      <c r="E103" s="45" t="str">
        <f t="shared" si="4"/>
        <v>---</v>
      </c>
      <c r="F103" s="6"/>
      <c r="G103" s="17"/>
      <c r="H103" s="50" t="str">
        <f t="shared" si="5"/>
        <v>---</v>
      </c>
      <c r="I103" s="18"/>
    </row>
    <row r="104" spans="1:13">
      <c r="A104" s="9"/>
      <c r="B104" s="14"/>
      <c r="C104" s="6"/>
      <c r="D104" s="6">
        <f t="shared" si="3"/>
        <v>0</v>
      </c>
      <c r="E104" s="45" t="str">
        <f t="shared" si="4"/>
        <v>---</v>
      </c>
      <c r="F104" s="6"/>
      <c r="G104" s="19"/>
      <c r="H104" s="50" t="str">
        <f t="shared" si="5"/>
        <v>---</v>
      </c>
      <c r="I104" s="18"/>
      <c r="J104" s="2"/>
      <c r="K104" s="2"/>
      <c r="L104" s="2"/>
      <c r="M104" s="2"/>
    </row>
    <row r="105" spans="1:13">
      <c r="A105" s="9"/>
      <c r="B105" s="14"/>
      <c r="C105" s="6"/>
      <c r="D105" s="6">
        <f t="shared" si="3"/>
        <v>0</v>
      </c>
      <c r="E105" s="45" t="str">
        <f t="shared" si="4"/>
        <v>---</v>
      </c>
      <c r="F105" s="6"/>
      <c r="G105" s="15"/>
      <c r="H105" s="50" t="str">
        <f t="shared" si="5"/>
        <v>---</v>
      </c>
      <c r="I105" s="16"/>
    </row>
    <row r="106" spans="1:13">
      <c r="A106" s="9"/>
      <c r="B106" s="14"/>
      <c r="C106" s="6"/>
      <c r="D106" s="6">
        <f t="shared" si="3"/>
        <v>0</v>
      </c>
      <c r="E106" s="45" t="str">
        <f t="shared" si="4"/>
        <v>---</v>
      </c>
      <c r="F106" s="6"/>
      <c r="G106" s="15"/>
      <c r="H106" s="50" t="str">
        <f t="shared" si="5"/>
        <v>---</v>
      </c>
      <c r="I106" s="16"/>
    </row>
    <row r="107" spans="1:13">
      <c r="A107" s="9"/>
      <c r="B107" s="14"/>
      <c r="C107" s="6"/>
      <c r="D107" s="6">
        <f t="shared" si="3"/>
        <v>0</v>
      </c>
      <c r="E107" s="45" t="str">
        <f t="shared" si="4"/>
        <v>---</v>
      </c>
      <c r="F107" s="6"/>
      <c r="G107" s="17"/>
      <c r="H107" s="50" t="str">
        <f t="shared" si="5"/>
        <v>---</v>
      </c>
      <c r="I107" s="18"/>
    </row>
    <row r="108" spans="1:13">
      <c r="A108" s="9"/>
      <c r="B108" s="14"/>
      <c r="C108" s="6"/>
      <c r="D108" s="6">
        <f t="shared" si="3"/>
        <v>0</v>
      </c>
      <c r="E108" s="45" t="str">
        <f t="shared" si="4"/>
        <v>---</v>
      </c>
      <c r="F108" s="6"/>
      <c r="G108" s="15"/>
      <c r="H108" s="50" t="str">
        <f t="shared" si="5"/>
        <v>---</v>
      </c>
      <c r="I108" s="16"/>
    </row>
    <row r="109" spans="1:13">
      <c r="A109" s="9"/>
      <c r="B109" s="14"/>
      <c r="C109" s="6"/>
      <c r="D109" s="6">
        <f t="shared" si="3"/>
        <v>0</v>
      </c>
      <c r="E109" s="45" t="str">
        <f t="shared" si="4"/>
        <v>---</v>
      </c>
      <c r="F109" s="6"/>
      <c r="G109" s="15"/>
      <c r="H109" s="50" t="str">
        <f t="shared" si="5"/>
        <v>---</v>
      </c>
      <c r="I109" s="16"/>
    </row>
    <row r="110" spans="1:13">
      <c r="A110" s="9"/>
      <c r="B110" s="14"/>
      <c r="C110" s="6"/>
      <c r="D110" s="6">
        <f t="shared" si="3"/>
        <v>0</v>
      </c>
      <c r="E110" s="45" t="str">
        <f t="shared" si="4"/>
        <v>---</v>
      </c>
      <c r="F110" s="6"/>
      <c r="G110" s="15"/>
      <c r="H110" s="50" t="str">
        <f t="shared" si="5"/>
        <v>---</v>
      </c>
      <c r="I110" s="16"/>
    </row>
    <row r="111" spans="1:13">
      <c r="A111" s="9"/>
      <c r="B111" s="14"/>
      <c r="C111" s="6"/>
      <c r="D111" s="6">
        <f t="shared" si="3"/>
        <v>0</v>
      </c>
      <c r="E111" s="45" t="str">
        <f t="shared" si="4"/>
        <v>---</v>
      </c>
      <c r="F111" s="6"/>
      <c r="G111" s="15"/>
      <c r="H111" s="50" t="str">
        <f t="shared" si="5"/>
        <v>---</v>
      </c>
      <c r="I111" s="16"/>
    </row>
    <row r="112" spans="1:13">
      <c r="A112" s="9"/>
      <c r="B112" s="14"/>
      <c r="C112" s="6"/>
      <c r="D112" s="6">
        <f t="shared" si="3"/>
        <v>0</v>
      </c>
      <c r="E112" s="45" t="str">
        <f t="shared" si="4"/>
        <v>---</v>
      </c>
      <c r="F112" s="6"/>
      <c r="G112" s="15"/>
      <c r="H112" s="50" t="str">
        <f t="shared" si="5"/>
        <v>---</v>
      </c>
      <c r="I112" s="16"/>
    </row>
    <row r="113" spans="1:13">
      <c r="A113" s="9"/>
      <c r="B113" s="14"/>
      <c r="C113" s="6"/>
      <c r="D113" s="6">
        <f t="shared" si="3"/>
        <v>0</v>
      </c>
      <c r="E113" s="45" t="str">
        <f t="shared" si="4"/>
        <v>---</v>
      </c>
      <c r="F113" s="6"/>
      <c r="G113" s="15"/>
      <c r="H113" s="50" t="str">
        <f t="shared" si="5"/>
        <v>---</v>
      </c>
      <c r="I113" s="16"/>
    </row>
    <row r="114" spans="1:13">
      <c r="A114" s="9"/>
      <c r="B114" s="14"/>
      <c r="C114" s="6"/>
      <c r="D114" s="6">
        <f t="shared" si="3"/>
        <v>0</v>
      </c>
      <c r="E114" s="45" t="str">
        <f t="shared" si="4"/>
        <v>---</v>
      </c>
      <c r="F114" s="6"/>
      <c r="G114" s="15"/>
      <c r="H114" s="50" t="str">
        <f t="shared" si="5"/>
        <v>---</v>
      </c>
      <c r="I114" s="16"/>
    </row>
    <row r="115" spans="1:13">
      <c r="A115" s="9"/>
      <c r="B115" s="14"/>
      <c r="C115" s="6"/>
      <c r="D115" s="6">
        <f t="shared" si="3"/>
        <v>0</v>
      </c>
      <c r="E115" s="45" t="str">
        <f t="shared" si="4"/>
        <v>---</v>
      </c>
      <c r="F115" s="6"/>
      <c r="G115" s="15"/>
      <c r="H115" s="50" t="str">
        <f t="shared" si="5"/>
        <v>---</v>
      </c>
      <c r="I115" s="16"/>
    </row>
    <row r="116" spans="1:13">
      <c r="A116" s="9"/>
      <c r="B116" s="14"/>
      <c r="C116" s="6"/>
      <c r="D116" s="6">
        <f t="shared" si="3"/>
        <v>0</v>
      </c>
      <c r="E116" s="45" t="str">
        <f t="shared" si="4"/>
        <v>---</v>
      </c>
      <c r="F116" s="6"/>
      <c r="G116" s="15"/>
      <c r="H116" s="50" t="str">
        <f t="shared" si="5"/>
        <v>---</v>
      </c>
      <c r="I116" s="16"/>
    </row>
    <row r="117" spans="1:13">
      <c r="A117" s="9"/>
      <c r="B117" s="14"/>
      <c r="C117" s="6"/>
      <c r="D117" s="6">
        <f t="shared" si="3"/>
        <v>0</v>
      </c>
      <c r="E117" s="45" t="str">
        <f t="shared" si="4"/>
        <v>---</v>
      </c>
      <c r="F117" s="6"/>
      <c r="G117" s="15"/>
      <c r="H117" s="50" t="str">
        <f t="shared" si="5"/>
        <v>---</v>
      </c>
      <c r="I117" s="16"/>
      <c r="J117" s="2"/>
      <c r="K117" s="2"/>
      <c r="L117" s="2"/>
      <c r="M117" s="2"/>
    </row>
    <row r="118" spans="1:13">
      <c r="A118" s="9"/>
      <c r="B118" s="14"/>
      <c r="C118" s="6"/>
      <c r="D118" s="6">
        <f t="shared" si="3"/>
        <v>0</v>
      </c>
      <c r="E118" s="45" t="str">
        <f t="shared" si="4"/>
        <v>---</v>
      </c>
      <c r="F118" s="6"/>
      <c r="G118" s="15"/>
      <c r="H118" s="50" t="str">
        <f t="shared" si="5"/>
        <v>---</v>
      </c>
      <c r="I118" s="16"/>
    </row>
    <row r="119" spans="1:13">
      <c r="A119" s="9"/>
      <c r="B119" s="14"/>
      <c r="C119" s="6"/>
      <c r="D119" s="6">
        <f t="shared" si="3"/>
        <v>0</v>
      </c>
      <c r="E119" s="45" t="str">
        <f t="shared" si="4"/>
        <v>---</v>
      </c>
      <c r="F119" s="6"/>
      <c r="G119" s="15"/>
      <c r="H119" s="50" t="str">
        <f t="shared" si="5"/>
        <v>---</v>
      </c>
      <c r="I119" s="16"/>
      <c r="J119" s="2"/>
      <c r="K119" s="2"/>
      <c r="L119" s="2"/>
      <c r="M119" s="2"/>
    </row>
    <row r="120" spans="1:13">
      <c r="A120" s="9"/>
      <c r="B120" s="14"/>
      <c r="C120" s="6"/>
      <c r="D120" s="6">
        <f t="shared" si="3"/>
        <v>0</v>
      </c>
      <c r="E120" s="45" t="str">
        <f t="shared" si="4"/>
        <v>---</v>
      </c>
      <c r="F120" s="6"/>
      <c r="G120" s="19"/>
      <c r="H120" s="50" t="str">
        <f t="shared" si="5"/>
        <v>---</v>
      </c>
      <c r="I120" s="18"/>
      <c r="J120" s="2"/>
      <c r="K120" s="2"/>
      <c r="L120" s="2"/>
      <c r="M120" s="2"/>
    </row>
    <row r="121" spans="1:13">
      <c r="A121" s="9"/>
      <c r="B121" s="14"/>
      <c r="C121" s="6"/>
      <c r="D121" s="6">
        <f t="shared" si="3"/>
        <v>0</v>
      </c>
      <c r="E121" s="45" t="str">
        <f t="shared" si="4"/>
        <v>---</v>
      </c>
      <c r="F121" s="6"/>
      <c r="G121" s="15"/>
      <c r="H121" s="50" t="str">
        <f t="shared" si="5"/>
        <v>---</v>
      </c>
      <c r="I121" s="16"/>
    </row>
    <row r="122" spans="1:13">
      <c r="A122" s="9"/>
      <c r="B122" s="14"/>
      <c r="C122" s="6"/>
      <c r="D122" s="6">
        <f t="shared" si="3"/>
        <v>0</v>
      </c>
      <c r="E122" s="45" t="str">
        <f t="shared" si="4"/>
        <v>---</v>
      </c>
      <c r="F122" s="6"/>
      <c r="G122" s="17"/>
      <c r="H122" s="50" t="str">
        <f t="shared" si="5"/>
        <v>---</v>
      </c>
      <c r="I122" s="18"/>
      <c r="J122" s="2"/>
      <c r="K122" s="2"/>
      <c r="L122" s="2"/>
      <c r="M122" s="2"/>
    </row>
    <row r="123" spans="1:13">
      <c r="A123" s="9"/>
      <c r="B123" s="14"/>
      <c r="C123" s="6"/>
      <c r="D123" s="6">
        <f t="shared" si="3"/>
        <v>0</v>
      </c>
      <c r="E123" s="45" t="str">
        <f t="shared" si="4"/>
        <v>---</v>
      </c>
      <c r="F123" s="6"/>
      <c r="G123" s="19"/>
      <c r="H123" s="50" t="str">
        <f t="shared" si="5"/>
        <v>---</v>
      </c>
      <c r="I123" s="18"/>
      <c r="J123" s="2"/>
      <c r="K123" s="2"/>
      <c r="L123" s="2"/>
      <c r="M123" s="2"/>
    </row>
    <row r="124" spans="1:13">
      <c r="A124" s="9"/>
      <c r="B124" s="14"/>
      <c r="C124" s="6"/>
      <c r="D124" s="6">
        <f t="shared" si="3"/>
        <v>0</v>
      </c>
      <c r="E124" s="45" t="str">
        <f t="shared" si="4"/>
        <v>---</v>
      </c>
      <c r="F124" s="6"/>
      <c r="G124" s="15"/>
      <c r="H124" s="50" t="str">
        <f t="shared" si="5"/>
        <v>---</v>
      </c>
      <c r="I124" s="16"/>
      <c r="J124" s="2"/>
      <c r="K124" s="2"/>
      <c r="L124" s="2"/>
      <c r="M124" s="2"/>
    </row>
    <row r="125" spans="1:13">
      <c r="A125" s="9"/>
      <c r="B125" s="14"/>
      <c r="C125" s="6"/>
      <c r="D125" s="6">
        <f t="shared" si="3"/>
        <v>0</v>
      </c>
      <c r="E125" s="45" t="str">
        <f t="shared" si="4"/>
        <v>---</v>
      </c>
      <c r="F125" s="6"/>
      <c r="G125" s="19"/>
      <c r="H125" s="50" t="str">
        <f t="shared" si="5"/>
        <v>---</v>
      </c>
      <c r="I125" s="18"/>
      <c r="J125" s="2"/>
      <c r="K125" s="2"/>
      <c r="L125" s="2"/>
      <c r="M125" s="2"/>
    </row>
    <row r="126" spans="1:13">
      <c r="A126" s="9"/>
      <c r="B126" s="14"/>
      <c r="C126" s="6"/>
      <c r="D126" s="6">
        <f t="shared" si="3"/>
        <v>0</v>
      </c>
      <c r="E126" s="45" t="str">
        <f t="shared" si="4"/>
        <v>---</v>
      </c>
      <c r="F126" s="6"/>
      <c r="G126" s="19"/>
      <c r="H126" s="50" t="str">
        <f t="shared" si="5"/>
        <v>---</v>
      </c>
      <c r="I126" s="18"/>
    </row>
    <row r="127" spans="1:13">
      <c r="A127" s="9"/>
      <c r="B127" s="14"/>
      <c r="C127" s="6"/>
      <c r="D127" s="6">
        <f t="shared" si="3"/>
        <v>0</v>
      </c>
      <c r="E127" s="45" t="str">
        <f t="shared" si="4"/>
        <v>---</v>
      </c>
      <c r="F127" s="6"/>
      <c r="G127" s="19"/>
      <c r="H127" s="50" t="str">
        <f t="shared" si="5"/>
        <v>---</v>
      </c>
      <c r="I127" s="18"/>
      <c r="J127" s="2"/>
      <c r="K127" s="2"/>
      <c r="L127" s="2"/>
      <c r="M127" s="2"/>
    </row>
    <row r="128" spans="1:13">
      <c r="A128" s="9"/>
      <c r="B128" s="14"/>
      <c r="C128" s="6"/>
      <c r="D128" s="6">
        <f t="shared" si="3"/>
        <v>0</v>
      </c>
      <c r="E128" s="45" t="str">
        <f t="shared" si="4"/>
        <v>---</v>
      </c>
      <c r="F128" s="6"/>
      <c r="G128" s="19"/>
      <c r="H128" s="50" t="str">
        <f t="shared" si="5"/>
        <v>---</v>
      </c>
      <c r="I128" s="18"/>
    </row>
    <row r="129" spans="1:9">
      <c r="A129" s="9"/>
      <c r="B129" s="20"/>
      <c r="C129" s="6"/>
      <c r="D129" s="6">
        <f t="shared" si="3"/>
        <v>0</v>
      </c>
      <c r="E129" s="45" t="str">
        <f t="shared" si="4"/>
        <v>---</v>
      </c>
      <c r="F129" s="6"/>
      <c r="G129" s="15"/>
      <c r="H129" s="50" t="str">
        <f t="shared" si="5"/>
        <v>---</v>
      </c>
      <c r="I129" s="16"/>
    </row>
    <row r="130" spans="1:9">
      <c r="A130" s="9"/>
      <c r="B130" s="14"/>
      <c r="C130" s="6"/>
      <c r="D130" s="6">
        <f t="shared" si="3"/>
        <v>0</v>
      </c>
      <c r="E130" s="45" t="str">
        <f t="shared" si="4"/>
        <v>---</v>
      </c>
      <c r="F130" s="6"/>
      <c r="G130" s="19"/>
      <c r="H130" s="50" t="str">
        <f t="shared" si="5"/>
        <v>---</v>
      </c>
      <c r="I130" s="18"/>
    </row>
    <row r="131" spans="1:9">
      <c r="A131" s="9"/>
      <c r="B131" s="14"/>
      <c r="C131" s="6"/>
      <c r="D131" s="6">
        <f t="shared" si="3"/>
        <v>0</v>
      </c>
      <c r="E131" s="45" t="str">
        <f t="shared" si="4"/>
        <v>---</v>
      </c>
      <c r="F131" s="6"/>
      <c r="G131" s="15"/>
      <c r="H131" s="50" t="str">
        <f t="shared" si="5"/>
        <v>---</v>
      </c>
      <c r="I131" s="16"/>
    </row>
    <row r="132" spans="1:9">
      <c r="A132" s="9"/>
      <c r="B132" s="14"/>
      <c r="C132" s="6"/>
      <c r="D132" s="6">
        <f t="shared" si="3"/>
        <v>0</v>
      </c>
      <c r="E132" s="45" t="str">
        <f t="shared" si="4"/>
        <v>---</v>
      </c>
      <c r="F132" s="6"/>
      <c r="G132" s="15"/>
      <c r="H132" s="50" t="str">
        <f t="shared" si="5"/>
        <v>---</v>
      </c>
      <c r="I132" s="16"/>
    </row>
    <row r="133" spans="1:9">
      <c r="A133" s="9"/>
      <c r="B133" s="14"/>
      <c r="C133" s="6"/>
      <c r="D133" s="6">
        <f t="shared" si="3"/>
        <v>0</v>
      </c>
      <c r="E133" s="45" t="str">
        <f t="shared" si="4"/>
        <v>---</v>
      </c>
      <c r="F133" s="6"/>
      <c r="G133" s="15"/>
      <c r="H133" s="50" t="str">
        <f t="shared" si="5"/>
        <v>---</v>
      </c>
      <c r="I133" s="16"/>
    </row>
    <row r="134" spans="1:9">
      <c r="A134" s="9"/>
      <c r="B134" s="14"/>
      <c r="C134" s="6"/>
      <c r="D134" s="6">
        <f t="shared" si="3"/>
        <v>0</v>
      </c>
      <c r="E134" s="45" t="str">
        <f t="shared" si="4"/>
        <v>---</v>
      </c>
      <c r="F134" s="6"/>
      <c r="G134" s="15"/>
      <c r="H134" s="50" t="str">
        <f t="shared" si="5"/>
        <v>---</v>
      </c>
      <c r="I134" s="16"/>
    </row>
    <row r="135" spans="1:9">
      <c r="A135" s="9"/>
      <c r="B135" s="14"/>
      <c r="C135" s="6"/>
      <c r="D135" s="6">
        <f t="shared" si="3"/>
        <v>0</v>
      </c>
      <c r="E135" s="45" t="str">
        <f t="shared" si="4"/>
        <v>---</v>
      </c>
      <c r="F135" s="6"/>
      <c r="G135" s="15"/>
      <c r="H135" s="50" t="str">
        <f t="shared" si="5"/>
        <v>---</v>
      </c>
      <c r="I135" s="16"/>
    </row>
    <row r="136" spans="1:9">
      <c r="A136" s="9"/>
      <c r="B136" s="14"/>
      <c r="C136" s="6"/>
      <c r="D136" s="6">
        <f t="shared" si="3"/>
        <v>0</v>
      </c>
      <c r="E136" s="45" t="str">
        <f t="shared" si="4"/>
        <v>---</v>
      </c>
      <c r="F136" s="6"/>
      <c r="G136" s="15"/>
      <c r="H136" s="50" t="str">
        <f t="shared" si="5"/>
        <v>---</v>
      </c>
      <c r="I136" s="16"/>
    </row>
    <row r="137" spans="1:9">
      <c r="A137" s="9"/>
      <c r="B137" s="14"/>
      <c r="C137" s="6"/>
      <c r="D137" s="6">
        <f t="shared" si="3"/>
        <v>0</v>
      </c>
      <c r="E137" s="45" t="str">
        <f t="shared" si="4"/>
        <v>---</v>
      </c>
      <c r="F137" s="6"/>
      <c r="G137" s="15"/>
      <c r="H137" s="50" t="str">
        <f t="shared" si="5"/>
        <v>---</v>
      </c>
      <c r="I137" s="16"/>
    </row>
    <row r="138" spans="1:9">
      <c r="A138" s="9"/>
      <c r="B138" s="14"/>
      <c r="C138" s="6"/>
      <c r="D138" s="6">
        <f t="shared" si="3"/>
        <v>0</v>
      </c>
      <c r="E138" s="45" t="str">
        <f t="shared" si="4"/>
        <v>---</v>
      </c>
      <c r="F138" s="6"/>
      <c r="G138" s="15"/>
      <c r="H138" s="50" t="str">
        <f t="shared" si="5"/>
        <v>---</v>
      </c>
      <c r="I138" s="16"/>
    </row>
    <row r="139" spans="1:9">
      <c r="A139" s="9"/>
      <c r="B139" s="14"/>
      <c r="C139" s="6"/>
      <c r="D139" s="6">
        <f t="shared" si="3"/>
        <v>0</v>
      </c>
      <c r="E139" s="45" t="str">
        <f t="shared" si="4"/>
        <v>---</v>
      </c>
      <c r="F139" s="6"/>
      <c r="G139" s="15"/>
      <c r="H139" s="50" t="str">
        <f t="shared" si="5"/>
        <v>---</v>
      </c>
      <c r="I139" s="16"/>
    </row>
    <row r="140" spans="1:9">
      <c r="A140" s="9"/>
      <c r="B140" s="14"/>
      <c r="C140" s="6"/>
      <c r="D140" s="6">
        <f t="shared" si="3"/>
        <v>0</v>
      </c>
      <c r="E140" s="45" t="str">
        <f t="shared" si="4"/>
        <v>---</v>
      </c>
      <c r="F140" s="6"/>
      <c r="G140" s="15"/>
      <c r="H140" s="50" t="str">
        <f t="shared" si="5"/>
        <v>---</v>
      </c>
      <c r="I140" s="16"/>
    </row>
    <row r="141" spans="1:9">
      <c r="A141" s="9"/>
      <c r="B141" s="14"/>
      <c r="C141" s="6"/>
      <c r="D141" s="6">
        <f t="shared" si="3"/>
        <v>0</v>
      </c>
      <c r="E141" s="45" t="str">
        <f t="shared" si="4"/>
        <v>---</v>
      </c>
      <c r="F141" s="6"/>
      <c r="G141" s="15"/>
      <c r="H141" s="50" t="str">
        <f t="shared" si="5"/>
        <v>---</v>
      </c>
      <c r="I141" s="16"/>
    </row>
    <row r="142" spans="1:9">
      <c r="A142" s="9"/>
      <c r="B142" s="14"/>
      <c r="C142" s="6"/>
      <c r="D142" s="6">
        <f t="shared" si="3"/>
        <v>0</v>
      </c>
      <c r="E142" s="45" t="str">
        <f t="shared" si="4"/>
        <v>---</v>
      </c>
      <c r="F142" s="6"/>
      <c r="G142" s="15"/>
      <c r="H142" s="50" t="str">
        <f t="shared" si="5"/>
        <v>---</v>
      </c>
      <c r="I142" s="16"/>
    </row>
    <row r="143" spans="1:9">
      <c r="A143" s="9"/>
      <c r="B143" s="14"/>
      <c r="C143" s="6"/>
      <c r="D143" s="6">
        <f t="shared" ref="D143:D199" si="6">F143-C143</f>
        <v>0</v>
      </c>
      <c r="E143" s="45" t="str">
        <f t="shared" ref="E143:E199" si="7">IFERROR(D143/C143,"---")</f>
        <v>---</v>
      </c>
      <c r="F143" s="6"/>
      <c r="G143" s="15"/>
      <c r="H143" s="50" t="str">
        <f t="shared" ref="H143:H199" si="8">IFERROR(F143/G143,"---")</f>
        <v>---</v>
      </c>
      <c r="I143" s="16"/>
    </row>
    <row r="144" spans="1:9">
      <c r="A144" s="9"/>
      <c r="B144" s="14"/>
      <c r="C144" s="6"/>
      <c r="D144" s="6">
        <f t="shared" si="6"/>
        <v>0</v>
      </c>
      <c r="E144" s="45" t="str">
        <f t="shared" si="7"/>
        <v>---</v>
      </c>
      <c r="F144" s="6"/>
      <c r="G144" s="15"/>
      <c r="H144" s="50" t="str">
        <f t="shared" si="8"/>
        <v>---</v>
      </c>
      <c r="I144" s="16"/>
    </row>
    <row r="145" spans="1:9">
      <c r="A145" s="9"/>
      <c r="B145" s="14"/>
      <c r="C145" s="6"/>
      <c r="D145" s="6">
        <f t="shared" si="6"/>
        <v>0</v>
      </c>
      <c r="E145" s="45" t="str">
        <f t="shared" si="7"/>
        <v>---</v>
      </c>
      <c r="F145" s="6"/>
      <c r="G145" s="15"/>
      <c r="H145" s="50" t="str">
        <f t="shared" si="8"/>
        <v>---</v>
      </c>
      <c r="I145" s="16"/>
    </row>
    <row r="146" spans="1:9">
      <c r="A146" s="9"/>
      <c r="B146" s="14"/>
      <c r="C146" s="6"/>
      <c r="D146" s="6">
        <f t="shared" si="6"/>
        <v>0</v>
      </c>
      <c r="E146" s="45" t="str">
        <f t="shared" si="7"/>
        <v>---</v>
      </c>
      <c r="F146" s="6"/>
      <c r="G146" s="15"/>
      <c r="H146" s="50" t="str">
        <f t="shared" si="8"/>
        <v>---</v>
      </c>
      <c r="I146" s="16"/>
    </row>
    <row r="147" spans="1:9">
      <c r="A147" s="9"/>
      <c r="B147" s="14"/>
      <c r="C147" s="6"/>
      <c r="D147" s="6">
        <f t="shared" si="6"/>
        <v>0</v>
      </c>
      <c r="E147" s="45" t="str">
        <f t="shared" si="7"/>
        <v>---</v>
      </c>
      <c r="F147" s="6"/>
      <c r="G147" s="15"/>
      <c r="H147" s="50" t="str">
        <f t="shared" si="8"/>
        <v>---</v>
      </c>
      <c r="I147" s="16"/>
    </row>
    <row r="148" spans="1:9">
      <c r="A148" s="9"/>
      <c r="B148" s="14"/>
      <c r="C148" s="6"/>
      <c r="D148" s="6">
        <f t="shared" si="6"/>
        <v>0</v>
      </c>
      <c r="E148" s="45" t="str">
        <f t="shared" si="7"/>
        <v>---</v>
      </c>
      <c r="F148" s="6"/>
      <c r="G148" s="15"/>
      <c r="H148" s="50" t="str">
        <f t="shared" si="8"/>
        <v>---</v>
      </c>
      <c r="I148" s="16"/>
    </row>
    <row r="149" spans="1:9">
      <c r="A149" s="9"/>
      <c r="B149" s="14"/>
      <c r="C149" s="6"/>
      <c r="D149" s="6">
        <f t="shared" si="6"/>
        <v>0</v>
      </c>
      <c r="E149" s="45" t="str">
        <f t="shared" si="7"/>
        <v>---</v>
      </c>
      <c r="F149" s="6"/>
      <c r="G149" s="15"/>
      <c r="H149" s="50" t="str">
        <f t="shared" si="8"/>
        <v>---</v>
      </c>
      <c r="I149" s="16"/>
    </row>
    <row r="150" spans="1:9">
      <c r="A150" s="9"/>
      <c r="B150" s="14"/>
      <c r="C150" s="6"/>
      <c r="D150" s="6">
        <f t="shared" si="6"/>
        <v>0</v>
      </c>
      <c r="E150" s="45" t="str">
        <f t="shared" si="7"/>
        <v>---</v>
      </c>
      <c r="F150" s="6"/>
      <c r="G150" s="15"/>
      <c r="H150" s="50" t="str">
        <f t="shared" si="8"/>
        <v>---</v>
      </c>
      <c r="I150" s="16"/>
    </row>
    <row r="151" spans="1:9">
      <c r="A151" s="9"/>
      <c r="B151" s="14"/>
      <c r="C151" s="6"/>
      <c r="D151" s="6">
        <f t="shared" si="6"/>
        <v>0</v>
      </c>
      <c r="E151" s="45" t="str">
        <f t="shared" si="7"/>
        <v>---</v>
      </c>
      <c r="F151" s="6"/>
      <c r="G151" s="15"/>
      <c r="H151" s="50" t="str">
        <f t="shared" si="8"/>
        <v>---</v>
      </c>
      <c r="I151" s="16"/>
    </row>
    <row r="152" spans="1:9">
      <c r="A152" s="9"/>
      <c r="B152" s="14"/>
      <c r="C152" s="6"/>
      <c r="D152" s="6">
        <f t="shared" si="6"/>
        <v>0</v>
      </c>
      <c r="E152" s="45" t="str">
        <f t="shared" si="7"/>
        <v>---</v>
      </c>
      <c r="F152" s="6"/>
      <c r="G152" s="15"/>
      <c r="H152" s="50" t="str">
        <f t="shared" si="8"/>
        <v>---</v>
      </c>
      <c r="I152" s="16"/>
    </row>
    <row r="153" spans="1:9">
      <c r="A153" s="9"/>
      <c r="B153" s="14"/>
      <c r="C153" s="6"/>
      <c r="D153" s="6">
        <f t="shared" si="6"/>
        <v>0</v>
      </c>
      <c r="E153" s="45" t="str">
        <f t="shared" si="7"/>
        <v>---</v>
      </c>
      <c r="F153" s="6"/>
      <c r="G153" s="15"/>
      <c r="H153" s="50" t="str">
        <f t="shared" si="8"/>
        <v>---</v>
      </c>
      <c r="I153" s="16"/>
    </row>
    <row r="154" spans="1:9">
      <c r="A154" s="9"/>
      <c r="B154" s="14"/>
      <c r="C154" s="6"/>
      <c r="D154" s="6">
        <f t="shared" si="6"/>
        <v>0</v>
      </c>
      <c r="E154" s="45" t="str">
        <f t="shared" si="7"/>
        <v>---</v>
      </c>
      <c r="F154" s="6"/>
      <c r="G154" s="15"/>
      <c r="H154" s="50" t="str">
        <f t="shared" si="8"/>
        <v>---</v>
      </c>
      <c r="I154" s="16"/>
    </row>
    <row r="155" spans="1:9">
      <c r="A155" s="9"/>
      <c r="B155" s="14"/>
      <c r="C155" s="6"/>
      <c r="D155" s="6">
        <f t="shared" si="6"/>
        <v>0</v>
      </c>
      <c r="E155" s="45" t="str">
        <f t="shared" si="7"/>
        <v>---</v>
      </c>
      <c r="F155" s="6"/>
      <c r="G155" s="15"/>
      <c r="H155" s="50" t="str">
        <f t="shared" si="8"/>
        <v>---</v>
      </c>
      <c r="I155" s="16"/>
    </row>
    <row r="156" spans="1:9">
      <c r="A156" s="9"/>
      <c r="B156" s="14"/>
      <c r="C156" s="6"/>
      <c r="D156" s="6">
        <f t="shared" si="6"/>
        <v>0</v>
      </c>
      <c r="E156" s="45" t="str">
        <f t="shared" si="7"/>
        <v>---</v>
      </c>
      <c r="F156" s="6"/>
      <c r="G156" s="15"/>
      <c r="H156" s="50" t="str">
        <f t="shared" si="8"/>
        <v>---</v>
      </c>
      <c r="I156" s="16"/>
    </row>
    <row r="157" spans="1:9">
      <c r="A157" s="9"/>
      <c r="B157" s="14"/>
      <c r="C157" s="6"/>
      <c r="D157" s="6">
        <f t="shared" si="6"/>
        <v>0</v>
      </c>
      <c r="E157" s="45" t="str">
        <f t="shared" si="7"/>
        <v>---</v>
      </c>
      <c r="F157" s="6"/>
      <c r="G157" s="15"/>
      <c r="H157" s="50" t="str">
        <f t="shared" si="8"/>
        <v>---</v>
      </c>
      <c r="I157" s="16"/>
    </row>
    <row r="158" spans="1:9">
      <c r="A158" s="9"/>
      <c r="B158" s="14"/>
      <c r="C158" s="6"/>
      <c r="D158" s="6">
        <f t="shared" si="6"/>
        <v>0</v>
      </c>
      <c r="E158" s="45" t="str">
        <f t="shared" si="7"/>
        <v>---</v>
      </c>
      <c r="F158" s="6"/>
      <c r="G158" s="15"/>
      <c r="H158" s="50" t="str">
        <f t="shared" si="8"/>
        <v>---</v>
      </c>
      <c r="I158" s="16"/>
    </row>
    <row r="159" spans="1:9">
      <c r="A159" s="9"/>
      <c r="B159" s="14"/>
      <c r="C159" s="6"/>
      <c r="D159" s="6">
        <f t="shared" si="6"/>
        <v>0</v>
      </c>
      <c r="E159" s="45" t="str">
        <f t="shared" si="7"/>
        <v>---</v>
      </c>
      <c r="F159" s="6"/>
      <c r="G159" s="15"/>
      <c r="H159" s="50" t="str">
        <f t="shared" si="8"/>
        <v>---</v>
      </c>
      <c r="I159" s="16"/>
    </row>
    <row r="160" spans="1:9">
      <c r="A160" s="9"/>
      <c r="B160" s="14"/>
      <c r="C160" s="6"/>
      <c r="D160" s="6">
        <f t="shared" si="6"/>
        <v>0</v>
      </c>
      <c r="E160" s="45" t="str">
        <f t="shared" si="7"/>
        <v>---</v>
      </c>
      <c r="F160" s="6"/>
      <c r="G160" s="15"/>
      <c r="H160" s="50" t="str">
        <f t="shared" si="8"/>
        <v>---</v>
      </c>
      <c r="I160" s="16"/>
    </row>
    <row r="161" spans="1:9">
      <c r="A161" s="9"/>
      <c r="B161" s="14"/>
      <c r="C161" s="6"/>
      <c r="D161" s="6">
        <f t="shared" si="6"/>
        <v>0</v>
      </c>
      <c r="E161" s="45" t="str">
        <f t="shared" si="7"/>
        <v>---</v>
      </c>
      <c r="F161" s="6"/>
      <c r="G161" s="15"/>
      <c r="H161" s="50" t="str">
        <f t="shared" si="8"/>
        <v>---</v>
      </c>
      <c r="I161" s="16"/>
    </row>
    <row r="162" spans="1:9">
      <c r="A162" s="9"/>
      <c r="B162" s="14"/>
      <c r="C162" s="6"/>
      <c r="D162" s="6">
        <f t="shared" si="6"/>
        <v>0</v>
      </c>
      <c r="E162" s="45" t="str">
        <f t="shared" si="7"/>
        <v>---</v>
      </c>
      <c r="F162" s="6"/>
      <c r="G162" s="15"/>
      <c r="H162" s="50" t="str">
        <f t="shared" si="8"/>
        <v>---</v>
      </c>
      <c r="I162" s="16"/>
    </row>
    <row r="163" spans="1:9">
      <c r="A163" s="9"/>
      <c r="B163" s="14"/>
      <c r="C163" s="6"/>
      <c r="D163" s="6">
        <f t="shared" si="6"/>
        <v>0</v>
      </c>
      <c r="E163" s="45" t="str">
        <f t="shared" si="7"/>
        <v>---</v>
      </c>
      <c r="F163" s="6"/>
      <c r="G163" s="15"/>
      <c r="H163" s="50" t="str">
        <f t="shared" si="8"/>
        <v>---</v>
      </c>
      <c r="I163" s="16"/>
    </row>
    <row r="164" spans="1:9">
      <c r="A164" s="9"/>
      <c r="B164" s="14"/>
      <c r="C164" s="6"/>
      <c r="D164" s="6">
        <f t="shared" si="6"/>
        <v>0</v>
      </c>
      <c r="E164" s="45" t="str">
        <f t="shared" si="7"/>
        <v>---</v>
      </c>
      <c r="F164" s="6"/>
      <c r="G164" s="15"/>
      <c r="H164" s="50" t="str">
        <f t="shared" si="8"/>
        <v>---</v>
      </c>
      <c r="I164" s="16"/>
    </row>
    <row r="165" spans="1:9">
      <c r="A165" s="9"/>
      <c r="B165" s="14"/>
      <c r="C165" s="6"/>
      <c r="D165" s="6">
        <f t="shared" si="6"/>
        <v>0</v>
      </c>
      <c r="E165" s="45" t="str">
        <f t="shared" si="7"/>
        <v>---</v>
      </c>
      <c r="F165" s="6"/>
      <c r="G165" s="15"/>
      <c r="H165" s="50" t="str">
        <f t="shared" si="8"/>
        <v>---</v>
      </c>
      <c r="I165" s="16"/>
    </row>
    <row r="166" spans="1:9">
      <c r="A166" s="9"/>
      <c r="B166" s="14"/>
      <c r="C166" s="6"/>
      <c r="D166" s="6">
        <f t="shared" si="6"/>
        <v>0</v>
      </c>
      <c r="E166" s="45" t="str">
        <f t="shared" si="7"/>
        <v>---</v>
      </c>
      <c r="F166" s="6"/>
      <c r="G166" s="15"/>
      <c r="H166" s="50" t="str">
        <f t="shared" si="8"/>
        <v>---</v>
      </c>
      <c r="I166" s="16"/>
    </row>
    <row r="167" spans="1:9">
      <c r="A167" s="9"/>
      <c r="B167" s="14"/>
      <c r="C167" s="6"/>
      <c r="D167" s="6">
        <f t="shared" si="6"/>
        <v>0</v>
      </c>
      <c r="E167" s="45" t="str">
        <f t="shared" si="7"/>
        <v>---</v>
      </c>
      <c r="F167" s="6"/>
      <c r="G167" s="15"/>
      <c r="H167" s="50" t="str">
        <f t="shared" si="8"/>
        <v>---</v>
      </c>
      <c r="I167" s="16"/>
    </row>
    <row r="168" spans="1:9">
      <c r="A168" s="9"/>
      <c r="B168" s="14"/>
      <c r="C168" s="6"/>
      <c r="D168" s="6">
        <f t="shared" si="6"/>
        <v>0</v>
      </c>
      <c r="E168" s="45" t="str">
        <f t="shared" si="7"/>
        <v>---</v>
      </c>
      <c r="F168" s="6"/>
      <c r="G168" s="15"/>
      <c r="H168" s="50" t="str">
        <f t="shared" si="8"/>
        <v>---</v>
      </c>
      <c r="I168" s="16"/>
    </row>
    <row r="169" spans="1:9">
      <c r="A169" s="9"/>
      <c r="B169" s="14"/>
      <c r="C169" s="6"/>
      <c r="D169" s="6">
        <f t="shared" si="6"/>
        <v>0</v>
      </c>
      <c r="E169" s="45" t="str">
        <f t="shared" si="7"/>
        <v>---</v>
      </c>
      <c r="F169" s="6"/>
      <c r="G169" s="15"/>
      <c r="H169" s="50" t="str">
        <f t="shared" si="8"/>
        <v>---</v>
      </c>
      <c r="I169" s="16"/>
    </row>
    <row r="170" spans="1:9">
      <c r="A170" s="9"/>
      <c r="B170" s="14"/>
      <c r="C170" s="6"/>
      <c r="D170" s="6">
        <f t="shared" si="6"/>
        <v>0</v>
      </c>
      <c r="E170" s="45" t="str">
        <f t="shared" si="7"/>
        <v>---</v>
      </c>
      <c r="F170" s="6"/>
      <c r="G170" s="15"/>
      <c r="H170" s="50" t="str">
        <f t="shared" si="8"/>
        <v>---</v>
      </c>
      <c r="I170" s="16"/>
    </row>
    <row r="171" spans="1:9">
      <c r="A171" s="9"/>
      <c r="B171" s="14"/>
      <c r="C171" s="6"/>
      <c r="D171" s="6">
        <f t="shared" si="6"/>
        <v>0</v>
      </c>
      <c r="E171" s="45" t="str">
        <f t="shared" si="7"/>
        <v>---</v>
      </c>
      <c r="F171" s="6"/>
      <c r="G171" s="15"/>
      <c r="H171" s="50" t="str">
        <f t="shared" si="8"/>
        <v>---</v>
      </c>
      <c r="I171" s="16"/>
    </row>
    <row r="172" spans="1:9">
      <c r="A172" s="9"/>
      <c r="B172" s="14"/>
      <c r="C172" s="6"/>
      <c r="D172" s="6">
        <f t="shared" si="6"/>
        <v>0</v>
      </c>
      <c r="E172" s="45" t="str">
        <f t="shared" si="7"/>
        <v>---</v>
      </c>
      <c r="F172" s="6"/>
      <c r="G172" s="15"/>
      <c r="H172" s="50" t="str">
        <f t="shared" si="8"/>
        <v>---</v>
      </c>
      <c r="I172" s="16"/>
    </row>
    <row r="173" spans="1:9">
      <c r="A173" s="9"/>
      <c r="B173" s="14"/>
      <c r="C173" s="6"/>
      <c r="D173" s="6">
        <f t="shared" si="6"/>
        <v>0</v>
      </c>
      <c r="E173" s="45" t="str">
        <f t="shared" si="7"/>
        <v>---</v>
      </c>
      <c r="F173" s="6"/>
      <c r="G173" s="15"/>
      <c r="H173" s="50" t="str">
        <f t="shared" si="8"/>
        <v>---</v>
      </c>
      <c r="I173" s="16"/>
    </row>
    <row r="174" spans="1:9">
      <c r="A174" s="9"/>
      <c r="B174" s="14"/>
      <c r="C174" s="6"/>
      <c r="D174" s="6">
        <f t="shared" si="6"/>
        <v>0</v>
      </c>
      <c r="E174" s="45" t="str">
        <f t="shared" si="7"/>
        <v>---</v>
      </c>
      <c r="F174" s="6"/>
      <c r="G174" s="15"/>
      <c r="H174" s="50" t="str">
        <f t="shared" si="8"/>
        <v>---</v>
      </c>
      <c r="I174" s="16"/>
    </row>
    <row r="175" spans="1:9">
      <c r="A175" s="9"/>
      <c r="B175" s="14"/>
      <c r="C175" s="6"/>
      <c r="D175" s="6">
        <f t="shared" si="6"/>
        <v>0</v>
      </c>
      <c r="E175" s="45" t="str">
        <f t="shared" si="7"/>
        <v>---</v>
      </c>
      <c r="F175" s="6"/>
      <c r="G175" s="15"/>
      <c r="H175" s="50" t="str">
        <f t="shared" si="8"/>
        <v>---</v>
      </c>
      <c r="I175" s="16"/>
    </row>
    <row r="176" spans="1:9">
      <c r="A176" s="9"/>
      <c r="B176" s="14"/>
      <c r="C176" s="6"/>
      <c r="D176" s="6">
        <f t="shared" si="6"/>
        <v>0</v>
      </c>
      <c r="E176" s="45" t="str">
        <f t="shared" si="7"/>
        <v>---</v>
      </c>
      <c r="F176" s="6"/>
      <c r="G176" s="15"/>
      <c r="H176" s="50" t="str">
        <f t="shared" si="8"/>
        <v>---</v>
      </c>
      <c r="I176" s="16"/>
    </row>
    <row r="177" spans="1:9">
      <c r="A177" s="9"/>
      <c r="B177" s="14"/>
      <c r="C177" s="6"/>
      <c r="D177" s="6">
        <f t="shared" si="6"/>
        <v>0</v>
      </c>
      <c r="E177" s="45" t="str">
        <f t="shared" si="7"/>
        <v>---</v>
      </c>
      <c r="F177" s="6"/>
      <c r="G177" s="15"/>
      <c r="H177" s="50" t="str">
        <f t="shared" si="8"/>
        <v>---</v>
      </c>
      <c r="I177" s="16"/>
    </row>
    <row r="178" spans="1:9">
      <c r="A178" s="9"/>
      <c r="B178" s="14"/>
      <c r="C178" s="6"/>
      <c r="D178" s="6">
        <f t="shared" si="6"/>
        <v>0</v>
      </c>
      <c r="E178" s="45" t="str">
        <f t="shared" si="7"/>
        <v>---</v>
      </c>
      <c r="F178" s="6"/>
      <c r="G178" s="15"/>
      <c r="H178" s="50" t="str">
        <f t="shared" si="8"/>
        <v>---</v>
      </c>
      <c r="I178" s="16"/>
    </row>
    <row r="179" spans="1:9">
      <c r="A179" s="9"/>
      <c r="B179" s="14"/>
      <c r="C179" s="6"/>
      <c r="D179" s="6">
        <f t="shared" si="6"/>
        <v>0</v>
      </c>
      <c r="E179" s="45" t="str">
        <f t="shared" si="7"/>
        <v>---</v>
      </c>
      <c r="F179" s="6"/>
      <c r="G179" s="15"/>
      <c r="H179" s="50" t="str">
        <f t="shared" si="8"/>
        <v>---</v>
      </c>
      <c r="I179" s="16"/>
    </row>
    <row r="180" spans="1:9">
      <c r="A180" s="9"/>
      <c r="B180" s="14"/>
      <c r="C180" s="6"/>
      <c r="D180" s="6">
        <f t="shared" si="6"/>
        <v>0</v>
      </c>
      <c r="E180" s="45" t="str">
        <f t="shared" si="7"/>
        <v>---</v>
      </c>
      <c r="F180" s="6"/>
      <c r="G180" s="15"/>
      <c r="H180" s="50" t="str">
        <f t="shared" si="8"/>
        <v>---</v>
      </c>
      <c r="I180" s="16"/>
    </row>
    <row r="181" spans="1:9">
      <c r="A181" s="9"/>
      <c r="B181" s="14"/>
      <c r="C181" s="6"/>
      <c r="D181" s="6">
        <f t="shared" si="6"/>
        <v>0</v>
      </c>
      <c r="E181" s="45" t="str">
        <f t="shared" si="7"/>
        <v>---</v>
      </c>
      <c r="F181" s="6"/>
      <c r="G181" s="15"/>
      <c r="H181" s="50" t="str">
        <f t="shared" si="8"/>
        <v>---</v>
      </c>
      <c r="I181" s="16"/>
    </row>
    <row r="182" spans="1:9">
      <c r="A182" s="9"/>
      <c r="B182" s="14"/>
      <c r="C182" s="6"/>
      <c r="D182" s="6">
        <f t="shared" si="6"/>
        <v>0</v>
      </c>
      <c r="E182" s="45" t="str">
        <f t="shared" si="7"/>
        <v>---</v>
      </c>
      <c r="F182" s="6"/>
      <c r="G182" s="15"/>
      <c r="H182" s="50" t="str">
        <f t="shared" si="8"/>
        <v>---</v>
      </c>
      <c r="I182" s="16"/>
    </row>
    <row r="183" spans="1:9">
      <c r="A183" s="9"/>
      <c r="B183" s="14"/>
      <c r="C183" s="6"/>
      <c r="D183" s="6">
        <f t="shared" si="6"/>
        <v>0</v>
      </c>
      <c r="E183" s="45" t="str">
        <f t="shared" si="7"/>
        <v>---</v>
      </c>
      <c r="F183" s="6"/>
      <c r="G183" s="15"/>
      <c r="H183" s="50" t="str">
        <f t="shared" si="8"/>
        <v>---</v>
      </c>
      <c r="I183" s="16"/>
    </row>
    <row r="184" spans="1:9">
      <c r="A184" s="9"/>
      <c r="B184" s="14"/>
      <c r="C184" s="6"/>
      <c r="D184" s="6">
        <f t="shared" si="6"/>
        <v>0</v>
      </c>
      <c r="E184" s="45" t="str">
        <f t="shared" si="7"/>
        <v>---</v>
      </c>
      <c r="F184" s="6"/>
      <c r="G184" s="15"/>
      <c r="H184" s="50" t="str">
        <f t="shared" si="8"/>
        <v>---</v>
      </c>
      <c r="I184" s="16"/>
    </row>
    <row r="185" spans="1:9">
      <c r="A185" s="9"/>
      <c r="B185" s="14"/>
      <c r="C185" s="6"/>
      <c r="D185" s="6">
        <f t="shared" si="6"/>
        <v>0</v>
      </c>
      <c r="E185" s="45" t="str">
        <f t="shared" si="7"/>
        <v>---</v>
      </c>
      <c r="F185" s="6"/>
      <c r="G185" s="15"/>
      <c r="H185" s="50" t="str">
        <f t="shared" si="8"/>
        <v>---</v>
      </c>
      <c r="I185" s="16"/>
    </row>
    <row r="186" spans="1:9">
      <c r="A186" s="9"/>
      <c r="B186" s="14"/>
      <c r="C186" s="6"/>
      <c r="D186" s="6">
        <f t="shared" si="6"/>
        <v>0</v>
      </c>
      <c r="E186" s="45" t="str">
        <f t="shared" si="7"/>
        <v>---</v>
      </c>
      <c r="F186" s="6"/>
      <c r="G186" s="15"/>
      <c r="H186" s="50" t="str">
        <f t="shared" si="8"/>
        <v>---</v>
      </c>
      <c r="I186" s="16"/>
    </row>
    <row r="187" spans="1:9">
      <c r="A187" s="9"/>
      <c r="B187" s="14"/>
      <c r="C187" s="6"/>
      <c r="D187" s="6">
        <f t="shared" si="6"/>
        <v>0</v>
      </c>
      <c r="E187" s="45" t="str">
        <f t="shared" si="7"/>
        <v>---</v>
      </c>
      <c r="F187" s="6"/>
      <c r="G187" s="15"/>
      <c r="H187" s="50" t="str">
        <f t="shared" si="8"/>
        <v>---</v>
      </c>
      <c r="I187" s="16"/>
    </row>
    <row r="188" spans="1:9">
      <c r="A188" s="9"/>
      <c r="B188" s="14"/>
      <c r="C188" s="6"/>
      <c r="D188" s="6">
        <f t="shared" si="6"/>
        <v>0</v>
      </c>
      <c r="E188" s="45" t="str">
        <f t="shared" si="7"/>
        <v>---</v>
      </c>
      <c r="F188" s="6"/>
      <c r="G188" s="15"/>
      <c r="H188" s="50" t="str">
        <f t="shared" si="8"/>
        <v>---</v>
      </c>
      <c r="I188" s="16"/>
    </row>
    <row r="189" spans="1:9">
      <c r="A189" s="9"/>
      <c r="B189" s="14"/>
      <c r="C189" s="6"/>
      <c r="D189" s="6">
        <f t="shared" si="6"/>
        <v>0</v>
      </c>
      <c r="E189" s="45" t="str">
        <f t="shared" si="7"/>
        <v>---</v>
      </c>
      <c r="F189" s="6"/>
      <c r="G189" s="15"/>
      <c r="H189" s="50" t="str">
        <f t="shared" si="8"/>
        <v>---</v>
      </c>
      <c r="I189" s="16"/>
    </row>
    <row r="190" spans="1:9">
      <c r="A190" s="9"/>
      <c r="B190" s="14"/>
      <c r="C190" s="6"/>
      <c r="D190" s="6">
        <f t="shared" si="6"/>
        <v>0</v>
      </c>
      <c r="E190" s="45" t="str">
        <f t="shared" si="7"/>
        <v>---</v>
      </c>
      <c r="F190" s="6"/>
      <c r="G190" s="15"/>
      <c r="H190" s="50" t="str">
        <f t="shared" si="8"/>
        <v>---</v>
      </c>
      <c r="I190" s="16"/>
    </row>
    <row r="191" spans="1:9">
      <c r="A191" s="9"/>
      <c r="B191" s="14"/>
      <c r="C191" s="6"/>
      <c r="D191" s="6">
        <f t="shared" si="6"/>
        <v>0</v>
      </c>
      <c r="E191" s="45" t="str">
        <f t="shared" si="7"/>
        <v>---</v>
      </c>
      <c r="F191" s="6"/>
      <c r="G191" s="15"/>
      <c r="H191" s="50" t="str">
        <f t="shared" si="8"/>
        <v>---</v>
      </c>
      <c r="I191" s="16"/>
    </row>
    <row r="192" spans="1:9">
      <c r="A192" s="9"/>
      <c r="B192" s="14"/>
      <c r="C192" s="6"/>
      <c r="D192" s="6">
        <f t="shared" si="6"/>
        <v>0</v>
      </c>
      <c r="E192" s="45" t="str">
        <f t="shared" si="7"/>
        <v>---</v>
      </c>
      <c r="F192" s="6"/>
      <c r="G192" s="15"/>
      <c r="H192" s="50" t="str">
        <f t="shared" si="8"/>
        <v>---</v>
      </c>
      <c r="I192" s="16"/>
    </row>
    <row r="193" spans="1:9">
      <c r="A193" s="9"/>
      <c r="B193" s="14"/>
      <c r="C193" s="6"/>
      <c r="D193" s="6">
        <f t="shared" si="6"/>
        <v>0</v>
      </c>
      <c r="E193" s="45" t="str">
        <f t="shared" si="7"/>
        <v>---</v>
      </c>
      <c r="F193" s="6"/>
      <c r="G193" s="15"/>
      <c r="H193" s="50" t="str">
        <f t="shared" si="8"/>
        <v>---</v>
      </c>
      <c r="I193" s="16"/>
    </row>
    <row r="194" spans="1:9">
      <c r="A194" s="9"/>
      <c r="B194" s="14"/>
      <c r="C194" s="6"/>
      <c r="D194" s="6">
        <f t="shared" si="6"/>
        <v>0</v>
      </c>
      <c r="E194" s="45" t="str">
        <f t="shared" si="7"/>
        <v>---</v>
      </c>
      <c r="F194" s="6"/>
      <c r="G194" s="15"/>
      <c r="H194" s="50" t="str">
        <f t="shared" si="8"/>
        <v>---</v>
      </c>
      <c r="I194" s="16"/>
    </row>
    <row r="195" spans="1:9">
      <c r="A195" s="9"/>
      <c r="B195" s="14"/>
      <c r="C195" s="6"/>
      <c r="D195" s="6">
        <f t="shared" si="6"/>
        <v>0</v>
      </c>
      <c r="E195" s="45" t="str">
        <f t="shared" si="7"/>
        <v>---</v>
      </c>
      <c r="F195" s="6"/>
      <c r="G195" s="15"/>
      <c r="H195" s="50" t="str">
        <f t="shared" si="8"/>
        <v>---</v>
      </c>
      <c r="I195" s="16"/>
    </row>
    <row r="196" spans="1:9">
      <c r="A196" s="9"/>
      <c r="B196" s="14"/>
      <c r="C196" s="6"/>
      <c r="D196" s="6">
        <f t="shared" si="6"/>
        <v>0</v>
      </c>
      <c r="E196" s="45" t="str">
        <f t="shared" si="7"/>
        <v>---</v>
      </c>
      <c r="F196" s="6"/>
      <c r="G196" s="15"/>
      <c r="H196" s="50" t="str">
        <f t="shared" si="8"/>
        <v>---</v>
      </c>
      <c r="I196" s="16"/>
    </row>
    <row r="197" spans="1:9">
      <c r="A197" s="9"/>
      <c r="B197" s="14"/>
      <c r="C197" s="6"/>
      <c r="D197" s="6">
        <f t="shared" si="6"/>
        <v>0</v>
      </c>
      <c r="E197" s="45" t="str">
        <f t="shared" si="7"/>
        <v>---</v>
      </c>
      <c r="F197" s="6"/>
      <c r="G197" s="15"/>
      <c r="H197" s="50" t="str">
        <f t="shared" si="8"/>
        <v>---</v>
      </c>
      <c r="I197" s="16"/>
    </row>
    <row r="198" spans="1:9">
      <c r="A198" s="9"/>
      <c r="B198" s="14"/>
      <c r="C198" s="6"/>
      <c r="D198" s="6">
        <f t="shared" si="6"/>
        <v>0</v>
      </c>
      <c r="E198" s="45" t="str">
        <f t="shared" si="7"/>
        <v>---</v>
      </c>
      <c r="F198" s="6"/>
      <c r="G198" s="15"/>
      <c r="H198" s="50" t="str">
        <f t="shared" si="8"/>
        <v>---</v>
      </c>
      <c r="I198" s="16"/>
    </row>
    <row r="199" spans="1:9">
      <c r="A199" s="9"/>
      <c r="B199" s="14"/>
      <c r="C199" s="6"/>
      <c r="D199" s="6">
        <f t="shared" si="6"/>
        <v>0</v>
      </c>
      <c r="E199" s="45" t="str">
        <f t="shared" si="7"/>
        <v>---</v>
      </c>
      <c r="F199" s="6"/>
      <c r="G199" s="15"/>
      <c r="H199" s="50" t="str">
        <f t="shared" si="8"/>
        <v>---</v>
      </c>
      <c r="I199" s="16"/>
    </row>
  </sheetData>
  <mergeCells count="9">
    <mergeCell ref="A1:I10"/>
    <mergeCell ref="A11:A13"/>
    <mergeCell ref="B11:B13"/>
    <mergeCell ref="C11:C13"/>
    <mergeCell ref="E11:E13"/>
    <mergeCell ref="F11:F13"/>
    <mergeCell ref="G11:G13"/>
    <mergeCell ref="H11:H13"/>
    <mergeCell ref="I11:I13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M199"/>
  <sheetViews>
    <sheetView workbookViewId="0">
      <selection activeCell="A18" sqref="A18"/>
    </sheetView>
  </sheetViews>
  <sheetFormatPr baseColWidth="10" defaultRowHeight="15"/>
  <cols>
    <col min="1" max="1" width="57.140625" customWidth="1"/>
    <col min="2" max="2" width="11.28515625" style="4" bestFit="1" customWidth="1"/>
    <col min="3" max="3" width="12.42578125" style="7" customWidth="1"/>
    <col min="4" max="4" width="5.7109375" style="5" hidden="1" customWidth="1"/>
    <col min="5" max="5" width="9.42578125" style="5" customWidth="1"/>
    <col min="6" max="6" width="11.42578125" style="3"/>
    <col min="8" max="9" width="11.42578125" style="3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103" t="s">
        <v>217</v>
      </c>
      <c r="B1" s="105"/>
      <c r="C1" s="105"/>
      <c r="D1" s="105"/>
      <c r="E1" s="105"/>
      <c r="F1" s="105"/>
      <c r="G1" s="105"/>
      <c r="H1" s="105"/>
      <c r="I1" s="106"/>
    </row>
    <row r="2" spans="1:13" s="1" customFormat="1" ht="5.25">
      <c r="A2" s="107"/>
      <c r="B2" s="109"/>
      <c r="C2" s="109"/>
      <c r="D2" s="109"/>
      <c r="E2" s="109"/>
      <c r="F2" s="109"/>
      <c r="G2" s="109"/>
      <c r="H2" s="109"/>
      <c r="I2" s="110"/>
    </row>
    <row r="3" spans="1:13" ht="15.75" customHeight="1">
      <c r="A3" s="107"/>
      <c r="B3" s="109"/>
      <c r="C3" s="109"/>
      <c r="D3" s="109"/>
      <c r="E3" s="109"/>
      <c r="F3" s="109"/>
      <c r="G3" s="109"/>
      <c r="H3" s="109"/>
      <c r="I3" s="110"/>
    </row>
    <row r="4" spans="1:13" ht="15.75" customHeight="1">
      <c r="A4" s="107"/>
      <c r="B4" s="109"/>
      <c r="C4" s="109"/>
      <c r="D4" s="109"/>
      <c r="E4" s="109"/>
      <c r="F4" s="109"/>
      <c r="G4" s="109"/>
      <c r="H4" s="109"/>
      <c r="I4" s="110"/>
    </row>
    <row r="5" spans="1:13" s="1" customFormat="1" ht="5.25">
      <c r="A5" s="107"/>
      <c r="B5" s="109"/>
      <c r="C5" s="109"/>
      <c r="D5" s="109"/>
      <c r="E5" s="109"/>
      <c r="F5" s="109"/>
      <c r="G5" s="109"/>
      <c r="H5" s="109"/>
      <c r="I5" s="110"/>
    </row>
    <row r="6" spans="1:13" ht="12.75" customHeight="1">
      <c r="A6" s="107"/>
      <c r="B6" s="109"/>
      <c r="C6" s="109"/>
      <c r="D6" s="109"/>
      <c r="E6" s="109"/>
      <c r="F6" s="109"/>
      <c r="G6" s="109"/>
      <c r="H6" s="109"/>
      <c r="I6" s="110"/>
    </row>
    <row r="7" spans="1:13" ht="12.75" customHeight="1">
      <c r="A7" s="107"/>
      <c r="B7" s="109"/>
      <c r="C7" s="109"/>
      <c r="D7" s="109"/>
      <c r="E7" s="109"/>
      <c r="F7" s="109"/>
      <c r="G7" s="109"/>
      <c r="H7" s="109"/>
      <c r="I7" s="110"/>
    </row>
    <row r="8" spans="1:13">
      <c r="A8" s="107"/>
      <c r="B8" s="109"/>
      <c r="C8" s="109"/>
      <c r="D8" s="109"/>
      <c r="E8" s="109"/>
      <c r="F8" s="109"/>
      <c r="G8" s="109"/>
      <c r="H8" s="109"/>
      <c r="I8" s="110"/>
    </row>
    <row r="9" spans="1:13">
      <c r="A9" s="107"/>
      <c r="B9" s="109"/>
      <c r="C9" s="109"/>
      <c r="D9" s="109"/>
      <c r="E9" s="109"/>
      <c r="F9" s="109"/>
      <c r="G9" s="109"/>
      <c r="H9" s="109"/>
      <c r="I9" s="110"/>
    </row>
    <row r="10" spans="1:13" ht="15.75" thickBot="1">
      <c r="A10" s="111"/>
      <c r="B10" s="113"/>
      <c r="C10" s="113"/>
      <c r="D10" s="113"/>
      <c r="E10" s="113"/>
      <c r="F10" s="113"/>
      <c r="G10" s="113"/>
      <c r="H10" s="113"/>
      <c r="I10" s="114"/>
    </row>
    <row r="11" spans="1:13" ht="15.75" customHeight="1" thickBot="1">
      <c r="A11" s="115" t="s">
        <v>7</v>
      </c>
      <c r="B11" s="119" t="s">
        <v>140</v>
      </c>
      <c r="C11" s="117" t="s">
        <v>141</v>
      </c>
      <c r="D11" s="41"/>
      <c r="E11" s="124" t="s">
        <v>142</v>
      </c>
      <c r="F11" s="117" t="s">
        <v>8</v>
      </c>
      <c r="G11" s="119" t="s">
        <v>4</v>
      </c>
      <c r="H11" s="117" t="s">
        <v>131</v>
      </c>
      <c r="I11" s="117"/>
      <c r="J11" s="2"/>
      <c r="K11" s="2"/>
      <c r="L11" s="2"/>
      <c r="M11" s="2"/>
    </row>
    <row r="12" spans="1:13" ht="12.75" customHeight="1" thickBot="1">
      <c r="A12" s="115"/>
      <c r="B12" s="126"/>
      <c r="C12" s="123"/>
      <c r="D12" s="42"/>
      <c r="E12" s="125"/>
      <c r="F12" s="118"/>
      <c r="G12" s="120"/>
      <c r="H12" s="118"/>
      <c r="I12" s="118"/>
      <c r="J12" s="2"/>
      <c r="K12" s="2"/>
      <c r="L12" s="2"/>
      <c r="M12" s="2"/>
    </row>
    <row r="13" spans="1:13" ht="25.5" customHeight="1">
      <c r="A13" s="116"/>
      <c r="B13" s="126"/>
      <c r="C13" s="123"/>
      <c r="D13" s="43"/>
      <c r="E13" s="125"/>
      <c r="F13" s="118"/>
      <c r="G13" s="120"/>
      <c r="H13" s="118"/>
      <c r="I13" s="118"/>
      <c r="J13" s="2"/>
      <c r="K13" s="2"/>
      <c r="L13" s="2"/>
      <c r="M13" s="2"/>
    </row>
    <row r="14" spans="1:13">
      <c r="A14" s="24"/>
      <c r="B14" s="66"/>
      <c r="C14" s="10"/>
      <c r="D14" s="6">
        <f t="shared" ref="D14:D77" si="0">F14-C14</f>
        <v>0</v>
      </c>
      <c r="E14" s="45" t="str">
        <f t="shared" ref="E14:E77" si="1">IFERROR(D14/C14,"---")</f>
        <v>---</v>
      </c>
      <c r="F14" s="10"/>
      <c r="G14" s="11"/>
      <c r="H14" s="50" t="str">
        <f>IFERROR(F14/G14,"---")</f>
        <v>---</v>
      </c>
      <c r="I14" s="12"/>
    </row>
    <row r="15" spans="1:13">
      <c r="A15" s="9"/>
      <c r="B15" s="14"/>
      <c r="C15" s="6"/>
      <c r="D15" s="6">
        <f t="shared" si="0"/>
        <v>0</v>
      </c>
      <c r="E15" s="45" t="str">
        <f t="shared" si="1"/>
        <v>---</v>
      </c>
      <c r="F15" s="6"/>
      <c r="G15" s="15"/>
      <c r="H15" s="50" t="str">
        <f t="shared" ref="H15:H78" si="2">IFERROR(F15/G15,"---")</f>
        <v>---</v>
      </c>
      <c r="I15" s="16"/>
    </row>
    <row r="16" spans="1:13">
      <c r="A16" s="9"/>
      <c r="B16" s="14"/>
      <c r="C16" s="6"/>
      <c r="D16" s="6">
        <f t="shared" si="0"/>
        <v>0</v>
      </c>
      <c r="E16" s="45" t="str">
        <f t="shared" si="1"/>
        <v>---</v>
      </c>
      <c r="F16" s="6"/>
      <c r="G16" s="15"/>
      <c r="H16" s="50" t="str">
        <f t="shared" si="2"/>
        <v>---</v>
      </c>
      <c r="I16" s="16"/>
      <c r="J16" s="2"/>
      <c r="K16" s="2"/>
      <c r="L16" s="2"/>
      <c r="M16" s="2"/>
    </row>
    <row r="17" spans="1:13">
      <c r="A17" s="9"/>
      <c r="B17" s="14"/>
      <c r="C17" s="6"/>
      <c r="D17" s="6">
        <f t="shared" si="0"/>
        <v>0</v>
      </c>
      <c r="E17" s="45" t="str">
        <f t="shared" si="1"/>
        <v>---</v>
      </c>
      <c r="F17" s="6"/>
      <c r="G17" s="15"/>
      <c r="H17" s="50" t="str">
        <f t="shared" si="2"/>
        <v>---</v>
      </c>
      <c r="I17" s="16"/>
      <c r="J17" s="2"/>
      <c r="K17" s="2"/>
      <c r="L17" s="2"/>
      <c r="M17" s="2"/>
    </row>
    <row r="18" spans="1:13">
      <c r="A18" s="9"/>
      <c r="B18" s="14"/>
      <c r="C18" s="6"/>
      <c r="D18" s="6">
        <f t="shared" si="0"/>
        <v>0</v>
      </c>
      <c r="E18" s="45" t="str">
        <f t="shared" si="1"/>
        <v>---</v>
      </c>
      <c r="F18" s="6"/>
      <c r="G18" s="15"/>
      <c r="H18" s="50" t="str">
        <f t="shared" si="2"/>
        <v>---</v>
      </c>
      <c r="I18" s="16"/>
    </row>
    <row r="19" spans="1:13">
      <c r="A19" s="9"/>
      <c r="B19" s="14"/>
      <c r="C19" s="6"/>
      <c r="D19" s="6">
        <f t="shared" si="0"/>
        <v>0</v>
      </c>
      <c r="E19" s="45" t="str">
        <f t="shared" si="1"/>
        <v>---</v>
      </c>
      <c r="F19" s="6"/>
      <c r="G19" s="17"/>
      <c r="H19" s="50" t="str">
        <f t="shared" si="2"/>
        <v>---</v>
      </c>
      <c r="I19" s="18"/>
      <c r="J19" s="2"/>
      <c r="K19" s="2"/>
      <c r="L19" s="2"/>
      <c r="M19" s="2"/>
    </row>
    <row r="20" spans="1:13">
      <c r="A20" s="9"/>
      <c r="B20" s="14"/>
      <c r="C20" s="6"/>
      <c r="D20" s="6">
        <f t="shared" si="0"/>
        <v>0</v>
      </c>
      <c r="E20" s="45" t="str">
        <f t="shared" si="1"/>
        <v>---</v>
      </c>
      <c r="F20" s="6"/>
      <c r="G20" s="17"/>
      <c r="H20" s="50" t="str">
        <f t="shared" si="2"/>
        <v>---</v>
      </c>
      <c r="I20" s="18"/>
    </row>
    <row r="21" spans="1:13">
      <c r="A21" s="9"/>
      <c r="B21" s="14"/>
      <c r="C21" s="6"/>
      <c r="D21" s="6">
        <f t="shared" si="0"/>
        <v>0</v>
      </c>
      <c r="E21" s="45" t="str">
        <f t="shared" si="1"/>
        <v>---</v>
      </c>
      <c r="F21" s="6"/>
      <c r="G21" s="15"/>
      <c r="H21" s="50" t="str">
        <f t="shared" si="2"/>
        <v>---</v>
      </c>
      <c r="I21" s="16"/>
    </row>
    <row r="22" spans="1:13">
      <c r="A22" s="9"/>
      <c r="B22" s="14"/>
      <c r="C22" s="6"/>
      <c r="D22" s="6">
        <f t="shared" si="0"/>
        <v>0</v>
      </c>
      <c r="E22" s="45" t="str">
        <f t="shared" si="1"/>
        <v>---</v>
      </c>
      <c r="F22" s="6"/>
      <c r="G22" s="17"/>
      <c r="H22" s="50" t="str">
        <f t="shared" si="2"/>
        <v>---</v>
      </c>
      <c r="I22" s="18"/>
    </row>
    <row r="23" spans="1:13">
      <c r="A23" s="9"/>
      <c r="B23" s="14"/>
      <c r="C23" s="6"/>
      <c r="D23" s="6">
        <f t="shared" si="0"/>
        <v>0</v>
      </c>
      <c r="E23" s="45" t="str">
        <f t="shared" si="1"/>
        <v>---</v>
      </c>
      <c r="F23" s="6"/>
      <c r="G23" s="15"/>
      <c r="H23" s="50" t="str">
        <f t="shared" si="2"/>
        <v>---</v>
      </c>
      <c r="I23" s="16"/>
    </row>
    <row r="24" spans="1:13">
      <c r="A24" s="9"/>
      <c r="B24" s="14"/>
      <c r="C24" s="6"/>
      <c r="D24" s="6">
        <f t="shared" si="0"/>
        <v>0</v>
      </c>
      <c r="E24" s="45" t="str">
        <f t="shared" si="1"/>
        <v>---</v>
      </c>
      <c r="F24" s="6"/>
      <c r="G24" s="15"/>
      <c r="H24" s="50" t="str">
        <f t="shared" si="2"/>
        <v>---</v>
      </c>
      <c r="I24" s="16"/>
      <c r="J24" s="2"/>
      <c r="K24" s="2"/>
      <c r="L24" s="2"/>
      <c r="M24" s="2"/>
    </row>
    <row r="25" spans="1:13">
      <c r="A25" s="9"/>
      <c r="B25" s="14"/>
      <c r="C25" s="6"/>
      <c r="D25" s="6">
        <f t="shared" si="0"/>
        <v>0</v>
      </c>
      <c r="E25" s="45" t="str">
        <f t="shared" si="1"/>
        <v>---</v>
      </c>
      <c r="F25" s="6"/>
      <c r="G25" s="15"/>
      <c r="H25" s="50" t="str">
        <f t="shared" si="2"/>
        <v>---</v>
      </c>
      <c r="I25" s="16"/>
    </row>
    <row r="26" spans="1:13">
      <c r="A26" s="9"/>
      <c r="B26" s="14"/>
      <c r="C26" s="6"/>
      <c r="D26" s="6">
        <f t="shared" si="0"/>
        <v>0</v>
      </c>
      <c r="E26" s="45" t="str">
        <f t="shared" si="1"/>
        <v>---</v>
      </c>
      <c r="F26" s="6"/>
      <c r="G26" s="15"/>
      <c r="H26" s="50" t="str">
        <f t="shared" si="2"/>
        <v>---</v>
      </c>
      <c r="I26" s="16"/>
    </row>
    <row r="27" spans="1:13">
      <c r="A27" s="9"/>
      <c r="B27" s="14"/>
      <c r="C27" s="6"/>
      <c r="D27" s="6">
        <f t="shared" si="0"/>
        <v>0</v>
      </c>
      <c r="E27" s="45" t="str">
        <f t="shared" si="1"/>
        <v>---</v>
      </c>
      <c r="F27" s="6"/>
      <c r="G27" s="17"/>
      <c r="H27" s="50" t="str">
        <f t="shared" si="2"/>
        <v>---</v>
      </c>
      <c r="I27" s="18"/>
    </row>
    <row r="28" spans="1:13">
      <c r="A28" s="9"/>
      <c r="B28" s="14"/>
      <c r="C28" s="6"/>
      <c r="D28" s="6">
        <f t="shared" si="0"/>
        <v>0</v>
      </c>
      <c r="E28" s="45" t="str">
        <f t="shared" si="1"/>
        <v>---</v>
      </c>
      <c r="F28" s="6"/>
      <c r="G28" s="15"/>
      <c r="H28" s="50" t="str">
        <f t="shared" si="2"/>
        <v>---</v>
      </c>
      <c r="I28" s="16"/>
      <c r="J28" s="2"/>
      <c r="K28" s="2"/>
      <c r="L28" s="2"/>
      <c r="M28" s="2"/>
    </row>
    <row r="29" spans="1:13">
      <c r="A29" s="9"/>
      <c r="B29" s="14"/>
      <c r="C29" s="6"/>
      <c r="D29" s="6">
        <f t="shared" si="0"/>
        <v>0</v>
      </c>
      <c r="E29" s="45" t="str">
        <f t="shared" si="1"/>
        <v>---</v>
      </c>
      <c r="F29" s="6"/>
      <c r="G29" s="15"/>
      <c r="H29" s="50" t="str">
        <f t="shared" si="2"/>
        <v>---</v>
      </c>
      <c r="I29" s="16"/>
      <c r="J29" s="2"/>
      <c r="K29" s="2"/>
      <c r="L29" s="2"/>
      <c r="M29" s="2"/>
    </row>
    <row r="30" spans="1:13">
      <c r="A30" s="9"/>
      <c r="B30" s="14"/>
      <c r="C30" s="6"/>
      <c r="D30" s="6">
        <f t="shared" si="0"/>
        <v>0</v>
      </c>
      <c r="E30" s="45" t="str">
        <f t="shared" si="1"/>
        <v>---</v>
      </c>
      <c r="F30" s="6"/>
      <c r="G30" s="15"/>
      <c r="H30" s="50" t="str">
        <f t="shared" si="2"/>
        <v>---</v>
      </c>
      <c r="I30" s="16"/>
    </row>
    <row r="31" spans="1:13">
      <c r="A31" s="9"/>
      <c r="B31" s="14"/>
      <c r="C31" s="6"/>
      <c r="D31" s="6">
        <f t="shared" si="0"/>
        <v>0</v>
      </c>
      <c r="E31" s="45" t="str">
        <f t="shared" si="1"/>
        <v>---</v>
      </c>
      <c r="F31" s="6"/>
      <c r="G31" s="19"/>
      <c r="H31" s="50" t="str">
        <f t="shared" si="2"/>
        <v>---</v>
      </c>
      <c r="I31" s="18"/>
      <c r="J31" s="2"/>
      <c r="K31" s="2"/>
      <c r="L31" s="2"/>
      <c r="M31" s="2"/>
    </row>
    <row r="32" spans="1:13">
      <c r="A32" s="9"/>
      <c r="B32" s="14"/>
      <c r="C32" s="6"/>
      <c r="D32" s="6">
        <f t="shared" si="0"/>
        <v>0</v>
      </c>
      <c r="E32" s="45" t="str">
        <f t="shared" si="1"/>
        <v>---</v>
      </c>
      <c r="F32" s="6"/>
      <c r="G32" s="19"/>
      <c r="H32" s="50" t="str">
        <f t="shared" si="2"/>
        <v>---</v>
      </c>
      <c r="I32" s="18"/>
    </row>
    <row r="33" spans="1:13">
      <c r="A33" s="9"/>
      <c r="B33" s="20"/>
      <c r="C33" s="6"/>
      <c r="D33" s="6">
        <f t="shared" si="0"/>
        <v>0</v>
      </c>
      <c r="E33" s="45" t="str">
        <f t="shared" si="1"/>
        <v>---</v>
      </c>
      <c r="F33" s="6"/>
      <c r="G33" s="15"/>
      <c r="H33" s="50" t="str">
        <f t="shared" si="2"/>
        <v>---</v>
      </c>
      <c r="I33" s="16"/>
    </row>
    <row r="34" spans="1:13">
      <c r="A34" s="9"/>
      <c r="B34" s="14"/>
      <c r="C34" s="6"/>
      <c r="D34" s="6">
        <f t="shared" si="0"/>
        <v>0</v>
      </c>
      <c r="E34" s="45" t="str">
        <f t="shared" si="1"/>
        <v>---</v>
      </c>
      <c r="F34" s="6"/>
      <c r="G34" s="19"/>
      <c r="H34" s="50" t="str">
        <f t="shared" si="2"/>
        <v>---</v>
      </c>
      <c r="I34" s="18"/>
    </row>
    <row r="35" spans="1:13">
      <c r="A35" s="9"/>
      <c r="B35" s="14"/>
      <c r="C35" s="6"/>
      <c r="D35" s="6">
        <f t="shared" si="0"/>
        <v>0</v>
      </c>
      <c r="E35" s="45" t="str">
        <f t="shared" si="1"/>
        <v>---</v>
      </c>
      <c r="F35" s="6"/>
      <c r="G35" s="15"/>
      <c r="H35" s="50" t="str">
        <f t="shared" si="2"/>
        <v>---</v>
      </c>
      <c r="I35" s="16"/>
    </row>
    <row r="36" spans="1:13">
      <c r="A36" s="9"/>
      <c r="B36" s="14"/>
      <c r="C36" s="6"/>
      <c r="D36" s="6">
        <f t="shared" si="0"/>
        <v>0</v>
      </c>
      <c r="E36" s="45" t="str">
        <f t="shared" si="1"/>
        <v>---</v>
      </c>
      <c r="F36" s="6"/>
      <c r="G36" s="15"/>
      <c r="H36" s="50" t="str">
        <f t="shared" si="2"/>
        <v>---</v>
      </c>
      <c r="I36" s="16"/>
    </row>
    <row r="37" spans="1:13">
      <c r="A37" s="9"/>
      <c r="B37" s="14"/>
      <c r="C37" s="6"/>
      <c r="D37" s="6">
        <f t="shared" si="0"/>
        <v>0</v>
      </c>
      <c r="E37" s="45" t="str">
        <f t="shared" si="1"/>
        <v>---</v>
      </c>
      <c r="F37" s="6"/>
      <c r="G37" s="15"/>
      <c r="H37" s="50" t="str">
        <f t="shared" si="2"/>
        <v>---</v>
      </c>
      <c r="I37" s="16"/>
    </row>
    <row r="38" spans="1:13">
      <c r="A38" s="9"/>
      <c r="B38" s="14"/>
      <c r="C38" s="6"/>
      <c r="D38" s="6">
        <f t="shared" si="0"/>
        <v>0</v>
      </c>
      <c r="E38" s="45" t="str">
        <f t="shared" si="1"/>
        <v>---</v>
      </c>
      <c r="F38" s="6"/>
      <c r="G38" s="15"/>
      <c r="H38" s="50" t="str">
        <f t="shared" si="2"/>
        <v>---</v>
      </c>
      <c r="I38" s="16"/>
    </row>
    <row r="39" spans="1:13">
      <c r="A39" s="9"/>
      <c r="B39" s="14"/>
      <c r="C39" s="6"/>
      <c r="D39" s="6">
        <f t="shared" si="0"/>
        <v>0</v>
      </c>
      <c r="E39" s="45" t="str">
        <f t="shared" si="1"/>
        <v>---</v>
      </c>
      <c r="F39" s="6"/>
      <c r="G39" s="15"/>
      <c r="H39" s="50" t="str">
        <f t="shared" si="2"/>
        <v>---</v>
      </c>
      <c r="I39" s="16"/>
      <c r="J39" s="2"/>
      <c r="K39" s="2"/>
      <c r="L39" s="2"/>
      <c r="M39" s="2"/>
    </row>
    <row r="40" spans="1:13">
      <c r="A40" s="9"/>
      <c r="B40" s="14"/>
      <c r="C40" s="6"/>
      <c r="D40" s="6">
        <f t="shared" si="0"/>
        <v>0</v>
      </c>
      <c r="E40" s="45" t="str">
        <f t="shared" si="1"/>
        <v>---</v>
      </c>
      <c r="F40" s="6"/>
      <c r="G40" s="15"/>
      <c r="H40" s="50" t="str">
        <f t="shared" si="2"/>
        <v>---</v>
      </c>
      <c r="I40" s="16"/>
    </row>
    <row r="41" spans="1:13">
      <c r="A41" s="9"/>
      <c r="B41" s="14"/>
      <c r="C41" s="6"/>
      <c r="D41" s="6">
        <f t="shared" si="0"/>
        <v>0</v>
      </c>
      <c r="E41" s="45" t="str">
        <f t="shared" si="1"/>
        <v>---</v>
      </c>
      <c r="F41" s="6"/>
      <c r="G41" s="15"/>
      <c r="H41" s="50" t="str">
        <f t="shared" si="2"/>
        <v>---</v>
      </c>
      <c r="I41" s="16"/>
    </row>
    <row r="42" spans="1:13">
      <c r="A42" s="9"/>
      <c r="B42" s="14"/>
      <c r="C42" s="6"/>
      <c r="D42" s="6">
        <f t="shared" si="0"/>
        <v>0</v>
      </c>
      <c r="E42" s="45" t="str">
        <f t="shared" si="1"/>
        <v>---</v>
      </c>
      <c r="F42" s="6"/>
      <c r="G42" s="17"/>
      <c r="H42" s="50" t="str">
        <f t="shared" si="2"/>
        <v>---</v>
      </c>
      <c r="I42" s="18"/>
    </row>
    <row r="43" spans="1:13">
      <c r="A43" s="9"/>
      <c r="B43" s="14"/>
      <c r="C43" s="6"/>
      <c r="D43" s="6">
        <f t="shared" si="0"/>
        <v>0</v>
      </c>
      <c r="E43" s="45" t="str">
        <f t="shared" si="1"/>
        <v>---</v>
      </c>
      <c r="F43" s="6"/>
      <c r="G43" s="15"/>
      <c r="H43" s="50" t="str">
        <f t="shared" si="2"/>
        <v>---</v>
      </c>
      <c r="I43" s="16"/>
    </row>
    <row r="44" spans="1:13">
      <c r="A44" s="9"/>
      <c r="B44" s="14"/>
      <c r="C44" s="6"/>
      <c r="D44" s="6">
        <f t="shared" si="0"/>
        <v>0</v>
      </c>
      <c r="E44" s="45" t="str">
        <f t="shared" si="1"/>
        <v>---</v>
      </c>
      <c r="F44" s="6"/>
      <c r="G44" s="15"/>
      <c r="H44" s="50" t="str">
        <f t="shared" si="2"/>
        <v>---</v>
      </c>
      <c r="I44" s="16"/>
    </row>
    <row r="45" spans="1:13">
      <c r="A45" s="9"/>
      <c r="B45" s="14"/>
      <c r="C45" s="6"/>
      <c r="D45" s="6">
        <f t="shared" si="0"/>
        <v>0</v>
      </c>
      <c r="E45" s="45" t="str">
        <f t="shared" si="1"/>
        <v>---</v>
      </c>
      <c r="F45" s="6"/>
      <c r="G45" s="15"/>
      <c r="H45" s="50" t="str">
        <f t="shared" si="2"/>
        <v>---</v>
      </c>
      <c r="I45" s="16"/>
    </row>
    <row r="46" spans="1:13">
      <c r="A46" s="9"/>
      <c r="B46" s="14"/>
      <c r="C46" s="6"/>
      <c r="D46" s="6">
        <f t="shared" si="0"/>
        <v>0</v>
      </c>
      <c r="E46" s="45" t="str">
        <f t="shared" si="1"/>
        <v>---</v>
      </c>
      <c r="F46" s="6"/>
      <c r="G46" s="15"/>
      <c r="H46" s="50" t="str">
        <f t="shared" si="2"/>
        <v>---</v>
      </c>
      <c r="I46" s="16"/>
    </row>
    <row r="47" spans="1:13">
      <c r="A47" s="9"/>
      <c r="B47" s="14"/>
      <c r="C47" s="6"/>
      <c r="D47" s="6">
        <f t="shared" si="0"/>
        <v>0</v>
      </c>
      <c r="E47" s="45" t="str">
        <f t="shared" si="1"/>
        <v>---</v>
      </c>
      <c r="F47" s="6"/>
      <c r="G47" s="15"/>
      <c r="H47" s="50" t="str">
        <f t="shared" si="2"/>
        <v>---</v>
      </c>
      <c r="I47" s="16"/>
    </row>
    <row r="48" spans="1:13">
      <c r="A48" s="9"/>
      <c r="B48" s="14"/>
      <c r="C48" s="6"/>
      <c r="D48" s="6">
        <f t="shared" si="0"/>
        <v>0</v>
      </c>
      <c r="E48" s="45" t="str">
        <f t="shared" si="1"/>
        <v>---</v>
      </c>
      <c r="F48" s="6"/>
      <c r="G48" s="15"/>
      <c r="H48" s="50" t="str">
        <f t="shared" si="2"/>
        <v>---</v>
      </c>
      <c r="I48" s="16"/>
      <c r="J48" s="2"/>
      <c r="K48" s="2"/>
      <c r="L48" s="2"/>
      <c r="M48" s="2"/>
    </row>
    <row r="49" spans="1:13">
      <c r="A49" s="9"/>
      <c r="B49" s="14"/>
      <c r="C49" s="6"/>
      <c r="D49" s="6">
        <f t="shared" si="0"/>
        <v>0</v>
      </c>
      <c r="E49" s="45" t="str">
        <f t="shared" si="1"/>
        <v>---</v>
      </c>
      <c r="F49" s="6"/>
      <c r="G49" s="15"/>
      <c r="H49" s="50" t="str">
        <f t="shared" si="2"/>
        <v>---</v>
      </c>
      <c r="I49" s="16"/>
    </row>
    <row r="50" spans="1:13">
      <c r="A50" s="9"/>
      <c r="B50" s="14"/>
      <c r="C50" s="6"/>
      <c r="D50" s="6">
        <f t="shared" si="0"/>
        <v>0</v>
      </c>
      <c r="E50" s="45" t="str">
        <f t="shared" si="1"/>
        <v>---</v>
      </c>
      <c r="F50" s="6"/>
      <c r="G50" s="15"/>
      <c r="H50" s="50" t="str">
        <f t="shared" si="2"/>
        <v>---</v>
      </c>
      <c r="I50" s="16"/>
      <c r="J50" s="2"/>
      <c r="K50" s="2"/>
      <c r="L50" s="2"/>
      <c r="M50" s="2"/>
    </row>
    <row r="51" spans="1:13">
      <c r="A51" s="9"/>
      <c r="B51" s="14"/>
      <c r="C51" s="6"/>
      <c r="D51" s="6">
        <f t="shared" si="0"/>
        <v>0</v>
      </c>
      <c r="E51" s="45" t="str">
        <f t="shared" si="1"/>
        <v>---</v>
      </c>
      <c r="F51" s="6"/>
      <c r="G51" s="19"/>
      <c r="H51" s="50" t="str">
        <f t="shared" si="2"/>
        <v>---</v>
      </c>
      <c r="I51" s="18"/>
      <c r="J51" s="2"/>
      <c r="K51" s="2"/>
      <c r="L51" s="2"/>
      <c r="M51" s="2"/>
    </row>
    <row r="52" spans="1:13">
      <c r="A52" s="9"/>
      <c r="B52" s="14"/>
      <c r="C52" s="6"/>
      <c r="D52" s="6">
        <f t="shared" si="0"/>
        <v>0</v>
      </c>
      <c r="E52" s="45" t="str">
        <f t="shared" si="1"/>
        <v>---</v>
      </c>
      <c r="F52" s="6"/>
      <c r="G52" s="15"/>
      <c r="H52" s="50" t="str">
        <f t="shared" si="2"/>
        <v>---</v>
      </c>
      <c r="I52" s="16"/>
    </row>
    <row r="53" spans="1:13">
      <c r="A53" s="9"/>
      <c r="B53" s="14"/>
      <c r="C53" s="6"/>
      <c r="D53" s="6">
        <f t="shared" si="0"/>
        <v>0</v>
      </c>
      <c r="E53" s="45" t="str">
        <f t="shared" si="1"/>
        <v>---</v>
      </c>
      <c r="F53" s="6"/>
      <c r="G53" s="19"/>
      <c r="H53" s="50" t="str">
        <f t="shared" si="2"/>
        <v>---</v>
      </c>
      <c r="I53" s="18"/>
    </row>
    <row r="54" spans="1:13">
      <c r="A54" s="9"/>
      <c r="B54" s="14"/>
      <c r="C54" s="6"/>
      <c r="D54" s="6">
        <f t="shared" si="0"/>
        <v>0</v>
      </c>
      <c r="E54" s="45" t="str">
        <f t="shared" si="1"/>
        <v>---</v>
      </c>
      <c r="F54" s="6"/>
      <c r="G54" s="19"/>
      <c r="H54" s="50" t="str">
        <f t="shared" si="2"/>
        <v>---</v>
      </c>
      <c r="I54" s="18"/>
    </row>
    <row r="55" spans="1:13">
      <c r="A55" s="9"/>
      <c r="B55" s="14"/>
      <c r="C55" s="6"/>
      <c r="D55" s="6">
        <f t="shared" si="0"/>
        <v>0</v>
      </c>
      <c r="E55" s="45" t="str">
        <f t="shared" si="1"/>
        <v>---</v>
      </c>
      <c r="F55" s="6"/>
      <c r="G55" s="15"/>
      <c r="H55" s="50" t="str">
        <f t="shared" si="2"/>
        <v>---</v>
      </c>
      <c r="I55" s="16"/>
      <c r="J55" s="2"/>
      <c r="K55" s="2"/>
      <c r="L55" s="2"/>
      <c r="M55" s="2"/>
    </row>
    <row r="56" spans="1:13">
      <c r="A56" s="9"/>
      <c r="B56" s="14"/>
      <c r="C56" s="6"/>
      <c r="D56" s="6">
        <f t="shared" si="0"/>
        <v>0</v>
      </c>
      <c r="E56" s="45" t="str">
        <f t="shared" si="1"/>
        <v>---</v>
      </c>
      <c r="F56" s="6"/>
      <c r="G56" s="15"/>
      <c r="H56" s="50" t="str">
        <f t="shared" si="2"/>
        <v>---</v>
      </c>
      <c r="I56" s="16"/>
      <c r="J56" s="2"/>
      <c r="K56" s="2"/>
      <c r="L56" s="2"/>
      <c r="M56" s="2"/>
    </row>
    <row r="57" spans="1:13">
      <c r="A57" s="9"/>
      <c r="B57" s="14"/>
      <c r="C57" s="6"/>
      <c r="D57" s="6">
        <f t="shared" si="0"/>
        <v>0</v>
      </c>
      <c r="E57" s="45" t="str">
        <f t="shared" si="1"/>
        <v>---</v>
      </c>
      <c r="F57" s="6"/>
      <c r="G57" s="15"/>
      <c r="H57" s="50" t="str">
        <f t="shared" si="2"/>
        <v>---</v>
      </c>
      <c r="I57" s="16"/>
    </row>
    <row r="58" spans="1:13">
      <c r="A58" s="9"/>
      <c r="B58" s="14"/>
      <c r="C58" s="6"/>
      <c r="D58" s="6">
        <f t="shared" si="0"/>
        <v>0</v>
      </c>
      <c r="E58" s="45" t="str">
        <f t="shared" si="1"/>
        <v>---</v>
      </c>
      <c r="F58" s="6"/>
      <c r="G58" s="19"/>
      <c r="H58" s="50" t="str">
        <f t="shared" si="2"/>
        <v>---</v>
      </c>
      <c r="I58" s="18"/>
    </row>
    <row r="59" spans="1:13">
      <c r="A59" s="9"/>
      <c r="B59" s="14"/>
      <c r="C59" s="6"/>
      <c r="D59" s="6">
        <f t="shared" si="0"/>
        <v>0</v>
      </c>
      <c r="E59" s="45" t="str">
        <f t="shared" si="1"/>
        <v>---</v>
      </c>
      <c r="F59" s="6"/>
      <c r="G59" s="19"/>
      <c r="H59" s="50" t="str">
        <f t="shared" si="2"/>
        <v>---</v>
      </c>
      <c r="I59" s="18"/>
    </row>
    <row r="60" spans="1:13">
      <c r="A60" s="9"/>
      <c r="B60" s="14"/>
      <c r="C60" s="6"/>
      <c r="D60" s="6">
        <f t="shared" si="0"/>
        <v>0</v>
      </c>
      <c r="E60" s="45" t="str">
        <f t="shared" si="1"/>
        <v>---</v>
      </c>
      <c r="F60" s="6"/>
      <c r="G60" s="15"/>
      <c r="H60" s="50" t="str">
        <f t="shared" si="2"/>
        <v>---</v>
      </c>
      <c r="I60" s="16"/>
      <c r="J60" s="2"/>
      <c r="K60" s="2"/>
      <c r="L60" s="2"/>
      <c r="M60" s="2"/>
    </row>
    <row r="61" spans="1:13">
      <c r="A61" s="9"/>
      <c r="B61" s="20"/>
      <c r="C61" s="6"/>
      <c r="D61" s="6">
        <f t="shared" si="0"/>
        <v>0</v>
      </c>
      <c r="E61" s="45" t="str">
        <f t="shared" si="1"/>
        <v>---</v>
      </c>
      <c r="F61" s="6"/>
      <c r="G61" s="15"/>
      <c r="H61" s="50" t="str">
        <f t="shared" si="2"/>
        <v>---</v>
      </c>
      <c r="I61" s="16"/>
      <c r="J61" s="2"/>
      <c r="K61" s="2"/>
      <c r="L61" s="2"/>
      <c r="M61" s="2"/>
    </row>
    <row r="62" spans="1:13">
      <c r="A62" s="9"/>
      <c r="B62" s="14"/>
      <c r="C62" s="6"/>
      <c r="D62" s="6">
        <f t="shared" si="0"/>
        <v>0</v>
      </c>
      <c r="E62" s="45" t="str">
        <f t="shared" si="1"/>
        <v>---</v>
      </c>
      <c r="F62" s="6"/>
      <c r="G62" s="15"/>
      <c r="H62" s="50" t="str">
        <f t="shared" si="2"/>
        <v>---</v>
      </c>
      <c r="I62" s="16"/>
    </row>
    <row r="63" spans="1:13">
      <c r="A63" s="9"/>
      <c r="B63" s="14"/>
      <c r="C63" s="6"/>
      <c r="D63" s="6">
        <f t="shared" si="0"/>
        <v>0</v>
      </c>
      <c r="E63" s="45" t="str">
        <f t="shared" si="1"/>
        <v>---</v>
      </c>
      <c r="F63" s="6"/>
      <c r="G63" s="19"/>
      <c r="H63" s="50" t="str">
        <f t="shared" si="2"/>
        <v>---</v>
      </c>
      <c r="I63" s="18"/>
      <c r="J63" s="2"/>
      <c r="K63" s="2"/>
      <c r="L63" s="2"/>
      <c r="M63" s="2"/>
    </row>
    <row r="64" spans="1:13">
      <c r="A64" s="9"/>
      <c r="B64" s="14"/>
      <c r="C64" s="6"/>
      <c r="D64" s="6">
        <f t="shared" si="0"/>
        <v>0</v>
      </c>
      <c r="E64" s="45" t="str">
        <f t="shared" si="1"/>
        <v>---</v>
      </c>
      <c r="F64" s="6"/>
      <c r="G64" s="17"/>
      <c r="H64" s="50" t="str">
        <f t="shared" si="2"/>
        <v>---</v>
      </c>
      <c r="I64" s="18"/>
    </row>
    <row r="65" spans="1:13">
      <c r="A65" s="9"/>
      <c r="B65" s="14"/>
      <c r="C65" s="6"/>
      <c r="D65" s="6">
        <f t="shared" si="0"/>
        <v>0</v>
      </c>
      <c r="E65" s="45" t="str">
        <f t="shared" si="1"/>
        <v>---</v>
      </c>
      <c r="F65" s="6"/>
      <c r="G65" s="15"/>
      <c r="H65" s="50" t="str">
        <f t="shared" si="2"/>
        <v>---</v>
      </c>
      <c r="I65" s="16"/>
      <c r="J65" s="2"/>
      <c r="K65" s="2"/>
      <c r="L65" s="2"/>
      <c r="M65" s="2"/>
    </row>
    <row r="66" spans="1:13">
      <c r="A66" s="9"/>
      <c r="B66" s="14"/>
      <c r="C66" s="6"/>
      <c r="D66" s="6">
        <f t="shared" si="0"/>
        <v>0</v>
      </c>
      <c r="E66" s="45" t="str">
        <f t="shared" si="1"/>
        <v>---</v>
      </c>
      <c r="F66" s="6"/>
      <c r="G66" s="17"/>
      <c r="H66" s="50" t="str">
        <f t="shared" si="2"/>
        <v>---</v>
      </c>
      <c r="I66" s="18"/>
    </row>
    <row r="67" spans="1:13">
      <c r="A67" s="9"/>
      <c r="B67" s="14"/>
      <c r="C67" s="6"/>
      <c r="D67" s="6">
        <f t="shared" si="0"/>
        <v>0</v>
      </c>
      <c r="E67" s="45" t="str">
        <f t="shared" si="1"/>
        <v>---</v>
      </c>
      <c r="F67" s="6"/>
      <c r="G67" s="15"/>
      <c r="H67" s="50" t="str">
        <f t="shared" si="2"/>
        <v>---</v>
      </c>
      <c r="I67" s="16"/>
    </row>
    <row r="68" spans="1:13">
      <c r="A68" s="9"/>
      <c r="B68" s="14"/>
      <c r="C68" s="6"/>
      <c r="D68" s="6">
        <f t="shared" si="0"/>
        <v>0</v>
      </c>
      <c r="E68" s="45" t="str">
        <f t="shared" si="1"/>
        <v>---</v>
      </c>
      <c r="F68" s="6"/>
      <c r="G68" s="17"/>
      <c r="H68" s="50" t="str">
        <f t="shared" si="2"/>
        <v>---</v>
      </c>
      <c r="I68" s="18"/>
    </row>
    <row r="69" spans="1:13">
      <c r="A69" s="9"/>
      <c r="B69" s="14"/>
      <c r="C69" s="6"/>
      <c r="D69" s="6">
        <f t="shared" si="0"/>
        <v>0</v>
      </c>
      <c r="E69" s="45" t="str">
        <f t="shared" si="1"/>
        <v>---</v>
      </c>
      <c r="F69" s="6"/>
      <c r="G69" s="15"/>
      <c r="H69" s="50" t="str">
        <f t="shared" si="2"/>
        <v>---</v>
      </c>
      <c r="I69" s="16"/>
    </row>
    <row r="70" spans="1:13">
      <c r="A70" s="9"/>
      <c r="B70" s="14"/>
      <c r="C70" s="6"/>
      <c r="D70" s="6">
        <f t="shared" si="0"/>
        <v>0</v>
      </c>
      <c r="E70" s="45" t="str">
        <f t="shared" si="1"/>
        <v>---</v>
      </c>
      <c r="F70" s="6"/>
      <c r="G70" s="15"/>
      <c r="H70" s="50" t="str">
        <f t="shared" si="2"/>
        <v>---</v>
      </c>
      <c r="I70" s="16"/>
    </row>
    <row r="71" spans="1:13">
      <c r="A71" s="9"/>
      <c r="B71" s="14"/>
      <c r="C71" s="6"/>
      <c r="D71" s="6">
        <f t="shared" si="0"/>
        <v>0</v>
      </c>
      <c r="E71" s="45" t="str">
        <f t="shared" si="1"/>
        <v>---</v>
      </c>
      <c r="F71" s="6"/>
      <c r="G71" s="15"/>
      <c r="H71" s="50" t="str">
        <f t="shared" si="2"/>
        <v>---</v>
      </c>
      <c r="I71" s="16"/>
    </row>
    <row r="72" spans="1:13">
      <c r="A72" s="9"/>
      <c r="B72" s="14"/>
      <c r="C72" s="6"/>
      <c r="D72" s="6">
        <f t="shared" si="0"/>
        <v>0</v>
      </c>
      <c r="E72" s="45" t="str">
        <f t="shared" si="1"/>
        <v>---</v>
      </c>
      <c r="F72" s="6"/>
      <c r="G72" s="15"/>
      <c r="H72" s="50" t="str">
        <f t="shared" si="2"/>
        <v>---</v>
      </c>
      <c r="I72" s="16"/>
      <c r="J72" s="2"/>
      <c r="K72" s="2"/>
      <c r="L72" s="2"/>
      <c r="M72" s="2"/>
    </row>
    <row r="73" spans="1:13">
      <c r="A73" s="9"/>
      <c r="B73" s="14"/>
      <c r="C73" s="6"/>
      <c r="D73" s="6">
        <f t="shared" si="0"/>
        <v>0</v>
      </c>
      <c r="E73" s="45" t="str">
        <f t="shared" si="1"/>
        <v>---</v>
      </c>
      <c r="F73" s="6"/>
      <c r="G73" s="15"/>
      <c r="H73" s="50" t="str">
        <f t="shared" si="2"/>
        <v>---</v>
      </c>
      <c r="I73" s="16"/>
      <c r="J73" s="2"/>
      <c r="K73" s="2"/>
      <c r="L73" s="2"/>
      <c r="M73" s="2"/>
    </row>
    <row r="74" spans="1:13">
      <c r="A74" s="9"/>
      <c r="B74" s="14"/>
      <c r="C74" s="6"/>
      <c r="D74" s="6">
        <f t="shared" si="0"/>
        <v>0</v>
      </c>
      <c r="E74" s="45" t="str">
        <f t="shared" si="1"/>
        <v>---</v>
      </c>
      <c r="F74" s="6"/>
      <c r="G74" s="15"/>
      <c r="H74" s="50" t="str">
        <f t="shared" si="2"/>
        <v>---</v>
      </c>
      <c r="I74" s="16"/>
      <c r="J74" s="2"/>
      <c r="K74" s="2"/>
      <c r="L74" s="2"/>
      <c r="M74" s="2"/>
    </row>
    <row r="75" spans="1:13">
      <c r="A75" s="9"/>
      <c r="B75" s="14"/>
      <c r="C75" s="6"/>
      <c r="D75" s="6">
        <f t="shared" si="0"/>
        <v>0</v>
      </c>
      <c r="E75" s="45" t="str">
        <f t="shared" si="1"/>
        <v>---</v>
      </c>
      <c r="F75" s="6"/>
      <c r="G75" s="17"/>
      <c r="H75" s="50" t="str">
        <f t="shared" si="2"/>
        <v>---</v>
      </c>
      <c r="I75" s="18"/>
    </row>
    <row r="76" spans="1:13">
      <c r="A76" s="9"/>
      <c r="B76" s="14"/>
      <c r="C76" s="6"/>
      <c r="D76" s="6">
        <f t="shared" si="0"/>
        <v>0</v>
      </c>
      <c r="E76" s="45" t="str">
        <f t="shared" si="1"/>
        <v>---</v>
      </c>
      <c r="F76" s="6"/>
      <c r="G76" s="17"/>
      <c r="H76" s="50" t="str">
        <f t="shared" si="2"/>
        <v>---</v>
      </c>
      <c r="I76" s="18"/>
      <c r="J76" s="2"/>
      <c r="K76" s="2"/>
      <c r="L76" s="2"/>
      <c r="M76" s="2"/>
    </row>
    <row r="77" spans="1:13">
      <c r="A77" s="9"/>
      <c r="B77" s="14"/>
      <c r="C77" s="6"/>
      <c r="D77" s="6">
        <f t="shared" si="0"/>
        <v>0</v>
      </c>
      <c r="E77" s="45" t="str">
        <f t="shared" si="1"/>
        <v>---</v>
      </c>
      <c r="F77" s="6"/>
      <c r="G77" s="17"/>
      <c r="H77" s="50" t="str">
        <f t="shared" si="2"/>
        <v>---</v>
      </c>
      <c r="I77" s="18"/>
    </row>
    <row r="78" spans="1:13">
      <c r="A78" s="9"/>
      <c r="B78" s="14"/>
      <c r="C78" s="6"/>
      <c r="D78" s="6">
        <f t="shared" ref="D78:D141" si="3">F78-C78</f>
        <v>0</v>
      </c>
      <c r="E78" s="45" t="str">
        <f t="shared" ref="E78:E141" si="4">IFERROR(D78/C78,"---")</f>
        <v>---</v>
      </c>
      <c r="F78" s="6"/>
      <c r="G78" s="15"/>
      <c r="H78" s="50" t="str">
        <f t="shared" si="2"/>
        <v>---</v>
      </c>
      <c r="I78" s="16"/>
    </row>
    <row r="79" spans="1:13">
      <c r="A79" s="9"/>
      <c r="B79" s="14"/>
      <c r="C79" s="6"/>
      <c r="D79" s="6">
        <f t="shared" si="3"/>
        <v>0</v>
      </c>
      <c r="E79" s="45" t="str">
        <f t="shared" si="4"/>
        <v>---</v>
      </c>
      <c r="F79" s="6"/>
      <c r="G79" s="19"/>
      <c r="H79" s="50" t="str">
        <f t="shared" ref="H79:H142" si="5">IFERROR(F79/G79,"---")</f>
        <v>---</v>
      </c>
      <c r="I79" s="18"/>
      <c r="J79" s="2"/>
      <c r="K79" s="2"/>
      <c r="L79" s="2"/>
      <c r="M79" s="2"/>
    </row>
    <row r="80" spans="1:13">
      <c r="A80" s="9"/>
      <c r="B80" s="14"/>
      <c r="C80" s="6"/>
      <c r="D80" s="6">
        <f t="shared" si="3"/>
        <v>0</v>
      </c>
      <c r="E80" s="45" t="str">
        <f t="shared" si="4"/>
        <v>---</v>
      </c>
      <c r="F80" s="6"/>
      <c r="G80" s="15"/>
      <c r="H80" s="50" t="str">
        <f t="shared" si="5"/>
        <v>---</v>
      </c>
      <c r="I80" s="16"/>
    </row>
    <row r="81" spans="1:13">
      <c r="A81" s="9"/>
      <c r="B81" s="14"/>
      <c r="C81" s="6"/>
      <c r="D81" s="6">
        <f t="shared" si="3"/>
        <v>0</v>
      </c>
      <c r="E81" s="45" t="str">
        <f t="shared" si="4"/>
        <v>---</v>
      </c>
      <c r="F81" s="6"/>
      <c r="G81" s="15"/>
      <c r="H81" s="50" t="str">
        <f t="shared" si="5"/>
        <v>---</v>
      </c>
      <c r="I81" s="16"/>
    </row>
    <row r="82" spans="1:13">
      <c r="A82" s="9"/>
      <c r="B82" s="14"/>
      <c r="C82" s="6"/>
      <c r="D82" s="6">
        <f t="shared" si="3"/>
        <v>0</v>
      </c>
      <c r="E82" s="45" t="str">
        <f t="shared" si="4"/>
        <v>---</v>
      </c>
      <c r="F82" s="6"/>
      <c r="G82" s="19"/>
      <c r="H82" s="50" t="str">
        <f t="shared" si="5"/>
        <v>---</v>
      </c>
      <c r="I82" s="18"/>
    </row>
    <row r="83" spans="1:13">
      <c r="A83" s="9"/>
      <c r="B83" s="14"/>
      <c r="C83" s="6"/>
      <c r="D83" s="6">
        <f t="shared" si="3"/>
        <v>0</v>
      </c>
      <c r="E83" s="45" t="str">
        <f t="shared" si="4"/>
        <v>---</v>
      </c>
      <c r="F83" s="6"/>
      <c r="G83" s="15"/>
      <c r="H83" s="50" t="str">
        <f t="shared" si="5"/>
        <v>---</v>
      </c>
      <c r="I83" s="16"/>
      <c r="J83" s="2"/>
      <c r="K83" s="2"/>
      <c r="L83" s="2"/>
      <c r="M83" s="2"/>
    </row>
    <row r="84" spans="1:13">
      <c r="A84" s="9"/>
      <c r="B84" s="14"/>
      <c r="C84" s="6"/>
      <c r="D84" s="6">
        <f t="shared" si="3"/>
        <v>0</v>
      </c>
      <c r="E84" s="45" t="str">
        <f t="shared" si="4"/>
        <v>---</v>
      </c>
      <c r="F84" s="6"/>
      <c r="G84" s="15"/>
      <c r="H84" s="50" t="str">
        <f t="shared" si="5"/>
        <v>---</v>
      </c>
      <c r="I84" s="16"/>
    </row>
    <row r="85" spans="1:13">
      <c r="A85" s="9"/>
      <c r="B85" s="14"/>
      <c r="C85" s="6"/>
      <c r="D85" s="6">
        <f t="shared" si="3"/>
        <v>0</v>
      </c>
      <c r="E85" s="45" t="str">
        <f t="shared" si="4"/>
        <v>---</v>
      </c>
      <c r="F85" s="6"/>
      <c r="G85" s="15"/>
      <c r="H85" s="50" t="str">
        <f t="shared" si="5"/>
        <v>---</v>
      </c>
      <c r="I85" s="16"/>
    </row>
    <row r="86" spans="1:13">
      <c r="A86" s="9"/>
      <c r="B86" s="14"/>
      <c r="C86" s="6"/>
      <c r="D86" s="6">
        <f t="shared" si="3"/>
        <v>0</v>
      </c>
      <c r="E86" s="45" t="str">
        <f t="shared" si="4"/>
        <v>---</v>
      </c>
      <c r="F86" s="6"/>
      <c r="G86" s="19"/>
      <c r="H86" s="50" t="str">
        <f t="shared" si="5"/>
        <v>---</v>
      </c>
      <c r="I86" s="18"/>
      <c r="J86" s="2"/>
      <c r="K86" s="2"/>
      <c r="L86" s="2"/>
      <c r="M86" s="2"/>
    </row>
    <row r="87" spans="1:13">
      <c r="A87" s="9"/>
      <c r="B87" s="14"/>
      <c r="C87" s="6"/>
      <c r="D87" s="6">
        <f t="shared" si="3"/>
        <v>0</v>
      </c>
      <c r="E87" s="45" t="str">
        <f t="shared" si="4"/>
        <v>---</v>
      </c>
      <c r="F87" s="6"/>
      <c r="G87" s="15"/>
      <c r="H87" s="50" t="str">
        <f t="shared" si="5"/>
        <v>---</v>
      </c>
      <c r="I87" s="16"/>
      <c r="J87" s="2"/>
      <c r="K87" s="2"/>
      <c r="L87" s="2"/>
      <c r="M87" s="2"/>
    </row>
    <row r="88" spans="1:13">
      <c r="A88" s="9"/>
      <c r="B88" s="14"/>
      <c r="C88" s="6"/>
      <c r="D88" s="6">
        <f t="shared" si="3"/>
        <v>0</v>
      </c>
      <c r="E88" s="45" t="str">
        <f t="shared" si="4"/>
        <v>---</v>
      </c>
      <c r="F88" s="6"/>
      <c r="G88" s="15"/>
      <c r="H88" s="50" t="str">
        <f t="shared" si="5"/>
        <v>---</v>
      </c>
      <c r="I88" s="16"/>
    </row>
    <row r="89" spans="1:13">
      <c r="A89" s="9"/>
      <c r="B89" s="14"/>
      <c r="C89" s="6"/>
      <c r="D89" s="6">
        <f t="shared" si="3"/>
        <v>0</v>
      </c>
      <c r="E89" s="45" t="str">
        <f t="shared" si="4"/>
        <v>---</v>
      </c>
      <c r="F89" s="6"/>
      <c r="G89" s="17"/>
      <c r="H89" s="50" t="str">
        <f t="shared" si="5"/>
        <v>---</v>
      </c>
      <c r="I89" s="18"/>
    </row>
    <row r="90" spans="1:13">
      <c r="A90" s="9"/>
      <c r="B90" s="14"/>
      <c r="C90" s="6"/>
      <c r="D90" s="6">
        <f t="shared" si="3"/>
        <v>0</v>
      </c>
      <c r="E90" s="45" t="str">
        <f t="shared" si="4"/>
        <v>---</v>
      </c>
      <c r="F90" s="6"/>
      <c r="G90" s="17"/>
      <c r="H90" s="50" t="str">
        <f t="shared" si="5"/>
        <v>---</v>
      </c>
      <c r="I90" s="18"/>
      <c r="J90" s="2"/>
      <c r="K90" s="2"/>
      <c r="L90" s="2"/>
      <c r="M90" s="2"/>
    </row>
    <row r="91" spans="1:13">
      <c r="A91" s="9"/>
      <c r="B91" s="14"/>
      <c r="C91" s="6"/>
      <c r="D91" s="6">
        <f t="shared" si="3"/>
        <v>0</v>
      </c>
      <c r="E91" s="45" t="str">
        <f t="shared" si="4"/>
        <v>---</v>
      </c>
      <c r="F91" s="6"/>
      <c r="G91" s="15"/>
      <c r="H91" s="50" t="str">
        <f t="shared" si="5"/>
        <v>---</v>
      </c>
      <c r="I91" s="16"/>
    </row>
    <row r="92" spans="1:13">
      <c r="A92" s="9"/>
      <c r="B92" s="14"/>
      <c r="C92" s="6"/>
      <c r="D92" s="6">
        <f t="shared" si="3"/>
        <v>0</v>
      </c>
      <c r="E92" s="45" t="str">
        <f t="shared" si="4"/>
        <v>---</v>
      </c>
      <c r="F92" s="6"/>
      <c r="G92" s="15"/>
      <c r="H92" s="50" t="str">
        <f t="shared" si="5"/>
        <v>---</v>
      </c>
      <c r="I92" s="16"/>
    </row>
    <row r="93" spans="1:13">
      <c r="A93" s="9"/>
      <c r="B93" s="14"/>
      <c r="C93" s="6"/>
      <c r="D93" s="6">
        <f t="shared" si="3"/>
        <v>0</v>
      </c>
      <c r="E93" s="45" t="str">
        <f t="shared" si="4"/>
        <v>---</v>
      </c>
      <c r="F93" s="6"/>
      <c r="G93" s="19"/>
      <c r="H93" s="50" t="str">
        <f t="shared" si="5"/>
        <v>---</v>
      </c>
      <c r="I93" s="18"/>
    </row>
    <row r="94" spans="1:13">
      <c r="A94" s="9"/>
      <c r="B94" s="14"/>
      <c r="C94" s="6"/>
      <c r="D94" s="6">
        <f t="shared" si="3"/>
        <v>0</v>
      </c>
      <c r="E94" s="45" t="str">
        <f t="shared" si="4"/>
        <v>---</v>
      </c>
      <c r="F94" s="6"/>
      <c r="G94" s="15"/>
      <c r="H94" s="50" t="str">
        <f t="shared" si="5"/>
        <v>---</v>
      </c>
      <c r="I94" s="16"/>
      <c r="J94" s="2"/>
      <c r="K94" s="2"/>
      <c r="L94" s="2"/>
      <c r="M94" s="2"/>
    </row>
    <row r="95" spans="1:13">
      <c r="A95" s="9"/>
      <c r="B95" s="14"/>
      <c r="C95" s="6"/>
      <c r="D95" s="6">
        <f t="shared" si="3"/>
        <v>0</v>
      </c>
      <c r="E95" s="45" t="str">
        <f t="shared" si="4"/>
        <v>---</v>
      </c>
      <c r="F95" s="6"/>
      <c r="G95" s="15"/>
      <c r="H95" s="50" t="str">
        <f t="shared" si="5"/>
        <v>---</v>
      </c>
      <c r="I95" s="16"/>
    </row>
    <row r="96" spans="1:13">
      <c r="A96" s="9"/>
      <c r="B96" s="14"/>
      <c r="C96" s="6"/>
      <c r="D96" s="6">
        <f t="shared" si="3"/>
        <v>0</v>
      </c>
      <c r="E96" s="45" t="str">
        <f t="shared" si="4"/>
        <v>---</v>
      </c>
      <c r="F96" s="6"/>
      <c r="G96" s="15"/>
      <c r="H96" s="50" t="str">
        <f t="shared" si="5"/>
        <v>---</v>
      </c>
      <c r="I96" s="16"/>
    </row>
    <row r="97" spans="1:13">
      <c r="A97" s="9"/>
      <c r="B97" s="14"/>
      <c r="C97" s="6"/>
      <c r="D97" s="6">
        <f t="shared" si="3"/>
        <v>0</v>
      </c>
      <c r="E97" s="45" t="str">
        <f t="shared" si="4"/>
        <v>---</v>
      </c>
      <c r="F97" s="6"/>
      <c r="G97" s="19"/>
      <c r="H97" s="50" t="str">
        <f t="shared" si="5"/>
        <v>---</v>
      </c>
      <c r="I97" s="18"/>
      <c r="J97" s="2"/>
      <c r="K97" s="2"/>
      <c r="L97" s="2"/>
      <c r="M97" s="2"/>
    </row>
    <row r="98" spans="1:13">
      <c r="A98" s="9"/>
      <c r="B98" s="14"/>
      <c r="C98" s="6"/>
      <c r="D98" s="6">
        <f t="shared" si="3"/>
        <v>0</v>
      </c>
      <c r="E98" s="45" t="str">
        <f t="shared" si="4"/>
        <v>---</v>
      </c>
      <c r="F98" s="6"/>
      <c r="G98" s="15"/>
      <c r="H98" s="50" t="str">
        <f t="shared" si="5"/>
        <v>---</v>
      </c>
      <c r="I98" s="16"/>
    </row>
    <row r="99" spans="1:13">
      <c r="A99" s="9"/>
      <c r="B99" s="14"/>
      <c r="C99" s="6"/>
      <c r="D99" s="6">
        <f t="shared" si="3"/>
        <v>0</v>
      </c>
      <c r="E99" s="45" t="str">
        <f t="shared" si="4"/>
        <v>---</v>
      </c>
      <c r="F99" s="6"/>
      <c r="G99" s="15"/>
      <c r="H99" s="50" t="str">
        <f t="shared" si="5"/>
        <v>---</v>
      </c>
      <c r="I99" s="16"/>
    </row>
    <row r="100" spans="1:13">
      <c r="A100" s="9"/>
      <c r="B100" s="14"/>
      <c r="C100" s="6"/>
      <c r="D100" s="6">
        <f t="shared" si="3"/>
        <v>0</v>
      </c>
      <c r="E100" s="45" t="str">
        <f t="shared" si="4"/>
        <v>---</v>
      </c>
      <c r="F100" s="6"/>
      <c r="G100" s="19"/>
      <c r="H100" s="50" t="str">
        <f t="shared" si="5"/>
        <v>---</v>
      </c>
      <c r="I100" s="18"/>
      <c r="J100" s="2"/>
      <c r="K100" s="2"/>
      <c r="L100" s="2"/>
      <c r="M100" s="2"/>
    </row>
    <row r="101" spans="1:13">
      <c r="A101" s="9"/>
      <c r="B101" s="14"/>
      <c r="C101" s="6"/>
      <c r="D101" s="6">
        <f t="shared" si="3"/>
        <v>0</v>
      </c>
      <c r="E101" s="45" t="str">
        <f t="shared" si="4"/>
        <v>---</v>
      </c>
      <c r="F101" s="6"/>
      <c r="G101" s="15"/>
      <c r="H101" s="50" t="str">
        <f t="shared" si="5"/>
        <v>---</v>
      </c>
      <c r="I101" s="16"/>
      <c r="J101" s="2"/>
      <c r="K101" s="2"/>
      <c r="L101" s="2"/>
    </row>
    <row r="102" spans="1:13">
      <c r="A102" s="9"/>
      <c r="B102" s="14"/>
      <c r="C102" s="6"/>
      <c r="D102" s="6">
        <f t="shared" si="3"/>
        <v>0</v>
      </c>
      <c r="E102" s="45" t="str">
        <f t="shared" si="4"/>
        <v>---</v>
      </c>
      <c r="F102" s="6"/>
      <c r="G102" s="15"/>
      <c r="H102" s="50" t="str">
        <f t="shared" si="5"/>
        <v>---</v>
      </c>
      <c r="I102" s="16"/>
    </row>
    <row r="103" spans="1:13">
      <c r="A103" s="9"/>
      <c r="B103" s="14"/>
      <c r="C103" s="6"/>
      <c r="D103" s="6">
        <f t="shared" si="3"/>
        <v>0</v>
      </c>
      <c r="E103" s="45" t="str">
        <f t="shared" si="4"/>
        <v>---</v>
      </c>
      <c r="F103" s="6"/>
      <c r="G103" s="17"/>
      <c r="H103" s="50" t="str">
        <f t="shared" si="5"/>
        <v>---</v>
      </c>
      <c r="I103" s="18"/>
    </row>
    <row r="104" spans="1:13">
      <c r="A104" s="9"/>
      <c r="B104" s="14"/>
      <c r="C104" s="6"/>
      <c r="D104" s="6">
        <f t="shared" si="3"/>
        <v>0</v>
      </c>
      <c r="E104" s="45" t="str">
        <f t="shared" si="4"/>
        <v>---</v>
      </c>
      <c r="F104" s="6"/>
      <c r="G104" s="19"/>
      <c r="H104" s="50" t="str">
        <f t="shared" si="5"/>
        <v>---</v>
      </c>
      <c r="I104" s="18"/>
      <c r="J104" s="2"/>
      <c r="K104" s="2"/>
      <c r="L104" s="2"/>
      <c r="M104" s="2"/>
    </row>
    <row r="105" spans="1:13">
      <c r="A105" s="9"/>
      <c r="B105" s="14"/>
      <c r="C105" s="6"/>
      <c r="D105" s="6">
        <f t="shared" si="3"/>
        <v>0</v>
      </c>
      <c r="E105" s="45" t="str">
        <f t="shared" si="4"/>
        <v>---</v>
      </c>
      <c r="F105" s="6"/>
      <c r="G105" s="15"/>
      <c r="H105" s="50" t="str">
        <f t="shared" si="5"/>
        <v>---</v>
      </c>
      <c r="I105" s="16"/>
    </row>
    <row r="106" spans="1:13">
      <c r="A106" s="9"/>
      <c r="B106" s="14"/>
      <c r="C106" s="6"/>
      <c r="D106" s="6">
        <f t="shared" si="3"/>
        <v>0</v>
      </c>
      <c r="E106" s="45" t="str">
        <f t="shared" si="4"/>
        <v>---</v>
      </c>
      <c r="F106" s="6"/>
      <c r="G106" s="15"/>
      <c r="H106" s="50" t="str">
        <f t="shared" si="5"/>
        <v>---</v>
      </c>
      <c r="I106" s="16"/>
    </row>
    <row r="107" spans="1:13">
      <c r="A107" s="9"/>
      <c r="B107" s="14"/>
      <c r="C107" s="6"/>
      <c r="D107" s="6">
        <f t="shared" si="3"/>
        <v>0</v>
      </c>
      <c r="E107" s="45" t="str">
        <f t="shared" si="4"/>
        <v>---</v>
      </c>
      <c r="F107" s="6"/>
      <c r="G107" s="17"/>
      <c r="H107" s="50" t="str">
        <f t="shared" si="5"/>
        <v>---</v>
      </c>
      <c r="I107" s="18"/>
    </row>
    <row r="108" spans="1:13">
      <c r="A108" s="9"/>
      <c r="B108" s="14"/>
      <c r="C108" s="6"/>
      <c r="D108" s="6">
        <f t="shared" si="3"/>
        <v>0</v>
      </c>
      <c r="E108" s="45" t="str">
        <f t="shared" si="4"/>
        <v>---</v>
      </c>
      <c r="F108" s="6"/>
      <c r="G108" s="15"/>
      <c r="H108" s="50" t="str">
        <f t="shared" si="5"/>
        <v>---</v>
      </c>
      <c r="I108" s="16"/>
    </row>
    <row r="109" spans="1:13">
      <c r="A109" s="9"/>
      <c r="B109" s="14"/>
      <c r="C109" s="6"/>
      <c r="D109" s="6">
        <f t="shared" si="3"/>
        <v>0</v>
      </c>
      <c r="E109" s="45" t="str">
        <f t="shared" si="4"/>
        <v>---</v>
      </c>
      <c r="F109" s="6"/>
      <c r="G109" s="15"/>
      <c r="H109" s="50" t="str">
        <f t="shared" si="5"/>
        <v>---</v>
      </c>
      <c r="I109" s="16"/>
    </row>
    <row r="110" spans="1:13">
      <c r="A110" s="9"/>
      <c r="B110" s="14"/>
      <c r="C110" s="6"/>
      <c r="D110" s="6">
        <f t="shared" si="3"/>
        <v>0</v>
      </c>
      <c r="E110" s="45" t="str">
        <f t="shared" si="4"/>
        <v>---</v>
      </c>
      <c r="F110" s="6"/>
      <c r="G110" s="15"/>
      <c r="H110" s="50" t="str">
        <f t="shared" si="5"/>
        <v>---</v>
      </c>
      <c r="I110" s="16"/>
    </row>
    <row r="111" spans="1:13">
      <c r="A111" s="9"/>
      <c r="B111" s="14"/>
      <c r="C111" s="6"/>
      <c r="D111" s="6">
        <f t="shared" si="3"/>
        <v>0</v>
      </c>
      <c r="E111" s="45" t="str">
        <f t="shared" si="4"/>
        <v>---</v>
      </c>
      <c r="F111" s="6"/>
      <c r="G111" s="15"/>
      <c r="H111" s="50" t="str">
        <f t="shared" si="5"/>
        <v>---</v>
      </c>
      <c r="I111" s="16"/>
    </row>
    <row r="112" spans="1:13">
      <c r="A112" s="9"/>
      <c r="B112" s="14"/>
      <c r="C112" s="6"/>
      <c r="D112" s="6">
        <f t="shared" si="3"/>
        <v>0</v>
      </c>
      <c r="E112" s="45" t="str">
        <f t="shared" si="4"/>
        <v>---</v>
      </c>
      <c r="F112" s="6"/>
      <c r="G112" s="15"/>
      <c r="H112" s="50" t="str">
        <f t="shared" si="5"/>
        <v>---</v>
      </c>
      <c r="I112" s="16"/>
    </row>
    <row r="113" spans="1:13">
      <c r="A113" s="9"/>
      <c r="B113" s="14"/>
      <c r="C113" s="6"/>
      <c r="D113" s="6">
        <f t="shared" si="3"/>
        <v>0</v>
      </c>
      <c r="E113" s="45" t="str">
        <f t="shared" si="4"/>
        <v>---</v>
      </c>
      <c r="F113" s="6"/>
      <c r="G113" s="15"/>
      <c r="H113" s="50" t="str">
        <f t="shared" si="5"/>
        <v>---</v>
      </c>
      <c r="I113" s="16"/>
    </row>
    <row r="114" spans="1:13">
      <c r="A114" s="9"/>
      <c r="B114" s="14"/>
      <c r="C114" s="6"/>
      <c r="D114" s="6">
        <f t="shared" si="3"/>
        <v>0</v>
      </c>
      <c r="E114" s="45" t="str">
        <f t="shared" si="4"/>
        <v>---</v>
      </c>
      <c r="F114" s="6"/>
      <c r="G114" s="15"/>
      <c r="H114" s="50" t="str">
        <f t="shared" si="5"/>
        <v>---</v>
      </c>
      <c r="I114" s="16"/>
    </row>
    <row r="115" spans="1:13">
      <c r="A115" s="9"/>
      <c r="B115" s="14"/>
      <c r="C115" s="6"/>
      <c r="D115" s="6">
        <f t="shared" si="3"/>
        <v>0</v>
      </c>
      <c r="E115" s="45" t="str">
        <f t="shared" si="4"/>
        <v>---</v>
      </c>
      <c r="F115" s="6"/>
      <c r="G115" s="15"/>
      <c r="H115" s="50" t="str">
        <f t="shared" si="5"/>
        <v>---</v>
      </c>
      <c r="I115" s="16"/>
    </row>
    <row r="116" spans="1:13">
      <c r="A116" s="9"/>
      <c r="B116" s="14"/>
      <c r="C116" s="6"/>
      <c r="D116" s="6">
        <f t="shared" si="3"/>
        <v>0</v>
      </c>
      <c r="E116" s="45" t="str">
        <f t="shared" si="4"/>
        <v>---</v>
      </c>
      <c r="F116" s="6"/>
      <c r="G116" s="15"/>
      <c r="H116" s="50" t="str">
        <f t="shared" si="5"/>
        <v>---</v>
      </c>
      <c r="I116" s="16"/>
    </row>
    <row r="117" spans="1:13">
      <c r="A117" s="9"/>
      <c r="B117" s="14"/>
      <c r="C117" s="6"/>
      <c r="D117" s="6">
        <f t="shared" si="3"/>
        <v>0</v>
      </c>
      <c r="E117" s="45" t="str">
        <f t="shared" si="4"/>
        <v>---</v>
      </c>
      <c r="F117" s="6"/>
      <c r="G117" s="15"/>
      <c r="H117" s="50" t="str">
        <f t="shared" si="5"/>
        <v>---</v>
      </c>
      <c r="I117" s="16"/>
      <c r="J117" s="2"/>
      <c r="K117" s="2"/>
      <c r="L117" s="2"/>
      <c r="M117" s="2"/>
    </row>
    <row r="118" spans="1:13">
      <c r="A118" s="9"/>
      <c r="B118" s="14"/>
      <c r="C118" s="6"/>
      <c r="D118" s="6">
        <f t="shared" si="3"/>
        <v>0</v>
      </c>
      <c r="E118" s="45" t="str">
        <f t="shared" si="4"/>
        <v>---</v>
      </c>
      <c r="F118" s="6"/>
      <c r="G118" s="15"/>
      <c r="H118" s="50" t="str">
        <f t="shared" si="5"/>
        <v>---</v>
      </c>
      <c r="I118" s="16"/>
    </row>
    <row r="119" spans="1:13">
      <c r="A119" s="9"/>
      <c r="B119" s="14"/>
      <c r="C119" s="6"/>
      <c r="D119" s="6">
        <f t="shared" si="3"/>
        <v>0</v>
      </c>
      <c r="E119" s="45" t="str">
        <f t="shared" si="4"/>
        <v>---</v>
      </c>
      <c r="F119" s="6"/>
      <c r="G119" s="15"/>
      <c r="H119" s="50" t="str">
        <f t="shared" si="5"/>
        <v>---</v>
      </c>
      <c r="I119" s="16"/>
      <c r="J119" s="2"/>
      <c r="K119" s="2"/>
      <c r="L119" s="2"/>
      <c r="M119" s="2"/>
    </row>
    <row r="120" spans="1:13">
      <c r="A120" s="9"/>
      <c r="B120" s="14"/>
      <c r="C120" s="6"/>
      <c r="D120" s="6">
        <f t="shared" si="3"/>
        <v>0</v>
      </c>
      <c r="E120" s="45" t="str">
        <f t="shared" si="4"/>
        <v>---</v>
      </c>
      <c r="F120" s="6"/>
      <c r="G120" s="19"/>
      <c r="H120" s="50" t="str">
        <f t="shared" si="5"/>
        <v>---</v>
      </c>
      <c r="I120" s="18"/>
      <c r="J120" s="2"/>
      <c r="K120" s="2"/>
      <c r="L120" s="2"/>
      <c r="M120" s="2"/>
    </row>
    <row r="121" spans="1:13">
      <c r="A121" s="9"/>
      <c r="B121" s="14"/>
      <c r="C121" s="6"/>
      <c r="D121" s="6">
        <f t="shared" si="3"/>
        <v>0</v>
      </c>
      <c r="E121" s="45" t="str">
        <f t="shared" si="4"/>
        <v>---</v>
      </c>
      <c r="F121" s="6"/>
      <c r="G121" s="15"/>
      <c r="H121" s="50" t="str">
        <f t="shared" si="5"/>
        <v>---</v>
      </c>
      <c r="I121" s="16"/>
    </row>
    <row r="122" spans="1:13">
      <c r="A122" s="9"/>
      <c r="B122" s="14"/>
      <c r="C122" s="6"/>
      <c r="D122" s="6">
        <f t="shared" si="3"/>
        <v>0</v>
      </c>
      <c r="E122" s="45" t="str">
        <f t="shared" si="4"/>
        <v>---</v>
      </c>
      <c r="F122" s="6"/>
      <c r="G122" s="17"/>
      <c r="H122" s="50" t="str">
        <f t="shared" si="5"/>
        <v>---</v>
      </c>
      <c r="I122" s="18"/>
      <c r="J122" s="2"/>
      <c r="K122" s="2"/>
      <c r="L122" s="2"/>
      <c r="M122" s="2"/>
    </row>
    <row r="123" spans="1:13">
      <c r="A123" s="9"/>
      <c r="B123" s="14"/>
      <c r="C123" s="6"/>
      <c r="D123" s="6">
        <f t="shared" si="3"/>
        <v>0</v>
      </c>
      <c r="E123" s="45" t="str">
        <f t="shared" si="4"/>
        <v>---</v>
      </c>
      <c r="F123" s="6"/>
      <c r="G123" s="19"/>
      <c r="H123" s="50" t="str">
        <f t="shared" si="5"/>
        <v>---</v>
      </c>
      <c r="I123" s="18"/>
      <c r="J123" s="2"/>
      <c r="K123" s="2"/>
      <c r="L123" s="2"/>
      <c r="M123" s="2"/>
    </row>
    <row r="124" spans="1:13">
      <c r="A124" s="9"/>
      <c r="B124" s="14"/>
      <c r="C124" s="6"/>
      <c r="D124" s="6">
        <f t="shared" si="3"/>
        <v>0</v>
      </c>
      <c r="E124" s="45" t="str">
        <f t="shared" si="4"/>
        <v>---</v>
      </c>
      <c r="F124" s="6"/>
      <c r="G124" s="15"/>
      <c r="H124" s="50" t="str">
        <f t="shared" si="5"/>
        <v>---</v>
      </c>
      <c r="I124" s="16"/>
      <c r="J124" s="2"/>
      <c r="K124" s="2"/>
      <c r="L124" s="2"/>
      <c r="M124" s="2"/>
    </row>
    <row r="125" spans="1:13">
      <c r="A125" s="9"/>
      <c r="B125" s="14"/>
      <c r="C125" s="6"/>
      <c r="D125" s="6">
        <f t="shared" si="3"/>
        <v>0</v>
      </c>
      <c r="E125" s="45" t="str">
        <f t="shared" si="4"/>
        <v>---</v>
      </c>
      <c r="F125" s="6"/>
      <c r="G125" s="19"/>
      <c r="H125" s="50" t="str">
        <f t="shared" si="5"/>
        <v>---</v>
      </c>
      <c r="I125" s="18"/>
      <c r="J125" s="2"/>
      <c r="K125" s="2"/>
      <c r="L125" s="2"/>
      <c r="M125" s="2"/>
    </row>
    <row r="126" spans="1:13">
      <c r="A126" s="9"/>
      <c r="B126" s="14"/>
      <c r="C126" s="6"/>
      <c r="D126" s="6">
        <f t="shared" si="3"/>
        <v>0</v>
      </c>
      <c r="E126" s="45" t="str">
        <f t="shared" si="4"/>
        <v>---</v>
      </c>
      <c r="F126" s="6"/>
      <c r="G126" s="19"/>
      <c r="H126" s="50" t="str">
        <f t="shared" si="5"/>
        <v>---</v>
      </c>
      <c r="I126" s="18"/>
    </row>
    <row r="127" spans="1:13">
      <c r="A127" s="9"/>
      <c r="B127" s="14"/>
      <c r="C127" s="6"/>
      <c r="D127" s="6">
        <f t="shared" si="3"/>
        <v>0</v>
      </c>
      <c r="E127" s="45" t="str">
        <f t="shared" si="4"/>
        <v>---</v>
      </c>
      <c r="F127" s="6"/>
      <c r="G127" s="19"/>
      <c r="H127" s="50" t="str">
        <f t="shared" si="5"/>
        <v>---</v>
      </c>
      <c r="I127" s="18"/>
      <c r="J127" s="2"/>
      <c r="K127" s="2"/>
      <c r="L127" s="2"/>
      <c r="M127" s="2"/>
    </row>
    <row r="128" spans="1:13">
      <c r="A128" s="9"/>
      <c r="B128" s="14"/>
      <c r="C128" s="6"/>
      <c r="D128" s="6">
        <f t="shared" si="3"/>
        <v>0</v>
      </c>
      <c r="E128" s="45" t="str">
        <f t="shared" si="4"/>
        <v>---</v>
      </c>
      <c r="F128" s="6"/>
      <c r="G128" s="19"/>
      <c r="H128" s="50" t="str">
        <f t="shared" si="5"/>
        <v>---</v>
      </c>
      <c r="I128" s="18"/>
    </row>
    <row r="129" spans="1:9">
      <c r="A129" s="9"/>
      <c r="B129" s="20"/>
      <c r="C129" s="6"/>
      <c r="D129" s="6">
        <f t="shared" si="3"/>
        <v>0</v>
      </c>
      <c r="E129" s="45" t="str">
        <f t="shared" si="4"/>
        <v>---</v>
      </c>
      <c r="F129" s="6"/>
      <c r="G129" s="15"/>
      <c r="H129" s="50" t="str">
        <f t="shared" si="5"/>
        <v>---</v>
      </c>
      <c r="I129" s="16"/>
    </row>
    <row r="130" spans="1:9">
      <c r="A130" s="9"/>
      <c r="B130" s="14"/>
      <c r="C130" s="6"/>
      <c r="D130" s="6">
        <f t="shared" si="3"/>
        <v>0</v>
      </c>
      <c r="E130" s="45" t="str">
        <f t="shared" si="4"/>
        <v>---</v>
      </c>
      <c r="F130" s="6"/>
      <c r="G130" s="19"/>
      <c r="H130" s="50" t="str">
        <f t="shared" si="5"/>
        <v>---</v>
      </c>
      <c r="I130" s="18"/>
    </row>
    <row r="131" spans="1:9">
      <c r="A131" s="9"/>
      <c r="B131" s="14"/>
      <c r="C131" s="6"/>
      <c r="D131" s="6">
        <f t="shared" si="3"/>
        <v>0</v>
      </c>
      <c r="E131" s="45" t="str">
        <f t="shared" si="4"/>
        <v>---</v>
      </c>
      <c r="F131" s="6"/>
      <c r="G131" s="15"/>
      <c r="H131" s="50" t="str">
        <f t="shared" si="5"/>
        <v>---</v>
      </c>
      <c r="I131" s="16"/>
    </row>
    <row r="132" spans="1:9">
      <c r="A132" s="9"/>
      <c r="B132" s="14"/>
      <c r="C132" s="6"/>
      <c r="D132" s="6">
        <f t="shared" si="3"/>
        <v>0</v>
      </c>
      <c r="E132" s="45" t="str">
        <f t="shared" si="4"/>
        <v>---</v>
      </c>
      <c r="F132" s="6"/>
      <c r="G132" s="15"/>
      <c r="H132" s="50" t="str">
        <f t="shared" si="5"/>
        <v>---</v>
      </c>
      <c r="I132" s="16"/>
    </row>
    <row r="133" spans="1:9">
      <c r="A133" s="9"/>
      <c r="B133" s="14"/>
      <c r="C133" s="6"/>
      <c r="D133" s="6">
        <f t="shared" si="3"/>
        <v>0</v>
      </c>
      <c r="E133" s="45" t="str">
        <f t="shared" si="4"/>
        <v>---</v>
      </c>
      <c r="F133" s="6"/>
      <c r="G133" s="15"/>
      <c r="H133" s="50" t="str">
        <f t="shared" si="5"/>
        <v>---</v>
      </c>
      <c r="I133" s="16"/>
    </row>
    <row r="134" spans="1:9">
      <c r="A134" s="9"/>
      <c r="B134" s="14"/>
      <c r="C134" s="6"/>
      <c r="D134" s="6">
        <f t="shared" si="3"/>
        <v>0</v>
      </c>
      <c r="E134" s="45" t="str">
        <f t="shared" si="4"/>
        <v>---</v>
      </c>
      <c r="F134" s="6"/>
      <c r="G134" s="15"/>
      <c r="H134" s="50" t="str">
        <f t="shared" si="5"/>
        <v>---</v>
      </c>
      <c r="I134" s="16"/>
    </row>
    <row r="135" spans="1:9">
      <c r="A135" s="9"/>
      <c r="B135" s="14"/>
      <c r="C135" s="6"/>
      <c r="D135" s="6">
        <f t="shared" si="3"/>
        <v>0</v>
      </c>
      <c r="E135" s="45" t="str">
        <f t="shared" si="4"/>
        <v>---</v>
      </c>
      <c r="F135" s="6"/>
      <c r="G135" s="15"/>
      <c r="H135" s="50" t="str">
        <f t="shared" si="5"/>
        <v>---</v>
      </c>
      <c r="I135" s="16"/>
    </row>
    <row r="136" spans="1:9">
      <c r="A136" s="9"/>
      <c r="B136" s="14"/>
      <c r="C136" s="6"/>
      <c r="D136" s="6">
        <f t="shared" si="3"/>
        <v>0</v>
      </c>
      <c r="E136" s="45" t="str">
        <f t="shared" si="4"/>
        <v>---</v>
      </c>
      <c r="F136" s="6"/>
      <c r="G136" s="15"/>
      <c r="H136" s="50" t="str">
        <f t="shared" si="5"/>
        <v>---</v>
      </c>
      <c r="I136" s="16"/>
    </row>
    <row r="137" spans="1:9">
      <c r="A137" s="9"/>
      <c r="B137" s="14"/>
      <c r="C137" s="6"/>
      <c r="D137" s="6">
        <f t="shared" si="3"/>
        <v>0</v>
      </c>
      <c r="E137" s="45" t="str">
        <f t="shared" si="4"/>
        <v>---</v>
      </c>
      <c r="F137" s="6"/>
      <c r="G137" s="15"/>
      <c r="H137" s="50" t="str">
        <f t="shared" si="5"/>
        <v>---</v>
      </c>
      <c r="I137" s="16"/>
    </row>
    <row r="138" spans="1:9">
      <c r="A138" s="9"/>
      <c r="B138" s="14"/>
      <c r="C138" s="6"/>
      <c r="D138" s="6">
        <f t="shared" si="3"/>
        <v>0</v>
      </c>
      <c r="E138" s="45" t="str">
        <f t="shared" si="4"/>
        <v>---</v>
      </c>
      <c r="F138" s="6"/>
      <c r="G138" s="15"/>
      <c r="H138" s="50" t="str">
        <f t="shared" si="5"/>
        <v>---</v>
      </c>
      <c r="I138" s="16"/>
    </row>
    <row r="139" spans="1:9">
      <c r="A139" s="9"/>
      <c r="B139" s="14"/>
      <c r="C139" s="6"/>
      <c r="D139" s="6">
        <f t="shared" si="3"/>
        <v>0</v>
      </c>
      <c r="E139" s="45" t="str">
        <f t="shared" si="4"/>
        <v>---</v>
      </c>
      <c r="F139" s="6"/>
      <c r="G139" s="15"/>
      <c r="H139" s="50" t="str">
        <f t="shared" si="5"/>
        <v>---</v>
      </c>
      <c r="I139" s="16"/>
    </row>
    <row r="140" spans="1:9">
      <c r="A140" s="9"/>
      <c r="B140" s="14"/>
      <c r="C140" s="6"/>
      <c r="D140" s="6">
        <f t="shared" si="3"/>
        <v>0</v>
      </c>
      <c r="E140" s="45" t="str">
        <f t="shared" si="4"/>
        <v>---</v>
      </c>
      <c r="F140" s="6"/>
      <c r="G140" s="15"/>
      <c r="H140" s="50" t="str">
        <f t="shared" si="5"/>
        <v>---</v>
      </c>
      <c r="I140" s="16"/>
    </row>
    <row r="141" spans="1:9">
      <c r="A141" s="9"/>
      <c r="B141" s="14"/>
      <c r="C141" s="6"/>
      <c r="D141" s="6">
        <f t="shared" si="3"/>
        <v>0</v>
      </c>
      <c r="E141" s="45" t="str">
        <f t="shared" si="4"/>
        <v>---</v>
      </c>
      <c r="F141" s="6"/>
      <c r="G141" s="15"/>
      <c r="H141" s="50" t="str">
        <f t="shared" si="5"/>
        <v>---</v>
      </c>
      <c r="I141" s="16"/>
    </row>
    <row r="142" spans="1:9">
      <c r="A142" s="9"/>
      <c r="B142" s="14"/>
      <c r="C142" s="6"/>
      <c r="D142" s="6">
        <f t="shared" ref="D142:D199" si="6">F142-C142</f>
        <v>0</v>
      </c>
      <c r="E142" s="45" t="str">
        <f t="shared" ref="E142:E199" si="7">IFERROR(D142/C142,"---")</f>
        <v>---</v>
      </c>
      <c r="F142" s="6"/>
      <c r="G142" s="15"/>
      <c r="H142" s="50" t="str">
        <f t="shared" si="5"/>
        <v>---</v>
      </c>
      <c r="I142" s="16"/>
    </row>
    <row r="143" spans="1:9">
      <c r="A143" s="9"/>
      <c r="B143" s="14"/>
      <c r="C143" s="6"/>
      <c r="D143" s="6">
        <f t="shared" si="6"/>
        <v>0</v>
      </c>
      <c r="E143" s="45" t="str">
        <f t="shared" si="7"/>
        <v>---</v>
      </c>
      <c r="F143" s="6"/>
      <c r="G143" s="15"/>
      <c r="H143" s="50" t="str">
        <f t="shared" ref="H143:H199" si="8">IFERROR(F143/G143,"---")</f>
        <v>---</v>
      </c>
      <c r="I143" s="16"/>
    </row>
    <row r="144" spans="1:9">
      <c r="A144" s="9"/>
      <c r="B144" s="14"/>
      <c r="C144" s="6"/>
      <c r="D144" s="6">
        <f t="shared" si="6"/>
        <v>0</v>
      </c>
      <c r="E144" s="45" t="str">
        <f t="shared" si="7"/>
        <v>---</v>
      </c>
      <c r="F144" s="6"/>
      <c r="G144" s="15"/>
      <c r="H144" s="50" t="str">
        <f t="shared" si="8"/>
        <v>---</v>
      </c>
      <c r="I144" s="16"/>
    </row>
    <row r="145" spans="1:9">
      <c r="A145" s="9"/>
      <c r="B145" s="14"/>
      <c r="C145" s="6"/>
      <c r="D145" s="6">
        <f t="shared" si="6"/>
        <v>0</v>
      </c>
      <c r="E145" s="45" t="str">
        <f t="shared" si="7"/>
        <v>---</v>
      </c>
      <c r="F145" s="6"/>
      <c r="G145" s="15"/>
      <c r="H145" s="50" t="str">
        <f t="shared" si="8"/>
        <v>---</v>
      </c>
      <c r="I145" s="16"/>
    </row>
    <row r="146" spans="1:9">
      <c r="A146" s="9"/>
      <c r="B146" s="14"/>
      <c r="C146" s="6"/>
      <c r="D146" s="6">
        <f t="shared" si="6"/>
        <v>0</v>
      </c>
      <c r="E146" s="45" t="str">
        <f t="shared" si="7"/>
        <v>---</v>
      </c>
      <c r="F146" s="6"/>
      <c r="G146" s="15"/>
      <c r="H146" s="50" t="str">
        <f t="shared" si="8"/>
        <v>---</v>
      </c>
      <c r="I146" s="16"/>
    </row>
    <row r="147" spans="1:9">
      <c r="A147" s="9"/>
      <c r="B147" s="14"/>
      <c r="C147" s="6"/>
      <c r="D147" s="6">
        <f t="shared" si="6"/>
        <v>0</v>
      </c>
      <c r="E147" s="45" t="str">
        <f t="shared" si="7"/>
        <v>---</v>
      </c>
      <c r="F147" s="6"/>
      <c r="G147" s="15"/>
      <c r="H147" s="50" t="str">
        <f t="shared" si="8"/>
        <v>---</v>
      </c>
      <c r="I147" s="16"/>
    </row>
    <row r="148" spans="1:9">
      <c r="A148" s="9"/>
      <c r="B148" s="14"/>
      <c r="C148" s="6"/>
      <c r="D148" s="6">
        <f t="shared" si="6"/>
        <v>0</v>
      </c>
      <c r="E148" s="45" t="str">
        <f t="shared" si="7"/>
        <v>---</v>
      </c>
      <c r="F148" s="6"/>
      <c r="G148" s="15"/>
      <c r="H148" s="50" t="str">
        <f t="shared" si="8"/>
        <v>---</v>
      </c>
      <c r="I148" s="16"/>
    </row>
    <row r="149" spans="1:9">
      <c r="A149" s="9"/>
      <c r="B149" s="14"/>
      <c r="C149" s="6"/>
      <c r="D149" s="6">
        <f t="shared" si="6"/>
        <v>0</v>
      </c>
      <c r="E149" s="45" t="str">
        <f t="shared" si="7"/>
        <v>---</v>
      </c>
      <c r="F149" s="6"/>
      <c r="G149" s="15"/>
      <c r="H149" s="50" t="str">
        <f t="shared" si="8"/>
        <v>---</v>
      </c>
      <c r="I149" s="16"/>
    </row>
    <row r="150" spans="1:9">
      <c r="A150" s="9"/>
      <c r="B150" s="14"/>
      <c r="C150" s="6"/>
      <c r="D150" s="6">
        <f t="shared" si="6"/>
        <v>0</v>
      </c>
      <c r="E150" s="45" t="str">
        <f t="shared" si="7"/>
        <v>---</v>
      </c>
      <c r="F150" s="6"/>
      <c r="G150" s="15"/>
      <c r="H150" s="50" t="str">
        <f t="shared" si="8"/>
        <v>---</v>
      </c>
      <c r="I150" s="16"/>
    </row>
    <row r="151" spans="1:9">
      <c r="A151" s="9"/>
      <c r="B151" s="14"/>
      <c r="C151" s="6"/>
      <c r="D151" s="6">
        <f t="shared" si="6"/>
        <v>0</v>
      </c>
      <c r="E151" s="45" t="str">
        <f t="shared" si="7"/>
        <v>---</v>
      </c>
      <c r="F151" s="6"/>
      <c r="G151" s="15"/>
      <c r="H151" s="50" t="str">
        <f t="shared" si="8"/>
        <v>---</v>
      </c>
      <c r="I151" s="16"/>
    </row>
    <row r="152" spans="1:9">
      <c r="A152" s="9"/>
      <c r="B152" s="14"/>
      <c r="C152" s="6"/>
      <c r="D152" s="6">
        <f t="shared" si="6"/>
        <v>0</v>
      </c>
      <c r="E152" s="45" t="str">
        <f t="shared" si="7"/>
        <v>---</v>
      </c>
      <c r="F152" s="6"/>
      <c r="G152" s="15"/>
      <c r="H152" s="50" t="str">
        <f t="shared" si="8"/>
        <v>---</v>
      </c>
      <c r="I152" s="16"/>
    </row>
    <row r="153" spans="1:9">
      <c r="A153" s="9"/>
      <c r="B153" s="14"/>
      <c r="C153" s="6"/>
      <c r="D153" s="6">
        <f t="shared" si="6"/>
        <v>0</v>
      </c>
      <c r="E153" s="45" t="str">
        <f t="shared" si="7"/>
        <v>---</v>
      </c>
      <c r="F153" s="6"/>
      <c r="G153" s="15"/>
      <c r="H153" s="50" t="str">
        <f t="shared" si="8"/>
        <v>---</v>
      </c>
      <c r="I153" s="16"/>
    </row>
    <row r="154" spans="1:9">
      <c r="A154" s="9"/>
      <c r="B154" s="14"/>
      <c r="C154" s="6"/>
      <c r="D154" s="6">
        <f t="shared" si="6"/>
        <v>0</v>
      </c>
      <c r="E154" s="45" t="str">
        <f t="shared" si="7"/>
        <v>---</v>
      </c>
      <c r="F154" s="6"/>
      <c r="G154" s="15"/>
      <c r="H154" s="50" t="str">
        <f t="shared" si="8"/>
        <v>---</v>
      </c>
      <c r="I154" s="16"/>
    </row>
    <row r="155" spans="1:9">
      <c r="A155" s="9"/>
      <c r="B155" s="14"/>
      <c r="C155" s="6"/>
      <c r="D155" s="6">
        <f t="shared" si="6"/>
        <v>0</v>
      </c>
      <c r="E155" s="45" t="str">
        <f t="shared" si="7"/>
        <v>---</v>
      </c>
      <c r="F155" s="6"/>
      <c r="G155" s="15"/>
      <c r="H155" s="50" t="str">
        <f t="shared" si="8"/>
        <v>---</v>
      </c>
      <c r="I155" s="16"/>
    </row>
    <row r="156" spans="1:9">
      <c r="A156" s="9"/>
      <c r="B156" s="14"/>
      <c r="C156" s="6"/>
      <c r="D156" s="6">
        <f t="shared" si="6"/>
        <v>0</v>
      </c>
      <c r="E156" s="45" t="str">
        <f t="shared" si="7"/>
        <v>---</v>
      </c>
      <c r="F156" s="6"/>
      <c r="G156" s="15"/>
      <c r="H156" s="50" t="str">
        <f t="shared" si="8"/>
        <v>---</v>
      </c>
      <c r="I156" s="16"/>
    </row>
    <row r="157" spans="1:9">
      <c r="A157" s="9"/>
      <c r="B157" s="14"/>
      <c r="C157" s="6"/>
      <c r="D157" s="6">
        <f t="shared" si="6"/>
        <v>0</v>
      </c>
      <c r="E157" s="45" t="str">
        <f t="shared" si="7"/>
        <v>---</v>
      </c>
      <c r="F157" s="6"/>
      <c r="G157" s="15"/>
      <c r="H157" s="50" t="str">
        <f t="shared" si="8"/>
        <v>---</v>
      </c>
      <c r="I157" s="16"/>
    </row>
    <row r="158" spans="1:9">
      <c r="A158" s="9"/>
      <c r="B158" s="14"/>
      <c r="C158" s="6"/>
      <c r="D158" s="6">
        <f t="shared" si="6"/>
        <v>0</v>
      </c>
      <c r="E158" s="45" t="str">
        <f t="shared" si="7"/>
        <v>---</v>
      </c>
      <c r="F158" s="6"/>
      <c r="G158" s="15"/>
      <c r="H158" s="50" t="str">
        <f t="shared" si="8"/>
        <v>---</v>
      </c>
      <c r="I158" s="16"/>
    </row>
    <row r="159" spans="1:9">
      <c r="A159" s="9"/>
      <c r="B159" s="14"/>
      <c r="C159" s="6"/>
      <c r="D159" s="6">
        <f t="shared" si="6"/>
        <v>0</v>
      </c>
      <c r="E159" s="45" t="str">
        <f t="shared" si="7"/>
        <v>---</v>
      </c>
      <c r="F159" s="6"/>
      <c r="G159" s="15"/>
      <c r="H159" s="50" t="str">
        <f t="shared" si="8"/>
        <v>---</v>
      </c>
      <c r="I159" s="16"/>
    </row>
    <row r="160" spans="1:9">
      <c r="A160" s="9"/>
      <c r="B160" s="14"/>
      <c r="C160" s="6"/>
      <c r="D160" s="6">
        <f t="shared" si="6"/>
        <v>0</v>
      </c>
      <c r="E160" s="45" t="str">
        <f t="shared" si="7"/>
        <v>---</v>
      </c>
      <c r="F160" s="6"/>
      <c r="G160" s="15"/>
      <c r="H160" s="50" t="str">
        <f t="shared" si="8"/>
        <v>---</v>
      </c>
      <c r="I160" s="16"/>
    </row>
    <row r="161" spans="1:9">
      <c r="A161" s="9"/>
      <c r="B161" s="14"/>
      <c r="C161" s="6"/>
      <c r="D161" s="6">
        <f t="shared" si="6"/>
        <v>0</v>
      </c>
      <c r="E161" s="45" t="str">
        <f t="shared" si="7"/>
        <v>---</v>
      </c>
      <c r="F161" s="6"/>
      <c r="G161" s="15"/>
      <c r="H161" s="50" t="str">
        <f t="shared" si="8"/>
        <v>---</v>
      </c>
      <c r="I161" s="16"/>
    </row>
    <row r="162" spans="1:9">
      <c r="A162" s="9"/>
      <c r="B162" s="14"/>
      <c r="C162" s="6"/>
      <c r="D162" s="6">
        <f t="shared" si="6"/>
        <v>0</v>
      </c>
      <c r="E162" s="45" t="str">
        <f t="shared" si="7"/>
        <v>---</v>
      </c>
      <c r="F162" s="6"/>
      <c r="G162" s="15"/>
      <c r="H162" s="50" t="str">
        <f t="shared" si="8"/>
        <v>---</v>
      </c>
      <c r="I162" s="16"/>
    </row>
    <row r="163" spans="1:9">
      <c r="A163" s="9"/>
      <c r="B163" s="14"/>
      <c r="C163" s="6"/>
      <c r="D163" s="6">
        <f t="shared" si="6"/>
        <v>0</v>
      </c>
      <c r="E163" s="45" t="str">
        <f t="shared" si="7"/>
        <v>---</v>
      </c>
      <c r="F163" s="6"/>
      <c r="G163" s="15"/>
      <c r="H163" s="50" t="str">
        <f t="shared" si="8"/>
        <v>---</v>
      </c>
      <c r="I163" s="16"/>
    </row>
    <row r="164" spans="1:9">
      <c r="A164" s="9"/>
      <c r="B164" s="14"/>
      <c r="C164" s="6"/>
      <c r="D164" s="6">
        <f t="shared" si="6"/>
        <v>0</v>
      </c>
      <c r="E164" s="45" t="str">
        <f t="shared" si="7"/>
        <v>---</v>
      </c>
      <c r="F164" s="6"/>
      <c r="G164" s="15"/>
      <c r="H164" s="50" t="str">
        <f t="shared" si="8"/>
        <v>---</v>
      </c>
      <c r="I164" s="16"/>
    </row>
    <row r="165" spans="1:9">
      <c r="A165" s="9"/>
      <c r="B165" s="14"/>
      <c r="C165" s="6"/>
      <c r="D165" s="6">
        <f t="shared" si="6"/>
        <v>0</v>
      </c>
      <c r="E165" s="45" t="str">
        <f t="shared" si="7"/>
        <v>---</v>
      </c>
      <c r="F165" s="6"/>
      <c r="G165" s="15"/>
      <c r="H165" s="50" t="str">
        <f t="shared" si="8"/>
        <v>---</v>
      </c>
      <c r="I165" s="16"/>
    </row>
    <row r="166" spans="1:9">
      <c r="A166" s="9"/>
      <c r="B166" s="14"/>
      <c r="C166" s="6"/>
      <c r="D166" s="6">
        <f t="shared" si="6"/>
        <v>0</v>
      </c>
      <c r="E166" s="45" t="str">
        <f t="shared" si="7"/>
        <v>---</v>
      </c>
      <c r="F166" s="6"/>
      <c r="G166" s="15"/>
      <c r="H166" s="50" t="str">
        <f t="shared" si="8"/>
        <v>---</v>
      </c>
      <c r="I166" s="16"/>
    </row>
    <row r="167" spans="1:9">
      <c r="A167" s="9"/>
      <c r="B167" s="14"/>
      <c r="C167" s="6"/>
      <c r="D167" s="6">
        <f t="shared" si="6"/>
        <v>0</v>
      </c>
      <c r="E167" s="45" t="str">
        <f t="shared" si="7"/>
        <v>---</v>
      </c>
      <c r="F167" s="6"/>
      <c r="G167" s="15"/>
      <c r="H167" s="50" t="str">
        <f t="shared" si="8"/>
        <v>---</v>
      </c>
      <c r="I167" s="16"/>
    </row>
    <row r="168" spans="1:9">
      <c r="A168" s="9"/>
      <c r="B168" s="14"/>
      <c r="C168" s="6"/>
      <c r="D168" s="6">
        <f t="shared" si="6"/>
        <v>0</v>
      </c>
      <c r="E168" s="45" t="str">
        <f t="shared" si="7"/>
        <v>---</v>
      </c>
      <c r="F168" s="6"/>
      <c r="G168" s="15"/>
      <c r="H168" s="50" t="str">
        <f t="shared" si="8"/>
        <v>---</v>
      </c>
      <c r="I168" s="16"/>
    </row>
    <row r="169" spans="1:9">
      <c r="A169" s="9"/>
      <c r="B169" s="14"/>
      <c r="C169" s="6"/>
      <c r="D169" s="6">
        <f t="shared" si="6"/>
        <v>0</v>
      </c>
      <c r="E169" s="45" t="str">
        <f t="shared" si="7"/>
        <v>---</v>
      </c>
      <c r="F169" s="6"/>
      <c r="G169" s="15"/>
      <c r="H169" s="50" t="str">
        <f t="shared" si="8"/>
        <v>---</v>
      </c>
      <c r="I169" s="16"/>
    </row>
    <row r="170" spans="1:9">
      <c r="A170" s="9"/>
      <c r="B170" s="14"/>
      <c r="C170" s="6"/>
      <c r="D170" s="6">
        <f t="shared" si="6"/>
        <v>0</v>
      </c>
      <c r="E170" s="45" t="str">
        <f t="shared" si="7"/>
        <v>---</v>
      </c>
      <c r="F170" s="6"/>
      <c r="G170" s="15"/>
      <c r="H170" s="50" t="str">
        <f t="shared" si="8"/>
        <v>---</v>
      </c>
      <c r="I170" s="16"/>
    </row>
    <row r="171" spans="1:9">
      <c r="A171" s="9"/>
      <c r="B171" s="14"/>
      <c r="C171" s="6"/>
      <c r="D171" s="6">
        <f t="shared" si="6"/>
        <v>0</v>
      </c>
      <c r="E171" s="45" t="str">
        <f t="shared" si="7"/>
        <v>---</v>
      </c>
      <c r="F171" s="6"/>
      <c r="G171" s="15"/>
      <c r="H171" s="50" t="str">
        <f t="shared" si="8"/>
        <v>---</v>
      </c>
      <c r="I171" s="16"/>
    </row>
    <row r="172" spans="1:9">
      <c r="A172" s="9"/>
      <c r="B172" s="14"/>
      <c r="C172" s="6"/>
      <c r="D172" s="6">
        <f t="shared" si="6"/>
        <v>0</v>
      </c>
      <c r="E172" s="45" t="str">
        <f t="shared" si="7"/>
        <v>---</v>
      </c>
      <c r="F172" s="6"/>
      <c r="G172" s="15"/>
      <c r="H172" s="50" t="str">
        <f t="shared" si="8"/>
        <v>---</v>
      </c>
      <c r="I172" s="16"/>
    </row>
    <row r="173" spans="1:9">
      <c r="A173" s="9"/>
      <c r="B173" s="14"/>
      <c r="C173" s="6"/>
      <c r="D173" s="6">
        <f t="shared" si="6"/>
        <v>0</v>
      </c>
      <c r="E173" s="45" t="str">
        <f t="shared" si="7"/>
        <v>---</v>
      </c>
      <c r="F173" s="6"/>
      <c r="G173" s="15"/>
      <c r="H173" s="50" t="str">
        <f t="shared" si="8"/>
        <v>---</v>
      </c>
      <c r="I173" s="16"/>
    </row>
    <row r="174" spans="1:9">
      <c r="A174" s="9"/>
      <c r="B174" s="14"/>
      <c r="C174" s="6"/>
      <c r="D174" s="6">
        <f t="shared" si="6"/>
        <v>0</v>
      </c>
      <c r="E174" s="45" t="str">
        <f t="shared" si="7"/>
        <v>---</v>
      </c>
      <c r="F174" s="6"/>
      <c r="G174" s="15"/>
      <c r="H174" s="50" t="str">
        <f t="shared" si="8"/>
        <v>---</v>
      </c>
      <c r="I174" s="16"/>
    </row>
    <row r="175" spans="1:9">
      <c r="A175" s="9"/>
      <c r="B175" s="14"/>
      <c r="C175" s="6"/>
      <c r="D175" s="6">
        <f t="shared" si="6"/>
        <v>0</v>
      </c>
      <c r="E175" s="45" t="str">
        <f t="shared" si="7"/>
        <v>---</v>
      </c>
      <c r="F175" s="6"/>
      <c r="G175" s="15"/>
      <c r="H175" s="50" t="str">
        <f t="shared" si="8"/>
        <v>---</v>
      </c>
      <c r="I175" s="16"/>
    </row>
    <row r="176" spans="1:9">
      <c r="A176" s="9"/>
      <c r="B176" s="14"/>
      <c r="C176" s="6"/>
      <c r="D176" s="6">
        <f t="shared" si="6"/>
        <v>0</v>
      </c>
      <c r="E176" s="45" t="str">
        <f t="shared" si="7"/>
        <v>---</v>
      </c>
      <c r="F176" s="6"/>
      <c r="G176" s="15"/>
      <c r="H176" s="50" t="str">
        <f t="shared" si="8"/>
        <v>---</v>
      </c>
      <c r="I176" s="16"/>
    </row>
    <row r="177" spans="1:9">
      <c r="A177" s="9"/>
      <c r="B177" s="14"/>
      <c r="C177" s="6"/>
      <c r="D177" s="6">
        <f t="shared" si="6"/>
        <v>0</v>
      </c>
      <c r="E177" s="45" t="str">
        <f t="shared" si="7"/>
        <v>---</v>
      </c>
      <c r="F177" s="6"/>
      <c r="G177" s="15"/>
      <c r="H177" s="50" t="str">
        <f t="shared" si="8"/>
        <v>---</v>
      </c>
      <c r="I177" s="16"/>
    </row>
    <row r="178" spans="1:9">
      <c r="A178" s="9"/>
      <c r="B178" s="14"/>
      <c r="C178" s="6"/>
      <c r="D178" s="6">
        <f t="shared" si="6"/>
        <v>0</v>
      </c>
      <c r="E178" s="45" t="str">
        <f t="shared" si="7"/>
        <v>---</v>
      </c>
      <c r="F178" s="6"/>
      <c r="G178" s="15"/>
      <c r="H178" s="50" t="str">
        <f t="shared" si="8"/>
        <v>---</v>
      </c>
      <c r="I178" s="16"/>
    </row>
    <row r="179" spans="1:9">
      <c r="A179" s="9"/>
      <c r="B179" s="14"/>
      <c r="C179" s="6"/>
      <c r="D179" s="6">
        <f t="shared" si="6"/>
        <v>0</v>
      </c>
      <c r="E179" s="45" t="str">
        <f t="shared" si="7"/>
        <v>---</v>
      </c>
      <c r="F179" s="6"/>
      <c r="G179" s="15"/>
      <c r="H179" s="50" t="str">
        <f t="shared" si="8"/>
        <v>---</v>
      </c>
      <c r="I179" s="16"/>
    </row>
    <row r="180" spans="1:9">
      <c r="A180" s="9"/>
      <c r="B180" s="14"/>
      <c r="C180" s="6"/>
      <c r="D180" s="6">
        <f t="shared" si="6"/>
        <v>0</v>
      </c>
      <c r="E180" s="45" t="str">
        <f t="shared" si="7"/>
        <v>---</v>
      </c>
      <c r="F180" s="6"/>
      <c r="G180" s="15"/>
      <c r="H180" s="50" t="str">
        <f t="shared" si="8"/>
        <v>---</v>
      </c>
      <c r="I180" s="16"/>
    </row>
    <row r="181" spans="1:9">
      <c r="A181" s="9"/>
      <c r="B181" s="14"/>
      <c r="C181" s="6"/>
      <c r="D181" s="6">
        <f t="shared" si="6"/>
        <v>0</v>
      </c>
      <c r="E181" s="45" t="str">
        <f t="shared" si="7"/>
        <v>---</v>
      </c>
      <c r="F181" s="6"/>
      <c r="G181" s="15"/>
      <c r="H181" s="50" t="str">
        <f t="shared" si="8"/>
        <v>---</v>
      </c>
      <c r="I181" s="16"/>
    </row>
    <row r="182" spans="1:9">
      <c r="A182" s="9"/>
      <c r="B182" s="14"/>
      <c r="C182" s="6"/>
      <c r="D182" s="6">
        <f t="shared" si="6"/>
        <v>0</v>
      </c>
      <c r="E182" s="45" t="str">
        <f t="shared" si="7"/>
        <v>---</v>
      </c>
      <c r="F182" s="6"/>
      <c r="G182" s="15"/>
      <c r="H182" s="50" t="str">
        <f t="shared" si="8"/>
        <v>---</v>
      </c>
      <c r="I182" s="16"/>
    </row>
    <row r="183" spans="1:9">
      <c r="A183" s="9"/>
      <c r="B183" s="14"/>
      <c r="C183" s="6"/>
      <c r="D183" s="6">
        <f t="shared" si="6"/>
        <v>0</v>
      </c>
      <c r="E183" s="45" t="str">
        <f t="shared" si="7"/>
        <v>---</v>
      </c>
      <c r="F183" s="6"/>
      <c r="G183" s="15"/>
      <c r="H183" s="50" t="str">
        <f t="shared" si="8"/>
        <v>---</v>
      </c>
      <c r="I183" s="16"/>
    </row>
    <row r="184" spans="1:9">
      <c r="A184" s="9"/>
      <c r="B184" s="14"/>
      <c r="C184" s="6"/>
      <c r="D184" s="6">
        <f t="shared" si="6"/>
        <v>0</v>
      </c>
      <c r="E184" s="45" t="str">
        <f t="shared" si="7"/>
        <v>---</v>
      </c>
      <c r="F184" s="6"/>
      <c r="G184" s="15"/>
      <c r="H184" s="50" t="str">
        <f t="shared" si="8"/>
        <v>---</v>
      </c>
      <c r="I184" s="16"/>
    </row>
    <row r="185" spans="1:9">
      <c r="A185" s="9"/>
      <c r="B185" s="14"/>
      <c r="C185" s="6"/>
      <c r="D185" s="6">
        <f t="shared" si="6"/>
        <v>0</v>
      </c>
      <c r="E185" s="45" t="str">
        <f t="shared" si="7"/>
        <v>---</v>
      </c>
      <c r="F185" s="6"/>
      <c r="G185" s="15"/>
      <c r="H185" s="50" t="str">
        <f t="shared" si="8"/>
        <v>---</v>
      </c>
      <c r="I185" s="16"/>
    </row>
    <row r="186" spans="1:9">
      <c r="A186" s="9"/>
      <c r="B186" s="14"/>
      <c r="C186" s="6"/>
      <c r="D186" s="6">
        <f t="shared" si="6"/>
        <v>0</v>
      </c>
      <c r="E186" s="45" t="str">
        <f t="shared" si="7"/>
        <v>---</v>
      </c>
      <c r="F186" s="6"/>
      <c r="G186" s="15"/>
      <c r="H186" s="50" t="str">
        <f t="shared" si="8"/>
        <v>---</v>
      </c>
      <c r="I186" s="16"/>
    </row>
    <row r="187" spans="1:9">
      <c r="A187" s="9"/>
      <c r="B187" s="14"/>
      <c r="C187" s="6"/>
      <c r="D187" s="6">
        <f t="shared" si="6"/>
        <v>0</v>
      </c>
      <c r="E187" s="45" t="str">
        <f t="shared" si="7"/>
        <v>---</v>
      </c>
      <c r="F187" s="6"/>
      <c r="G187" s="15"/>
      <c r="H187" s="50" t="str">
        <f t="shared" si="8"/>
        <v>---</v>
      </c>
      <c r="I187" s="16"/>
    </row>
    <row r="188" spans="1:9">
      <c r="A188" s="9"/>
      <c r="B188" s="14"/>
      <c r="C188" s="6"/>
      <c r="D188" s="6">
        <f t="shared" si="6"/>
        <v>0</v>
      </c>
      <c r="E188" s="45" t="str">
        <f t="shared" si="7"/>
        <v>---</v>
      </c>
      <c r="F188" s="6"/>
      <c r="G188" s="15"/>
      <c r="H188" s="50" t="str">
        <f t="shared" si="8"/>
        <v>---</v>
      </c>
      <c r="I188" s="16"/>
    </row>
    <row r="189" spans="1:9">
      <c r="A189" s="9"/>
      <c r="B189" s="14"/>
      <c r="C189" s="6"/>
      <c r="D189" s="6">
        <f t="shared" si="6"/>
        <v>0</v>
      </c>
      <c r="E189" s="45" t="str">
        <f t="shared" si="7"/>
        <v>---</v>
      </c>
      <c r="F189" s="6"/>
      <c r="G189" s="15"/>
      <c r="H189" s="50" t="str">
        <f t="shared" si="8"/>
        <v>---</v>
      </c>
      <c r="I189" s="16"/>
    </row>
    <row r="190" spans="1:9">
      <c r="A190" s="9"/>
      <c r="B190" s="14"/>
      <c r="C190" s="6"/>
      <c r="D190" s="6">
        <f t="shared" si="6"/>
        <v>0</v>
      </c>
      <c r="E190" s="45" t="str">
        <f t="shared" si="7"/>
        <v>---</v>
      </c>
      <c r="F190" s="6"/>
      <c r="G190" s="15"/>
      <c r="H190" s="50" t="str">
        <f t="shared" si="8"/>
        <v>---</v>
      </c>
      <c r="I190" s="16"/>
    </row>
    <row r="191" spans="1:9">
      <c r="A191" s="9"/>
      <c r="B191" s="14"/>
      <c r="C191" s="6"/>
      <c r="D191" s="6">
        <f t="shared" si="6"/>
        <v>0</v>
      </c>
      <c r="E191" s="45" t="str">
        <f t="shared" si="7"/>
        <v>---</v>
      </c>
      <c r="F191" s="6"/>
      <c r="G191" s="15"/>
      <c r="H191" s="50" t="str">
        <f t="shared" si="8"/>
        <v>---</v>
      </c>
      <c r="I191" s="16"/>
    </row>
    <row r="192" spans="1:9">
      <c r="A192" s="9"/>
      <c r="B192" s="14"/>
      <c r="C192" s="6"/>
      <c r="D192" s="6">
        <f t="shared" si="6"/>
        <v>0</v>
      </c>
      <c r="E192" s="45" t="str">
        <f t="shared" si="7"/>
        <v>---</v>
      </c>
      <c r="F192" s="6"/>
      <c r="G192" s="15"/>
      <c r="H192" s="50" t="str">
        <f t="shared" si="8"/>
        <v>---</v>
      </c>
      <c r="I192" s="16"/>
    </row>
    <row r="193" spans="1:9">
      <c r="A193" s="9"/>
      <c r="B193" s="14"/>
      <c r="C193" s="6"/>
      <c r="D193" s="6">
        <f t="shared" si="6"/>
        <v>0</v>
      </c>
      <c r="E193" s="45" t="str">
        <f t="shared" si="7"/>
        <v>---</v>
      </c>
      <c r="F193" s="6"/>
      <c r="G193" s="15"/>
      <c r="H193" s="50" t="str">
        <f t="shared" si="8"/>
        <v>---</v>
      </c>
      <c r="I193" s="16"/>
    </row>
    <row r="194" spans="1:9">
      <c r="A194" s="9"/>
      <c r="B194" s="14"/>
      <c r="C194" s="6"/>
      <c r="D194" s="6">
        <f t="shared" si="6"/>
        <v>0</v>
      </c>
      <c r="E194" s="45" t="str">
        <f t="shared" si="7"/>
        <v>---</v>
      </c>
      <c r="F194" s="6"/>
      <c r="G194" s="15"/>
      <c r="H194" s="50" t="str">
        <f t="shared" si="8"/>
        <v>---</v>
      </c>
      <c r="I194" s="16"/>
    </row>
    <row r="195" spans="1:9">
      <c r="A195" s="9"/>
      <c r="B195" s="14"/>
      <c r="C195" s="6"/>
      <c r="D195" s="6">
        <f t="shared" si="6"/>
        <v>0</v>
      </c>
      <c r="E195" s="45" t="str">
        <f t="shared" si="7"/>
        <v>---</v>
      </c>
      <c r="F195" s="6"/>
      <c r="G195" s="15"/>
      <c r="H195" s="50" t="str">
        <f t="shared" si="8"/>
        <v>---</v>
      </c>
      <c r="I195" s="16"/>
    </row>
    <row r="196" spans="1:9">
      <c r="A196" s="9"/>
      <c r="B196" s="14"/>
      <c r="C196" s="6"/>
      <c r="D196" s="6">
        <f t="shared" si="6"/>
        <v>0</v>
      </c>
      <c r="E196" s="45" t="str">
        <f t="shared" si="7"/>
        <v>---</v>
      </c>
      <c r="F196" s="6"/>
      <c r="G196" s="15"/>
      <c r="H196" s="50" t="str">
        <f t="shared" si="8"/>
        <v>---</v>
      </c>
      <c r="I196" s="16"/>
    </row>
    <row r="197" spans="1:9">
      <c r="A197" s="9"/>
      <c r="B197" s="14"/>
      <c r="C197" s="6"/>
      <c r="D197" s="6">
        <f t="shared" si="6"/>
        <v>0</v>
      </c>
      <c r="E197" s="45" t="str">
        <f t="shared" si="7"/>
        <v>---</v>
      </c>
      <c r="F197" s="6"/>
      <c r="G197" s="15"/>
      <c r="H197" s="50" t="str">
        <f t="shared" si="8"/>
        <v>---</v>
      </c>
      <c r="I197" s="16"/>
    </row>
    <row r="198" spans="1:9">
      <c r="A198" s="9"/>
      <c r="B198" s="14"/>
      <c r="C198" s="6"/>
      <c r="D198" s="6">
        <f t="shared" si="6"/>
        <v>0</v>
      </c>
      <c r="E198" s="45" t="str">
        <f t="shared" si="7"/>
        <v>---</v>
      </c>
      <c r="F198" s="6"/>
      <c r="G198" s="15"/>
      <c r="H198" s="50" t="str">
        <f t="shared" si="8"/>
        <v>---</v>
      </c>
      <c r="I198" s="16"/>
    </row>
    <row r="199" spans="1:9">
      <c r="A199" s="9"/>
      <c r="B199" s="14"/>
      <c r="C199" s="6"/>
      <c r="D199" s="6">
        <f t="shared" si="6"/>
        <v>0</v>
      </c>
      <c r="E199" s="45" t="str">
        <f t="shared" si="7"/>
        <v>---</v>
      </c>
      <c r="F199" s="6"/>
      <c r="G199" s="15"/>
      <c r="H199" s="50" t="str">
        <f t="shared" si="8"/>
        <v>---</v>
      </c>
      <c r="I199" s="16"/>
    </row>
  </sheetData>
  <mergeCells count="9">
    <mergeCell ref="A1:I10"/>
    <mergeCell ref="A11:A13"/>
    <mergeCell ref="B11:B13"/>
    <mergeCell ref="C11:C13"/>
    <mergeCell ref="E11:E13"/>
    <mergeCell ref="F11:F13"/>
    <mergeCell ref="G11:G13"/>
    <mergeCell ref="H11:H13"/>
    <mergeCell ref="I11:I13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M199"/>
  <sheetViews>
    <sheetView workbookViewId="0">
      <selection activeCell="A14" sqref="A14:A18"/>
    </sheetView>
  </sheetViews>
  <sheetFormatPr baseColWidth="10" defaultRowHeight="15"/>
  <cols>
    <col min="1" max="1" width="57.140625" style="81" customWidth="1"/>
    <col min="2" max="2" width="11.42578125" style="4" customWidth="1"/>
    <col min="3" max="3" width="12.42578125" style="7" customWidth="1"/>
    <col min="4" max="5" width="0.42578125" style="5" customWidth="1"/>
    <col min="6" max="6" width="12.140625" style="3" bestFit="1" customWidth="1"/>
    <col min="8" max="9" width="11.42578125" style="3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103" t="s">
        <v>277</v>
      </c>
      <c r="B1" s="105"/>
      <c r="C1" s="105"/>
      <c r="D1" s="105"/>
      <c r="E1" s="105"/>
      <c r="F1" s="105"/>
      <c r="G1" s="105"/>
      <c r="H1" s="105"/>
      <c r="I1" s="106"/>
    </row>
    <row r="2" spans="1:13" s="1" customFormat="1" ht="5.25">
      <c r="A2" s="107"/>
      <c r="B2" s="109"/>
      <c r="C2" s="109"/>
      <c r="D2" s="109"/>
      <c r="E2" s="109"/>
      <c r="F2" s="109"/>
      <c r="G2" s="109"/>
      <c r="H2" s="109"/>
      <c r="I2" s="110"/>
    </row>
    <row r="3" spans="1:13">
      <c r="A3" s="107" t="s">
        <v>278</v>
      </c>
      <c r="B3" s="109"/>
      <c r="C3" s="109"/>
      <c r="D3" s="109"/>
      <c r="E3" s="109"/>
      <c r="F3" s="109" t="s">
        <v>277</v>
      </c>
      <c r="G3" s="109"/>
      <c r="H3" s="109"/>
      <c r="I3" s="110"/>
    </row>
    <row r="4" spans="1:13">
      <c r="A4" s="107"/>
      <c r="B4" s="109"/>
      <c r="C4" s="109"/>
      <c r="D4" s="109"/>
      <c r="E4" s="109"/>
      <c r="F4" s="109"/>
      <c r="G4" s="109"/>
      <c r="H4" s="109"/>
      <c r="I4" s="110"/>
    </row>
    <row r="5" spans="1:13" s="1" customFormat="1" ht="5.25">
      <c r="A5" s="107"/>
      <c r="B5" s="109"/>
      <c r="C5" s="109"/>
      <c r="D5" s="109"/>
      <c r="E5" s="109"/>
      <c r="F5" s="109"/>
      <c r="G5" s="109"/>
      <c r="H5" s="109"/>
      <c r="I5" s="110"/>
    </row>
    <row r="6" spans="1:13">
      <c r="A6" s="107" t="s">
        <v>279</v>
      </c>
      <c r="B6" s="109"/>
      <c r="C6" s="109"/>
      <c r="D6" s="109"/>
      <c r="E6" s="109"/>
      <c r="F6" s="109"/>
      <c r="G6" s="109"/>
      <c r="H6" s="109"/>
      <c r="I6" s="110"/>
    </row>
    <row r="7" spans="1:13">
      <c r="A7" s="107"/>
      <c r="B7" s="109"/>
      <c r="C7" s="109"/>
      <c r="D7" s="109"/>
      <c r="E7" s="109"/>
      <c r="F7" s="109"/>
      <c r="G7" s="109"/>
      <c r="H7" s="109"/>
      <c r="I7" s="110"/>
    </row>
    <row r="8" spans="1:13">
      <c r="A8" s="107"/>
      <c r="B8" s="109"/>
      <c r="C8" s="109"/>
      <c r="D8" s="109"/>
      <c r="E8" s="109"/>
      <c r="F8" s="109"/>
      <c r="G8" s="109"/>
      <c r="H8" s="109"/>
      <c r="I8" s="110"/>
    </row>
    <row r="9" spans="1:13">
      <c r="A9" s="107"/>
      <c r="B9" s="109"/>
      <c r="C9" s="109"/>
      <c r="D9" s="109"/>
      <c r="E9" s="109"/>
      <c r="F9" s="109"/>
      <c r="G9" s="109"/>
      <c r="H9" s="109"/>
      <c r="I9" s="110"/>
    </row>
    <row r="10" spans="1:13" ht="15.75" thickBot="1">
      <c r="A10" s="111"/>
      <c r="B10" s="113"/>
      <c r="C10" s="113"/>
      <c r="D10" s="113"/>
      <c r="E10" s="113"/>
      <c r="F10" s="113"/>
      <c r="G10" s="113"/>
      <c r="H10" s="113"/>
      <c r="I10" s="114"/>
    </row>
    <row r="11" spans="1:13" ht="16.5" thickBot="1">
      <c r="A11" s="115" t="s">
        <v>7</v>
      </c>
      <c r="B11" s="119" t="s">
        <v>140</v>
      </c>
      <c r="C11" s="117" t="s">
        <v>141</v>
      </c>
      <c r="D11" s="41"/>
      <c r="E11" s="124" t="s">
        <v>142</v>
      </c>
      <c r="F11" s="134" t="s">
        <v>8</v>
      </c>
      <c r="G11" s="135" t="s">
        <v>280</v>
      </c>
      <c r="H11" s="134" t="s">
        <v>281</v>
      </c>
      <c r="I11" s="134" t="s">
        <v>282</v>
      </c>
      <c r="J11" s="2"/>
      <c r="K11" s="2"/>
      <c r="L11" s="2"/>
      <c r="M11" s="2"/>
    </row>
    <row r="12" spans="1:13" ht="16.5" thickBot="1">
      <c r="A12" s="115"/>
      <c r="B12" s="120"/>
      <c r="C12" s="118"/>
      <c r="D12" s="42"/>
      <c r="E12" s="132"/>
      <c r="F12" s="134"/>
      <c r="G12" s="135"/>
      <c r="H12" s="134"/>
      <c r="I12" s="134"/>
      <c r="J12" s="2"/>
      <c r="K12" s="2"/>
      <c r="L12" s="2"/>
      <c r="M12" s="2"/>
    </row>
    <row r="13" spans="1:13" ht="16.5" thickBot="1">
      <c r="A13" s="115"/>
      <c r="B13" s="130"/>
      <c r="C13" s="131"/>
      <c r="D13" s="70"/>
      <c r="E13" s="133"/>
      <c r="F13" s="134"/>
      <c r="G13" s="135"/>
      <c r="H13" s="134"/>
      <c r="I13" s="134"/>
      <c r="J13" s="2"/>
      <c r="K13" s="2"/>
      <c r="L13" s="2"/>
      <c r="M13" s="2"/>
    </row>
    <row r="14" spans="1:13">
      <c r="A14" s="71" t="s">
        <v>283</v>
      </c>
      <c r="B14" s="9"/>
      <c r="C14" s="10"/>
      <c r="D14" s="13">
        <f t="shared" ref="D14:D77" si="0">F14-C14</f>
        <v>6.36</v>
      </c>
      <c r="E14" s="44" t="str">
        <f t="shared" ref="E14:E77" si="1">IFERROR(D14/C14,"---")</f>
        <v>---</v>
      </c>
      <c r="F14" s="72">
        <v>6.36</v>
      </c>
      <c r="G14" s="73"/>
      <c r="H14" s="74">
        <f t="shared" ref="H14:H77" si="2">F14*G14</f>
        <v>0</v>
      </c>
      <c r="I14" s="75"/>
    </row>
    <row r="15" spans="1:13">
      <c r="A15" s="71" t="s">
        <v>284</v>
      </c>
      <c r="B15" s="9"/>
      <c r="C15" s="10"/>
      <c r="D15" s="13">
        <f t="shared" si="0"/>
        <v>3.4</v>
      </c>
      <c r="E15" s="44" t="str">
        <f t="shared" si="1"/>
        <v>---</v>
      </c>
      <c r="F15" s="72">
        <v>3.4</v>
      </c>
      <c r="G15" s="73"/>
      <c r="H15" s="74">
        <f t="shared" si="2"/>
        <v>0</v>
      </c>
      <c r="I15" s="75"/>
    </row>
    <row r="16" spans="1:13">
      <c r="A16" s="71" t="s">
        <v>285</v>
      </c>
      <c r="B16" s="9"/>
      <c r="C16" s="10"/>
      <c r="D16" s="13">
        <f t="shared" si="0"/>
        <v>5.95</v>
      </c>
      <c r="E16" s="44" t="str">
        <f t="shared" si="1"/>
        <v>---</v>
      </c>
      <c r="F16" s="72">
        <v>5.95</v>
      </c>
      <c r="G16" s="73"/>
      <c r="H16" s="74">
        <f t="shared" si="2"/>
        <v>0</v>
      </c>
      <c r="I16" s="75"/>
    </row>
    <row r="17" spans="1:9">
      <c r="A17" s="71" t="s">
        <v>286</v>
      </c>
      <c r="B17" s="9"/>
      <c r="C17" s="10"/>
      <c r="D17" s="13">
        <f t="shared" si="0"/>
        <v>7.8</v>
      </c>
      <c r="E17" s="44" t="str">
        <f t="shared" si="1"/>
        <v>---</v>
      </c>
      <c r="F17" s="72">
        <v>7.8</v>
      </c>
      <c r="G17" s="73"/>
      <c r="H17" s="74">
        <f t="shared" si="2"/>
        <v>0</v>
      </c>
      <c r="I17" s="75"/>
    </row>
    <row r="18" spans="1:9">
      <c r="A18" s="71" t="s">
        <v>287</v>
      </c>
      <c r="B18" s="9"/>
      <c r="C18" s="10"/>
      <c r="D18" s="13">
        <f t="shared" si="0"/>
        <v>1.0900000000000001</v>
      </c>
      <c r="E18" s="44" t="str">
        <f t="shared" si="1"/>
        <v>---</v>
      </c>
      <c r="F18" s="72">
        <v>1.0900000000000001</v>
      </c>
      <c r="G18" s="73"/>
      <c r="H18" s="74">
        <f t="shared" si="2"/>
        <v>0</v>
      </c>
      <c r="I18" s="75"/>
    </row>
    <row r="19" spans="1:9">
      <c r="A19" s="71"/>
      <c r="B19" s="9"/>
      <c r="C19" s="10"/>
      <c r="D19" s="13">
        <f t="shared" si="0"/>
        <v>0</v>
      </c>
      <c r="E19" s="44" t="str">
        <f t="shared" si="1"/>
        <v>---</v>
      </c>
      <c r="F19" s="72"/>
      <c r="G19" s="73"/>
      <c r="H19" s="74">
        <f t="shared" si="2"/>
        <v>0</v>
      </c>
      <c r="I19" s="75"/>
    </row>
    <row r="20" spans="1:9">
      <c r="A20" s="71"/>
      <c r="B20" s="9"/>
      <c r="C20" s="10"/>
      <c r="D20" s="13">
        <f t="shared" si="0"/>
        <v>0</v>
      </c>
      <c r="E20" s="44" t="str">
        <f t="shared" si="1"/>
        <v>---</v>
      </c>
      <c r="F20" s="72"/>
      <c r="G20" s="73"/>
      <c r="H20" s="74">
        <f t="shared" si="2"/>
        <v>0</v>
      </c>
      <c r="I20" s="75"/>
    </row>
    <row r="21" spans="1:9">
      <c r="A21" s="71"/>
      <c r="B21" s="9"/>
      <c r="C21" s="10"/>
      <c r="D21" s="13">
        <f t="shared" si="0"/>
        <v>0</v>
      </c>
      <c r="E21" s="44" t="str">
        <f t="shared" si="1"/>
        <v>---</v>
      </c>
      <c r="F21" s="72"/>
      <c r="G21" s="73"/>
      <c r="H21" s="74">
        <f t="shared" si="2"/>
        <v>0</v>
      </c>
      <c r="I21" s="75"/>
    </row>
    <row r="22" spans="1:9">
      <c r="A22" s="71"/>
      <c r="B22" s="9"/>
      <c r="C22" s="10"/>
      <c r="D22" s="13">
        <f t="shared" si="0"/>
        <v>0</v>
      </c>
      <c r="E22" s="44" t="str">
        <f t="shared" si="1"/>
        <v>---</v>
      </c>
      <c r="F22" s="72"/>
      <c r="G22" s="73"/>
      <c r="H22" s="74">
        <f t="shared" si="2"/>
        <v>0</v>
      </c>
      <c r="I22" s="75"/>
    </row>
    <row r="23" spans="1:9">
      <c r="A23" s="71"/>
      <c r="B23" s="9"/>
      <c r="C23" s="10"/>
      <c r="D23" s="13">
        <f t="shared" si="0"/>
        <v>0</v>
      </c>
      <c r="E23" s="44" t="str">
        <f t="shared" si="1"/>
        <v>---</v>
      </c>
      <c r="F23" s="72"/>
      <c r="G23" s="73"/>
      <c r="H23" s="74">
        <f t="shared" si="2"/>
        <v>0</v>
      </c>
      <c r="I23" s="75"/>
    </row>
    <row r="24" spans="1:9">
      <c r="A24" s="71"/>
      <c r="B24" s="9"/>
      <c r="C24" s="10"/>
      <c r="D24" s="13">
        <f t="shared" si="0"/>
        <v>0</v>
      </c>
      <c r="E24" s="44" t="str">
        <f t="shared" si="1"/>
        <v>---</v>
      </c>
      <c r="F24" s="72"/>
      <c r="G24" s="73"/>
      <c r="H24" s="74">
        <f t="shared" si="2"/>
        <v>0</v>
      </c>
      <c r="I24" s="75"/>
    </row>
    <row r="25" spans="1:9">
      <c r="A25" s="71"/>
      <c r="B25" s="9"/>
      <c r="C25" s="10"/>
      <c r="D25" s="13">
        <f t="shared" si="0"/>
        <v>0</v>
      </c>
      <c r="E25" s="44" t="str">
        <f t="shared" si="1"/>
        <v>---</v>
      </c>
      <c r="F25" s="72"/>
      <c r="G25" s="73"/>
      <c r="H25" s="74">
        <f t="shared" si="2"/>
        <v>0</v>
      </c>
      <c r="I25" s="75"/>
    </row>
    <row r="26" spans="1:9">
      <c r="A26" s="71"/>
      <c r="B26" s="9"/>
      <c r="C26" s="10"/>
      <c r="D26" s="13">
        <f t="shared" si="0"/>
        <v>0</v>
      </c>
      <c r="E26" s="44" t="str">
        <f t="shared" si="1"/>
        <v>---</v>
      </c>
      <c r="F26" s="72"/>
      <c r="G26" s="73"/>
      <c r="H26" s="74">
        <f t="shared" si="2"/>
        <v>0</v>
      </c>
      <c r="I26" s="75"/>
    </row>
    <row r="27" spans="1:9">
      <c r="A27" s="71"/>
      <c r="B27" s="9"/>
      <c r="C27" s="10"/>
      <c r="D27" s="13">
        <f t="shared" si="0"/>
        <v>0</v>
      </c>
      <c r="E27" s="44" t="str">
        <f t="shared" si="1"/>
        <v>---</v>
      </c>
      <c r="F27" s="72"/>
      <c r="G27" s="73"/>
      <c r="H27" s="74">
        <f t="shared" si="2"/>
        <v>0</v>
      </c>
      <c r="I27" s="75"/>
    </row>
    <row r="28" spans="1:9">
      <c r="A28" s="71"/>
      <c r="B28" s="9"/>
      <c r="C28" s="10"/>
      <c r="D28" s="13">
        <f t="shared" si="0"/>
        <v>0</v>
      </c>
      <c r="E28" s="44" t="str">
        <f t="shared" si="1"/>
        <v>---</v>
      </c>
      <c r="F28" s="72"/>
      <c r="G28" s="73"/>
      <c r="H28" s="74">
        <f t="shared" si="2"/>
        <v>0</v>
      </c>
      <c r="I28" s="75"/>
    </row>
    <row r="29" spans="1:9">
      <c r="A29" s="71"/>
      <c r="B29" s="9"/>
      <c r="C29" s="10"/>
      <c r="D29" s="13">
        <f t="shared" si="0"/>
        <v>0</v>
      </c>
      <c r="E29" s="44" t="str">
        <f t="shared" si="1"/>
        <v>---</v>
      </c>
      <c r="F29" s="72"/>
      <c r="G29" s="73"/>
      <c r="H29" s="74">
        <f t="shared" si="2"/>
        <v>0</v>
      </c>
      <c r="I29" s="75"/>
    </row>
    <row r="30" spans="1:9">
      <c r="A30" s="71"/>
      <c r="B30" s="9"/>
      <c r="C30" s="10"/>
      <c r="D30" s="13">
        <f t="shared" si="0"/>
        <v>0</v>
      </c>
      <c r="E30" s="44" t="str">
        <f t="shared" si="1"/>
        <v>---</v>
      </c>
      <c r="F30" s="72"/>
      <c r="G30" s="73"/>
      <c r="H30" s="74">
        <f t="shared" si="2"/>
        <v>0</v>
      </c>
      <c r="I30" s="75"/>
    </row>
    <row r="31" spans="1:9">
      <c r="A31" s="71"/>
      <c r="B31" s="9"/>
      <c r="C31" s="10"/>
      <c r="D31" s="13">
        <f t="shared" si="0"/>
        <v>0</v>
      </c>
      <c r="E31" s="44" t="str">
        <f t="shared" si="1"/>
        <v>---</v>
      </c>
      <c r="F31" s="72"/>
      <c r="G31" s="73"/>
      <c r="H31" s="74">
        <f t="shared" si="2"/>
        <v>0</v>
      </c>
      <c r="I31" s="75"/>
    </row>
    <row r="32" spans="1:9">
      <c r="A32" s="71"/>
      <c r="B32" s="9"/>
      <c r="C32" s="10"/>
      <c r="D32" s="13">
        <f t="shared" si="0"/>
        <v>0</v>
      </c>
      <c r="E32" s="44" t="str">
        <f t="shared" si="1"/>
        <v>---</v>
      </c>
      <c r="F32" s="72"/>
      <c r="G32" s="73"/>
      <c r="H32" s="74">
        <f t="shared" si="2"/>
        <v>0</v>
      </c>
      <c r="I32" s="75"/>
    </row>
    <row r="33" spans="1:9">
      <c r="A33" s="71"/>
      <c r="B33" s="9"/>
      <c r="C33" s="10"/>
      <c r="D33" s="13">
        <f t="shared" si="0"/>
        <v>0</v>
      </c>
      <c r="E33" s="44" t="str">
        <f t="shared" si="1"/>
        <v>---</v>
      </c>
      <c r="F33" s="72"/>
      <c r="G33" s="73"/>
      <c r="H33" s="74">
        <f t="shared" si="2"/>
        <v>0</v>
      </c>
      <c r="I33" s="75"/>
    </row>
    <row r="34" spans="1:9">
      <c r="A34" s="71"/>
      <c r="B34" s="9"/>
      <c r="C34" s="10"/>
      <c r="D34" s="13">
        <f t="shared" si="0"/>
        <v>0</v>
      </c>
      <c r="E34" s="44" t="str">
        <f t="shared" si="1"/>
        <v>---</v>
      </c>
      <c r="F34" s="72"/>
      <c r="G34" s="73"/>
      <c r="H34" s="74">
        <f t="shared" si="2"/>
        <v>0</v>
      </c>
      <c r="I34" s="75"/>
    </row>
    <row r="35" spans="1:9">
      <c r="A35" s="71"/>
      <c r="B35" s="9"/>
      <c r="C35" s="10"/>
      <c r="D35" s="13">
        <f t="shared" si="0"/>
        <v>0</v>
      </c>
      <c r="E35" s="44" t="str">
        <f t="shared" si="1"/>
        <v>---</v>
      </c>
      <c r="F35" s="72"/>
      <c r="G35" s="73"/>
      <c r="H35" s="74">
        <f t="shared" si="2"/>
        <v>0</v>
      </c>
      <c r="I35" s="75"/>
    </row>
    <row r="36" spans="1:9">
      <c r="A36" s="71"/>
      <c r="B36" s="9"/>
      <c r="C36" s="10"/>
      <c r="D36" s="13">
        <f t="shared" si="0"/>
        <v>0</v>
      </c>
      <c r="E36" s="44" t="str">
        <f t="shared" si="1"/>
        <v>---</v>
      </c>
      <c r="F36" s="72"/>
      <c r="G36" s="73"/>
      <c r="H36" s="74">
        <f t="shared" si="2"/>
        <v>0</v>
      </c>
      <c r="I36" s="75"/>
    </row>
    <row r="37" spans="1:9">
      <c r="A37" s="71"/>
      <c r="B37" s="9"/>
      <c r="C37" s="10"/>
      <c r="D37" s="13">
        <f t="shared" si="0"/>
        <v>0</v>
      </c>
      <c r="E37" s="44" t="str">
        <f t="shared" si="1"/>
        <v>---</v>
      </c>
      <c r="F37" s="72"/>
      <c r="G37" s="73"/>
      <c r="H37" s="74">
        <f t="shared" si="2"/>
        <v>0</v>
      </c>
      <c r="I37" s="75"/>
    </row>
    <row r="38" spans="1:9">
      <c r="A38" s="71"/>
      <c r="B38" s="9"/>
      <c r="C38" s="10"/>
      <c r="D38" s="13">
        <f t="shared" si="0"/>
        <v>0</v>
      </c>
      <c r="E38" s="44" t="str">
        <f t="shared" si="1"/>
        <v>---</v>
      </c>
      <c r="F38" s="72"/>
      <c r="G38" s="73"/>
      <c r="H38" s="74">
        <f t="shared" si="2"/>
        <v>0</v>
      </c>
      <c r="I38" s="75"/>
    </row>
    <row r="39" spans="1:9">
      <c r="A39" s="71"/>
      <c r="B39" s="9"/>
      <c r="C39" s="10"/>
      <c r="D39" s="13">
        <f t="shared" si="0"/>
        <v>0</v>
      </c>
      <c r="E39" s="44" t="str">
        <f t="shared" si="1"/>
        <v>---</v>
      </c>
      <c r="F39" s="72"/>
      <c r="G39" s="73"/>
      <c r="H39" s="74">
        <f t="shared" si="2"/>
        <v>0</v>
      </c>
      <c r="I39" s="75"/>
    </row>
    <row r="40" spans="1:9">
      <c r="A40" s="71"/>
      <c r="B40" s="9"/>
      <c r="C40" s="10"/>
      <c r="D40" s="13">
        <f t="shared" si="0"/>
        <v>0</v>
      </c>
      <c r="E40" s="44" t="str">
        <f t="shared" si="1"/>
        <v>---</v>
      </c>
      <c r="F40" s="72"/>
      <c r="G40" s="73"/>
      <c r="H40" s="74">
        <f t="shared" si="2"/>
        <v>0</v>
      </c>
      <c r="I40" s="75"/>
    </row>
    <row r="41" spans="1:9">
      <c r="A41" s="71"/>
      <c r="B41" s="9"/>
      <c r="C41" s="10"/>
      <c r="D41" s="13">
        <f t="shared" si="0"/>
        <v>0</v>
      </c>
      <c r="E41" s="44" t="str">
        <f t="shared" si="1"/>
        <v>---</v>
      </c>
      <c r="F41" s="72"/>
      <c r="G41" s="73"/>
      <c r="H41" s="74">
        <f t="shared" si="2"/>
        <v>0</v>
      </c>
      <c r="I41" s="75"/>
    </row>
    <row r="42" spans="1:9">
      <c r="A42" s="71"/>
      <c r="B42" s="9"/>
      <c r="C42" s="10"/>
      <c r="D42" s="13">
        <f t="shared" si="0"/>
        <v>0</v>
      </c>
      <c r="E42" s="44" t="str">
        <f t="shared" si="1"/>
        <v>---</v>
      </c>
      <c r="F42" s="72"/>
      <c r="G42" s="73"/>
      <c r="H42" s="74">
        <f t="shared" si="2"/>
        <v>0</v>
      </c>
      <c r="I42" s="75"/>
    </row>
    <row r="43" spans="1:9">
      <c r="A43" s="71"/>
      <c r="B43" s="9"/>
      <c r="C43" s="10"/>
      <c r="D43" s="13">
        <f t="shared" si="0"/>
        <v>0</v>
      </c>
      <c r="E43" s="44" t="str">
        <f t="shared" si="1"/>
        <v>---</v>
      </c>
      <c r="F43" s="72"/>
      <c r="G43" s="73"/>
      <c r="H43" s="74">
        <f t="shared" si="2"/>
        <v>0</v>
      </c>
      <c r="I43" s="75"/>
    </row>
    <row r="44" spans="1:9">
      <c r="A44" s="76"/>
      <c r="B44" s="9"/>
      <c r="C44" s="10"/>
      <c r="D44" s="13">
        <f t="shared" si="0"/>
        <v>0</v>
      </c>
      <c r="E44" s="44" t="str">
        <f t="shared" si="1"/>
        <v>---</v>
      </c>
      <c r="F44" s="72"/>
      <c r="G44" s="73"/>
      <c r="H44" s="74">
        <f t="shared" si="2"/>
        <v>0</v>
      </c>
      <c r="I44" s="75"/>
    </row>
    <row r="45" spans="1:9">
      <c r="A45" s="71"/>
      <c r="B45" s="9"/>
      <c r="C45" s="10"/>
      <c r="D45" s="13">
        <f t="shared" si="0"/>
        <v>0</v>
      </c>
      <c r="E45" s="44" t="str">
        <f t="shared" si="1"/>
        <v>---</v>
      </c>
      <c r="F45" s="72"/>
      <c r="G45" s="73"/>
      <c r="H45" s="74">
        <f t="shared" si="2"/>
        <v>0</v>
      </c>
      <c r="I45" s="75"/>
    </row>
    <row r="46" spans="1:9">
      <c r="A46" s="71"/>
      <c r="B46" s="9"/>
      <c r="C46" s="10"/>
      <c r="D46" s="13">
        <f t="shared" si="0"/>
        <v>0</v>
      </c>
      <c r="E46" s="44" t="str">
        <f t="shared" si="1"/>
        <v>---</v>
      </c>
      <c r="F46" s="72"/>
      <c r="G46" s="73"/>
      <c r="H46" s="74">
        <f t="shared" si="2"/>
        <v>0</v>
      </c>
      <c r="I46" s="75"/>
    </row>
    <row r="47" spans="1:9">
      <c r="A47" s="71"/>
      <c r="B47" s="9"/>
      <c r="C47" s="10"/>
      <c r="D47" s="13">
        <f t="shared" si="0"/>
        <v>0</v>
      </c>
      <c r="E47" s="44" t="str">
        <f t="shared" si="1"/>
        <v>---</v>
      </c>
      <c r="F47" s="72"/>
      <c r="G47" s="73"/>
      <c r="H47" s="74">
        <f t="shared" si="2"/>
        <v>0</v>
      </c>
      <c r="I47" s="75"/>
    </row>
    <row r="48" spans="1:9">
      <c r="A48" s="71"/>
      <c r="B48" s="9"/>
      <c r="C48" s="10"/>
      <c r="D48" s="13">
        <f t="shared" si="0"/>
        <v>0</v>
      </c>
      <c r="E48" s="44" t="str">
        <f t="shared" si="1"/>
        <v>---</v>
      </c>
      <c r="F48" s="72"/>
      <c r="G48" s="73"/>
      <c r="H48" s="74">
        <f t="shared" si="2"/>
        <v>0</v>
      </c>
      <c r="I48" s="75"/>
    </row>
    <row r="49" spans="1:9">
      <c r="A49" s="71"/>
      <c r="B49" s="9"/>
      <c r="C49" s="10"/>
      <c r="D49" s="13">
        <f t="shared" si="0"/>
        <v>0</v>
      </c>
      <c r="E49" s="44" t="str">
        <f t="shared" si="1"/>
        <v>---</v>
      </c>
      <c r="F49" s="72"/>
      <c r="G49" s="73"/>
      <c r="H49" s="74">
        <f t="shared" si="2"/>
        <v>0</v>
      </c>
      <c r="I49" s="75"/>
    </row>
    <row r="50" spans="1:9">
      <c r="A50" s="71"/>
      <c r="B50" s="9"/>
      <c r="C50" s="10"/>
      <c r="D50" s="13">
        <f t="shared" si="0"/>
        <v>0</v>
      </c>
      <c r="E50" s="44" t="str">
        <f t="shared" si="1"/>
        <v>---</v>
      </c>
      <c r="F50" s="72"/>
      <c r="G50" s="73"/>
      <c r="H50" s="74">
        <f t="shared" si="2"/>
        <v>0</v>
      </c>
      <c r="I50" s="75"/>
    </row>
    <row r="51" spans="1:9">
      <c r="A51" s="71"/>
      <c r="B51" s="9"/>
      <c r="C51" s="10"/>
      <c r="D51" s="13">
        <f t="shared" si="0"/>
        <v>0</v>
      </c>
      <c r="E51" s="44" t="str">
        <f t="shared" si="1"/>
        <v>---</v>
      </c>
      <c r="F51" s="72"/>
      <c r="G51" s="73"/>
      <c r="H51" s="74">
        <f t="shared" si="2"/>
        <v>0</v>
      </c>
      <c r="I51" s="75"/>
    </row>
    <row r="52" spans="1:9">
      <c r="A52" s="71"/>
      <c r="B52" s="9"/>
      <c r="C52" s="10"/>
      <c r="D52" s="13">
        <f t="shared" si="0"/>
        <v>0</v>
      </c>
      <c r="E52" s="44" t="str">
        <f t="shared" si="1"/>
        <v>---</v>
      </c>
      <c r="F52" s="72"/>
      <c r="G52" s="73"/>
      <c r="H52" s="74">
        <f t="shared" si="2"/>
        <v>0</v>
      </c>
      <c r="I52" s="75"/>
    </row>
    <row r="53" spans="1:9">
      <c r="A53" s="71"/>
      <c r="B53" s="9"/>
      <c r="C53" s="10"/>
      <c r="D53" s="13">
        <f t="shared" si="0"/>
        <v>0</v>
      </c>
      <c r="E53" s="44" t="str">
        <f t="shared" si="1"/>
        <v>---</v>
      </c>
      <c r="F53" s="72"/>
      <c r="G53" s="73"/>
      <c r="H53" s="74">
        <f t="shared" si="2"/>
        <v>0</v>
      </c>
      <c r="I53" s="75"/>
    </row>
    <row r="54" spans="1:9">
      <c r="A54" s="71"/>
      <c r="B54" s="9"/>
      <c r="C54" s="10"/>
      <c r="D54" s="13">
        <f t="shared" si="0"/>
        <v>0</v>
      </c>
      <c r="E54" s="44" t="str">
        <f t="shared" si="1"/>
        <v>---</v>
      </c>
      <c r="F54" s="72"/>
      <c r="G54" s="73"/>
      <c r="H54" s="74">
        <f t="shared" si="2"/>
        <v>0</v>
      </c>
      <c r="I54" s="75"/>
    </row>
    <row r="55" spans="1:9">
      <c r="A55" s="71"/>
      <c r="B55" s="9"/>
      <c r="C55" s="10"/>
      <c r="D55" s="13">
        <f t="shared" si="0"/>
        <v>0</v>
      </c>
      <c r="E55" s="44" t="str">
        <f t="shared" si="1"/>
        <v>---</v>
      </c>
      <c r="F55" s="72"/>
      <c r="G55" s="73"/>
      <c r="H55" s="74">
        <f t="shared" si="2"/>
        <v>0</v>
      </c>
      <c r="I55" s="75"/>
    </row>
    <row r="56" spans="1:9">
      <c r="A56" s="71"/>
      <c r="B56" s="9"/>
      <c r="C56" s="10"/>
      <c r="D56" s="13">
        <f t="shared" si="0"/>
        <v>0</v>
      </c>
      <c r="E56" s="44" t="str">
        <f t="shared" si="1"/>
        <v>---</v>
      </c>
      <c r="F56" s="72"/>
      <c r="G56" s="73"/>
      <c r="H56" s="74">
        <f t="shared" si="2"/>
        <v>0</v>
      </c>
      <c r="I56" s="75"/>
    </row>
    <row r="57" spans="1:9">
      <c r="A57" s="71"/>
      <c r="B57" s="9"/>
      <c r="C57" s="10"/>
      <c r="D57" s="13">
        <f t="shared" si="0"/>
        <v>0</v>
      </c>
      <c r="E57" s="44" t="str">
        <f t="shared" si="1"/>
        <v>---</v>
      </c>
      <c r="F57" s="72"/>
      <c r="G57" s="73"/>
      <c r="H57" s="74">
        <f t="shared" si="2"/>
        <v>0</v>
      </c>
      <c r="I57" s="75"/>
    </row>
    <row r="58" spans="1:9">
      <c r="A58" s="71"/>
      <c r="B58" s="9"/>
      <c r="C58" s="10"/>
      <c r="D58" s="13">
        <f t="shared" si="0"/>
        <v>0</v>
      </c>
      <c r="E58" s="44" t="str">
        <f t="shared" si="1"/>
        <v>---</v>
      </c>
      <c r="F58" s="72"/>
      <c r="G58" s="73"/>
      <c r="H58" s="74">
        <f t="shared" si="2"/>
        <v>0</v>
      </c>
      <c r="I58" s="75"/>
    </row>
    <row r="59" spans="1:9">
      <c r="A59" s="71"/>
      <c r="B59" s="9"/>
      <c r="C59" s="10"/>
      <c r="D59" s="13">
        <f t="shared" si="0"/>
        <v>0</v>
      </c>
      <c r="E59" s="44" t="str">
        <f t="shared" si="1"/>
        <v>---</v>
      </c>
      <c r="F59" s="72"/>
      <c r="G59" s="73"/>
      <c r="H59" s="74">
        <f t="shared" si="2"/>
        <v>0</v>
      </c>
      <c r="I59" s="75"/>
    </row>
    <row r="60" spans="1:9">
      <c r="A60" s="76"/>
      <c r="B60" s="9"/>
      <c r="C60" s="10"/>
      <c r="D60" s="13">
        <f t="shared" si="0"/>
        <v>0</v>
      </c>
      <c r="E60" s="44" t="str">
        <f t="shared" si="1"/>
        <v>---</v>
      </c>
      <c r="F60" s="72"/>
      <c r="G60" s="73"/>
      <c r="H60" s="74">
        <f t="shared" si="2"/>
        <v>0</v>
      </c>
      <c r="I60" s="75"/>
    </row>
    <row r="61" spans="1:9">
      <c r="A61" s="71"/>
      <c r="B61" s="9"/>
      <c r="C61" s="10"/>
      <c r="D61" s="13">
        <f t="shared" si="0"/>
        <v>0</v>
      </c>
      <c r="E61" s="44" t="str">
        <f t="shared" si="1"/>
        <v>---</v>
      </c>
      <c r="F61" s="72"/>
      <c r="G61" s="73"/>
      <c r="H61" s="74">
        <f t="shared" si="2"/>
        <v>0</v>
      </c>
      <c r="I61" s="75"/>
    </row>
    <row r="62" spans="1:9">
      <c r="A62" s="71"/>
      <c r="B62" s="9"/>
      <c r="C62" s="10"/>
      <c r="D62" s="13">
        <f t="shared" si="0"/>
        <v>0</v>
      </c>
      <c r="E62" s="44" t="str">
        <f t="shared" si="1"/>
        <v>---</v>
      </c>
      <c r="F62" s="72"/>
      <c r="G62" s="73"/>
      <c r="H62" s="74">
        <f t="shared" si="2"/>
        <v>0</v>
      </c>
      <c r="I62" s="75"/>
    </row>
    <row r="63" spans="1:9">
      <c r="A63" s="71"/>
      <c r="B63" s="9"/>
      <c r="C63" s="10"/>
      <c r="D63" s="13">
        <f t="shared" si="0"/>
        <v>0</v>
      </c>
      <c r="E63" s="44" t="str">
        <f t="shared" si="1"/>
        <v>---</v>
      </c>
      <c r="F63" s="72"/>
      <c r="G63" s="73"/>
      <c r="H63" s="74">
        <f t="shared" si="2"/>
        <v>0</v>
      </c>
      <c r="I63" s="75"/>
    </row>
    <row r="64" spans="1:9">
      <c r="A64" s="71"/>
      <c r="B64" s="9"/>
      <c r="C64" s="10"/>
      <c r="D64" s="13">
        <f t="shared" si="0"/>
        <v>0</v>
      </c>
      <c r="E64" s="44" t="str">
        <f t="shared" si="1"/>
        <v>---</v>
      </c>
      <c r="F64" s="72"/>
      <c r="G64" s="73"/>
      <c r="H64" s="74">
        <f t="shared" si="2"/>
        <v>0</v>
      </c>
      <c r="I64" s="75"/>
    </row>
    <row r="65" spans="1:9">
      <c r="A65" s="71"/>
      <c r="B65" s="9"/>
      <c r="C65" s="10"/>
      <c r="D65" s="13">
        <f t="shared" si="0"/>
        <v>0</v>
      </c>
      <c r="E65" s="44" t="str">
        <f t="shared" si="1"/>
        <v>---</v>
      </c>
      <c r="F65" s="72"/>
      <c r="G65" s="73"/>
      <c r="H65" s="74">
        <f t="shared" si="2"/>
        <v>0</v>
      </c>
      <c r="I65" s="75"/>
    </row>
    <row r="66" spans="1:9">
      <c r="A66" s="71"/>
      <c r="B66" s="9"/>
      <c r="C66" s="10"/>
      <c r="D66" s="13">
        <f t="shared" si="0"/>
        <v>0</v>
      </c>
      <c r="E66" s="44" t="str">
        <f t="shared" si="1"/>
        <v>---</v>
      </c>
      <c r="F66" s="72"/>
      <c r="G66" s="73"/>
      <c r="H66" s="74">
        <f t="shared" si="2"/>
        <v>0</v>
      </c>
      <c r="I66" s="75"/>
    </row>
    <row r="67" spans="1:9">
      <c r="A67" s="71"/>
      <c r="B67" s="9"/>
      <c r="C67" s="10"/>
      <c r="D67" s="13">
        <f t="shared" si="0"/>
        <v>0</v>
      </c>
      <c r="E67" s="44" t="str">
        <f t="shared" si="1"/>
        <v>---</v>
      </c>
      <c r="F67" s="72"/>
      <c r="G67" s="73"/>
      <c r="H67" s="74">
        <f t="shared" si="2"/>
        <v>0</v>
      </c>
      <c r="I67" s="75"/>
    </row>
    <row r="68" spans="1:9">
      <c r="A68" s="71"/>
      <c r="B68" s="9"/>
      <c r="C68" s="10"/>
      <c r="D68" s="13">
        <f t="shared" si="0"/>
        <v>0</v>
      </c>
      <c r="E68" s="44" t="str">
        <f t="shared" si="1"/>
        <v>---</v>
      </c>
      <c r="F68" s="72"/>
      <c r="G68" s="73"/>
      <c r="H68" s="74">
        <f t="shared" si="2"/>
        <v>0</v>
      </c>
      <c r="I68" s="75"/>
    </row>
    <row r="69" spans="1:9">
      <c r="A69" s="71"/>
      <c r="B69" s="9"/>
      <c r="C69" s="10"/>
      <c r="D69" s="13">
        <f t="shared" si="0"/>
        <v>0</v>
      </c>
      <c r="E69" s="44" t="str">
        <f t="shared" si="1"/>
        <v>---</v>
      </c>
      <c r="F69" s="72"/>
      <c r="G69" s="73"/>
      <c r="H69" s="74">
        <f t="shared" si="2"/>
        <v>0</v>
      </c>
      <c r="I69" s="75"/>
    </row>
    <row r="70" spans="1:9">
      <c r="A70" s="71"/>
      <c r="B70" s="9"/>
      <c r="C70" s="10"/>
      <c r="D70" s="13">
        <f t="shared" si="0"/>
        <v>0</v>
      </c>
      <c r="E70" s="44" t="str">
        <f t="shared" si="1"/>
        <v>---</v>
      </c>
      <c r="F70" s="72"/>
      <c r="G70" s="73"/>
      <c r="H70" s="74">
        <f t="shared" si="2"/>
        <v>0</v>
      </c>
      <c r="I70" s="75"/>
    </row>
    <row r="71" spans="1:9">
      <c r="A71" s="71"/>
      <c r="B71" s="9"/>
      <c r="C71" s="10"/>
      <c r="D71" s="13">
        <f t="shared" si="0"/>
        <v>0</v>
      </c>
      <c r="E71" s="44" t="str">
        <f t="shared" si="1"/>
        <v>---</v>
      </c>
      <c r="F71" s="72"/>
      <c r="G71" s="73"/>
      <c r="H71" s="74">
        <f t="shared" si="2"/>
        <v>0</v>
      </c>
      <c r="I71" s="75"/>
    </row>
    <row r="72" spans="1:9">
      <c r="A72" s="71"/>
      <c r="B72" s="9"/>
      <c r="C72" s="10"/>
      <c r="D72" s="13">
        <f t="shared" si="0"/>
        <v>0</v>
      </c>
      <c r="E72" s="44" t="str">
        <f t="shared" si="1"/>
        <v>---</v>
      </c>
      <c r="F72" s="72"/>
      <c r="G72" s="73"/>
      <c r="H72" s="74">
        <f t="shared" si="2"/>
        <v>0</v>
      </c>
      <c r="I72" s="75"/>
    </row>
    <row r="73" spans="1:9">
      <c r="A73" s="71"/>
      <c r="B73" s="9"/>
      <c r="C73" s="10"/>
      <c r="D73" s="13">
        <f t="shared" si="0"/>
        <v>0</v>
      </c>
      <c r="E73" s="44" t="str">
        <f t="shared" si="1"/>
        <v>---</v>
      </c>
      <c r="F73" s="72"/>
      <c r="G73" s="73"/>
      <c r="H73" s="74">
        <f t="shared" si="2"/>
        <v>0</v>
      </c>
      <c r="I73" s="75"/>
    </row>
    <row r="74" spans="1:9">
      <c r="A74" s="71"/>
      <c r="B74" s="9"/>
      <c r="C74" s="10"/>
      <c r="D74" s="13">
        <f t="shared" si="0"/>
        <v>0</v>
      </c>
      <c r="E74" s="44" t="str">
        <f t="shared" si="1"/>
        <v>---</v>
      </c>
      <c r="F74" s="72"/>
      <c r="G74" s="73"/>
      <c r="H74" s="74">
        <f t="shared" si="2"/>
        <v>0</v>
      </c>
      <c r="I74" s="75"/>
    </row>
    <row r="75" spans="1:9">
      <c r="A75" s="71"/>
      <c r="B75" s="9"/>
      <c r="C75" s="10"/>
      <c r="D75" s="13">
        <f t="shared" si="0"/>
        <v>0</v>
      </c>
      <c r="E75" s="44" t="str">
        <f t="shared" si="1"/>
        <v>---</v>
      </c>
      <c r="F75" s="72"/>
      <c r="G75" s="73"/>
      <c r="H75" s="74">
        <f t="shared" si="2"/>
        <v>0</v>
      </c>
      <c r="I75" s="75"/>
    </row>
    <row r="76" spans="1:9">
      <c r="A76" s="71"/>
      <c r="B76" s="9"/>
      <c r="C76" s="10"/>
      <c r="D76" s="13">
        <f t="shared" si="0"/>
        <v>0</v>
      </c>
      <c r="E76" s="44" t="str">
        <f t="shared" si="1"/>
        <v>---</v>
      </c>
      <c r="F76" s="72"/>
      <c r="G76" s="73"/>
      <c r="H76" s="74">
        <f t="shared" si="2"/>
        <v>0</v>
      </c>
      <c r="I76" s="75"/>
    </row>
    <row r="77" spans="1:9">
      <c r="A77" s="71"/>
      <c r="B77" s="9"/>
      <c r="C77" s="10"/>
      <c r="D77" s="13">
        <f t="shared" si="0"/>
        <v>0</v>
      </c>
      <c r="E77" s="44" t="str">
        <f t="shared" si="1"/>
        <v>---</v>
      </c>
      <c r="F77" s="72"/>
      <c r="G77" s="73"/>
      <c r="H77" s="74">
        <f t="shared" si="2"/>
        <v>0</v>
      </c>
      <c r="I77" s="75"/>
    </row>
    <row r="78" spans="1:9">
      <c r="A78" s="71"/>
      <c r="B78" s="9"/>
      <c r="C78" s="10"/>
      <c r="D78" s="13">
        <f t="shared" ref="D78:D141" si="3">F78-C78</f>
        <v>0</v>
      </c>
      <c r="E78" s="44" t="str">
        <f t="shared" ref="E78:E141" si="4">IFERROR(D78/C78,"---")</f>
        <v>---</v>
      </c>
      <c r="F78" s="72"/>
      <c r="G78" s="73"/>
      <c r="H78" s="74">
        <f t="shared" ref="H78:H141" si="5">F78*G78</f>
        <v>0</v>
      </c>
      <c r="I78" s="75"/>
    </row>
    <row r="79" spans="1:9">
      <c r="A79" s="71"/>
      <c r="B79" s="9"/>
      <c r="C79" s="10"/>
      <c r="D79" s="13">
        <f t="shared" si="3"/>
        <v>0</v>
      </c>
      <c r="E79" s="44" t="str">
        <f t="shared" si="4"/>
        <v>---</v>
      </c>
      <c r="F79" s="72"/>
      <c r="G79" s="73"/>
      <c r="H79" s="74">
        <f t="shared" si="5"/>
        <v>0</v>
      </c>
      <c r="I79" s="75"/>
    </row>
    <row r="80" spans="1:9">
      <c r="A80" s="71"/>
      <c r="B80" s="9"/>
      <c r="C80" s="10"/>
      <c r="D80" s="13">
        <f t="shared" si="3"/>
        <v>0</v>
      </c>
      <c r="E80" s="44" t="str">
        <f t="shared" si="4"/>
        <v>---</v>
      </c>
      <c r="F80" s="72"/>
      <c r="G80" s="73"/>
      <c r="H80" s="74">
        <f t="shared" si="5"/>
        <v>0</v>
      </c>
      <c r="I80" s="75"/>
    </row>
    <row r="81" spans="1:9">
      <c r="A81" s="71"/>
      <c r="B81" s="9"/>
      <c r="C81" s="10"/>
      <c r="D81" s="13">
        <f t="shared" si="3"/>
        <v>0</v>
      </c>
      <c r="E81" s="44" t="str">
        <f t="shared" si="4"/>
        <v>---</v>
      </c>
      <c r="F81" s="72"/>
      <c r="G81" s="73"/>
      <c r="H81" s="74">
        <f t="shared" si="5"/>
        <v>0</v>
      </c>
      <c r="I81" s="75"/>
    </row>
    <row r="82" spans="1:9">
      <c r="A82" s="71"/>
      <c r="B82" s="9"/>
      <c r="C82" s="10"/>
      <c r="D82" s="13">
        <f t="shared" si="3"/>
        <v>0</v>
      </c>
      <c r="E82" s="44" t="str">
        <f t="shared" si="4"/>
        <v>---</v>
      </c>
      <c r="F82" s="72"/>
      <c r="G82" s="73"/>
      <c r="H82" s="74">
        <f t="shared" si="5"/>
        <v>0</v>
      </c>
      <c r="I82" s="75"/>
    </row>
    <row r="83" spans="1:9">
      <c r="A83" s="71"/>
      <c r="B83" s="9"/>
      <c r="C83" s="10"/>
      <c r="D83" s="13">
        <f t="shared" si="3"/>
        <v>0</v>
      </c>
      <c r="E83" s="44" t="str">
        <f t="shared" si="4"/>
        <v>---</v>
      </c>
      <c r="F83" s="72"/>
      <c r="G83" s="73"/>
      <c r="H83" s="74">
        <f t="shared" si="5"/>
        <v>0</v>
      </c>
      <c r="I83" s="75"/>
    </row>
    <row r="84" spans="1:9">
      <c r="A84" s="71"/>
      <c r="B84" s="9"/>
      <c r="C84" s="10"/>
      <c r="D84" s="13">
        <f t="shared" si="3"/>
        <v>0</v>
      </c>
      <c r="E84" s="44" t="str">
        <f t="shared" si="4"/>
        <v>---</v>
      </c>
      <c r="F84" s="72"/>
      <c r="G84" s="73"/>
      <c r="H84" s="74">
        <f t="shared" si="5"/>
        <v>0</v>
      </c>
      <c r="I84" s="75"/>
    </row>
    <row r="85" spans="1:9">
      <c r="A85" s="71"/>
      <c r="B85" s="9"/>
      <c r="C85" s="10"/>
      <c r="D85" s="13">
        <f t="shared" si="3"/>
        <v>0</v>
      </c>
      <c r="E85" s="44" t="str">
        <f t="shared" si="4"/>
        <v>---</v>
      </c>
      <c r="F85" s="72"/>
      <c r="G85" s="73"/>
      <c r="H85" s="74">
        <f t="shared" si="5"/>
        <v>0</v>
      </c>
      <c r="I85" s="75"/>
    </row>
    <row r="86" spans="1:9">
      <c r="A86" s="71"/>
      <c r="B86" s="9"/>
      <c r="C86" s="10"/>
      <c r="D86" s="13">
        <f t="shared" si="3"/>
        <v>0</v>
      </c>
      <c r="E86" s="44" t="str">
        <f t="shared" si="4"/>
        <v>---</v>
      </c>
      <c r="F86" s="72"/>
      <c r="G86" s="73"/>
      <c r="H86" s="74">
        <f t="shared" si="5"/>
        <v>0</v>
      </c>
      <c r="I86" s="75"/>
    </row>
    <row r="87" spans="1:9">
      <c r="A87" s="71"/>
      <c r="B87" s="9"/>
      <c r="C87" s="10"/>
      <c r="D87" s="13">
        <f t="shared" si="3"/>
        <v>0</v>
      </c>
      <c r="E87" s="44" t="str">
        <f t="shared" si="4"/>
        <v>---</v>
      </c>
      <c r="F87" s="72"/>
      <c r="G87" s="73"/>
      <c r="H87" s="74">
        <f t="shared" si="5"/>
        <v>0</v>
      </c>
      <c r="I87" s="75"/>
    </row>
    <row r="88" spans="1:9">
      <c r="A88" s="71"/>
      <c r="B88" s="9"/>
      <c r="C88" s="10"/>
      <c r="D88" s="13">
        <f t="shared" si="3"/>
        <v>0</v>
      </c>
      <c r="E88" s="44" t="str">
        <f t="shared" si="4"/>
        <v>---</v>
      </c>
      <c r="F88" s="72"/>
      <c r="G88" s="73"/>
      <c r="H88" s="74">
        <f t="shared" si="5"/>
        <v>0</v>
      </c>
      <c r="I88" s="75"/>
    </row>
    <row r="89" spans="1:9">
      <c r="A89" s="71"/>
      <c r="B89" s="9"/>
      <c r="C89" s="10"/>
      <c r="D89" s="13">
        <f t="shared" si="3"/>
        <v>0</v>
      </c>
      <c r="E89" s="44" t="str">
        <f t="shared" si="4"/>
        <v>---</v>
      </c>
      <c r="F89" s="72"/>
      <c r="G89" s="73"/>
      <c r="H89" s="74">
        <f t="shared" si="5"/>
        <v>0</v>
      </c>
      <c r="I89" s="75"/>
    </row>
    <row r="90" spans="1:9">
      <c r="A90" s="71"/>
      <c r="B90" s="9"/>
      <c r="C90" s="10"/>
      <c r="D90" s="13">
        <f t="shared" si="3"/>
        <v>0</v>
      </c>
      <c r="E90" s="44" t="str">
        <f t="shared" si="4"/>
        <v>---</v>
      </c>
      <c r="F90" s="72"/>
      <c r="G90" s="73"/>
      <c r="H90" s="74">
        <f t="shared" si="5"/>
        <v>0</v>
      </c>
      <c r="I90" s="75"/>
    </row>
    <row r="91" spans="1:9">
      <c r="A91" s="71"/>
      <c r="B91" s="9"/>
      <c r="C91" s="10"/>
      <c r="D91" s="13">
        <f t="shared" si="3"/>
        <v>0</v>
      </c>
      <c r="E91" s="44" t="str">
        <f t="shared" si="4"/>
        <v>---</v>
      </c>
      <c r="F91" s="72"/>
      <c r="G91" s="73"/>
      <c r="H91" s="74">
        <f t="shared" si="5"/>
        <v>0</v>
      </c>
      <c r="I91" s="75"/>
    </row>
    <row r="92" spans="1:9">
      <c r="A92" s="71"/>
      <c r="B92" s="66">
        <v>42569</v>
      </c>
      <c r="C92" s="10">
        <v>7.05</v>
      </c>
      <c r="D92" s="13">
        <f t="shared" si="3"/>
        <v>0</v>
      </c>
      <c r="E92" s="44">
        <f t="shared" si="4"/>
        <v>0</v>
      </c>
      <c r="F92" s="72">
        <v>7.05</v>
      </c>
      <c r="G92" s="73"/>
      <c r="H92" s="74">
        <f t="shared" si="5"/>
        <v>0</v>
      </c>
      <c r="I92" s="75"/>
    </row>
    <row r="93" spans="1:9">
      <c r="A93" s="71"/>
      <c r="B93" s="9"/>
      <c r="C93" s="10"/>
      <c r="D93" s="13">
        <f t="shared" si="3"/>
        <v>0</v>
      </c>
      <c r="E93" s="44" t="str">
        <f t="shared" si="4"/>
        <v>---</v>
      </c>
      <c r="F93" s="72"/>
      <c r="G93" s="73"/>
      <c r="H93" s="74">
        <f t="shared" si="5"/>
        <v>0</v>
      </c>
      <c r="I93" s="75"/>
    </row>
    <row r="94" spans="1:9">
      <c r="A94" s="71"/>
      <c r="B94" s="9"/>
      <c r="C94" s="10"/>
      <c r="D94" s="13">
        <f t="shared" si="3"/>
        <v>0</v>
      </c>
      <c r="E94" s="44" t="str">
        <f t="shared" si="4"/>
        <v>---</v>
      </c>
      <c r="F94" s="72"/>
      <c r="G94" s="73"/>
      <c r="H94" s="74">
        <f t="shared" si="5"/>
        <v>0</v>
      </c>
      <c r="I94" s="75"/>
    </row>
    <row r="95" spans="1:9">
      <c r="A95" s="71"/>
      <c r="B95" s="9"/>
      <c r="C95" s="10"/>
      <c r="D95" s="13">
        <f t="shared" si="3"/>
        <v>0</v>
      </c>
      <c r="E95" s="44" t="str">
        <f t="shared" si="4"/>
        <v>---</v>
      </c>
      <c r="F95" s="72"/>
      <c r="G95" s="73"/>
      <c r="H95" s="74">
        <f t="shared" si="5"/>
        <v>0</v>
      </c>
      <c r="I95" s="75"/>
    </row>
    <row r="96" spans="1:9">
      <c r="A96" s="71"/>
      <c r="B96" s="9"/>
      <c r="C96" s="10"/>
      <c r="D96" s="13">
        <f t="shared" si="3"/>
        <v>0</v>
      </c>
      <c r="E96" s="44" t="str">
        <f t="shared" si="4"/>
        <v>---</v>
      </c>
      <c r="F96" s="72"/>
      <c r="G96" s="73"/>
      <c r="H96" s="74">
        <f t="shared" si="5"/>
        <v>0</v>
      </c>
      <c r="I96" s="75"/>
    </row>
    <row r="97" spans="1:9">
      <c r="A97" s="71"/>
      <c r="B97" s="9"/>
      <c r="C97" s="10"/>
      <c r="D97" s="13">
        <f t="shared" si="3"/>
        <v>0</v>
      </c>
      <c r="E97" s="44" t="str">
        <f t="shared" si="4"/>
        <v>---</v>
      </c>
      <c r="F97" s="72"/>
      <c r="G97" s="73"/>
      <c r="H97" s="74">
        <f t="shared" si="5"/>
        <v>0</v>
      </c>
      <c r="I97" s="75"/>
    </row>
    <row r="98" spans="1:9">
      <c r="A98" s="71"/>
      <c r="B98" s="9"/>
      <c r="C98" s="10"/>
      <c r="D98" s="13">
        <f t="shared" si="3"/>
        <v>0</v>
      </c>
      <c r="E98" s="44" t="str">
        <f t="shared" si="4"/>
        <v>---</v>
      </c>
      <c r="F98" s="72"/>
      <c r="G98" s="73"/>
      <c r="H98" s="74">
        <f t="shared" si="5"/>
        <v>0</v>
      </c>
      <c r="I98" s="75"/>
    </row>
    <row r="99" spans="1:9">
      <c r="A99" s="71"/>
      <c r="B99" s="9"/>
      <c r="C99" s="10"/>
      <c r="D99" s="13">
        <f t="shared" si="3"/>
        <v>0</v>
      </c>
      <c r="E99" s="44" t="str">
        <f t="shared" si="4"/>
        <v>---</v>
      </c>
      <c r="F99" s="72"/>
      <c r="G99" s="73"/>
      <c r="H99" s="74">
        <f t="shared" si="5"/>
        <v>0</v>
      </c>
      <c r="I99" s="75"/>
    </row>
    <row r="100" spans="1:9">
      <c r="A100" s="71"/>
      <c r="B100" s="9"/>
      <c r="C100" s="10"/>
      <c r="D100" s="13">
        <f t="shared" si="3"/>
        <v>0</v>
      </c>
      <c r="E100" s="44" t="str">
        <f t="shared" si="4"/>
        <v>---</v>
      </c>
      <c r="F100" s="72"/>
      <c r="G100" s="73"/>
      <c r="H100" s="74">
        <f t="shared" si="5"/>
        <v>0</v>
      </c>
      <c r="I100" s="75"/>
    </row>
    <row r="101" spans="1:9">
      <c r="A101" s="71"/>
      <c r="B101" s="9"/>
      <c r="C101" s="10"/>
      <c r="D101" s="13">
        <f t="shared" si="3"/>
        <v>0</v>
      </c>
      <c r="E101" s="44" t="str">
        <f t="shared" si="4"/>
        <v>---</v>
      </c>
      <c r="F101" s="72"/>
      <c r="G101" s="73"/>
      <c r="H101" s="74">
        <f t="shared" si="5"/>
        <v>0</v>
      </c>
      <c r="I101" s="75"/>
    </row>
    <row r="102" spans="1:9">
      <c r="A102" s="77"/>
      <c r="B102" s="9"/>
      <c r="C102" s="10"/>
      <c r="D102" s="13">
        <f t="shared" si="3"/>
        <v>0</v>
      </c>
      <c r="E102" s="44" t="str">
        <f t="shared" si="4"/>
        <v>---</v>
      </c>
      <c r="F102" s="78"/>
      <c r="G102" s="73"/>
      <c r="H102" s="74">
        <f t="shared" si="5"/>
        <v>0</v>
      </c>
      <c r="I102" s="75"/>
    </row>
    <row r="103" spans="1:9">
      <c r="A103" s="77"/>
      <c r="B103" s="9"/>
      <c r="C103" s="10"/>
      <c r="D103" s="13">
        <f t="shared" si="3"/>
        <v>0</v>
      </c>
      <c r="E103" s="44" t="str">
        <f t="shared" si="4"/>
        <v>---</v>
      </c>
      <c r="F103" s="78"/>
      <c r="G103" s="73"/>
      <c r="H103" s="74">
        <f t="shared" si="5"/>
        <v>0</v>
      </c>
      <c r="I103" s="75"/>
    </row>
    <row r="104" spans="1:9">
      <c r="A104" s="77"/>
      <c r="B104" s="9"/>
      <c r="C104" s="10"/>
      <c r="D104" s="13">
        <f t="shared" si="3"/>
        <v>0</v>
      </c>
      <c r="E104" s="44" t="str">
        <f t="shared" si="4"/>
        <v>---</v>
      </c>
      <c r="F104" s="78"/>
      <c r="G104" s="73"/>
      <c r="H104" s="74">
        <f t="shared" si="5"/>
        <v>0</v>
      </c>
      <c r="I104" s="75"/>
    </row>
    <row r="105" spans="1:9">
      <c r="A105" s="77"/>
      <c r="B105" s="9"/>
      <c r="C105" s="10"/>
      <c r="D105" s="13">
        <f t="shared" si="3"/>
        <v>0</v>
      </c>
      <c r="E105" s="44" t="str">
        <f t="shared" si="4"/>
        <v>---</v>
      </c>
      <c r="F105" s="78"/>
      <c r="G105" s="73"/>
      <c r="H105" s="74">
        <f t="shared" si="5"/>
        <v>0</v>
      </c>
      <c r="I105" s="75"/>
    </row>
    <row r="106" spans="1:9">
      <c r="A106" s="77"/>
      <c r="B106" s="9"/>
      <c r="C106" s="10"/>
      <c r="D106" s="13">
        <f t="shared" si="3"/>
        <v>0</v>
      </c>
      <c r="E106" s="44" t="str">
        <f t="shared" si="4"/>
        <v>---</v>
      </c>
      <c r="F106" s="78"/>
      <c r="G106" s="73"/>
      <c r="H106" s="74">
        <f t="shared" si="5"/>
        <v>0</v>
      </c>
      <c r="I106" s="75"/>
    </row>
    <row r="107" spans="1:9">
      <c r="A107" s="77"/>
      <c r="B107" s="9"/>
      <c r="C107" s="10"/>
      <c r="D107" s="13">
        <f t="shared" si="3"/>
        <v>0</v>
      </c>
      <c r="E107" s="44" t="str">
        <f t="shared" si="4"/>
        <v>---</v>
      </c>
      <c r="F107" s="78"/>
      <c r="G107" s="73"/>
      <c r="H107" s="74">
        <f t="shared" si="5"/>
        <v>0</v>
      </c>
      <c r="I107" s="75"/>
    </row>
    <row r="108" spans="1:9">
      <c r="A108" s="77"/>
      <c r="B108" s="9"/>
      <c r="C108" s="10"/>
      <c r="D108" s="13">
        <f t="shared" si="3"/>
        <v>0</v>
      </c>
      <c r="E108" s="44" t="str">
        <f t="shared" si="4"/>
        <v>---</v>
      </c>
      <c r="F108" s="78"/>
      <c r="G108" s="73"/>
      <c r="H108" s="74">
        <f t="shared" si="5"/>
        <v>0</v>
      </c>
      <c r="I108" s="75"/>
    </row>
    <row r="109" spans="1:9">
      <c r="A109" s="77"/>
      <c r="B109" s="9"/>
      <c r="C109" s="10"/>
      <c r="D109" s="13">
        <f t="shared" si="3"/>
        <v>0</v>
      </c>
      <c r="E109" s="44" t="str">
        <f t="shared" si="4"/>
        <v>---</v>
      </c>
      <c r="F109" s="78"/>
      <c r="G109" s="73"/>
      <c r="H109" s="74">
        <f t="shared" si="5"/>
        <v>0</v>
      </c>
      <c r="I109" s="75"/>
    </row>
    <row r="110" spans="1:9">
      <c r="A110" s="77"/>
      <c r="B110" s="9"/>
      <c r="C110" s="10"/>
      <c r="D110" s="13">
        <f t="shared" si="3"/>
        <v>0</v>
      </c>
      <c r="E110" s="44" t="str">
        <f t="shared" si="4"/>
        <v>---</v>
      </c>
      <c r="F110" s="78"/>
      <c r="G110" s="73"/>
      <c r="H110" s="74">
        <f t="shared" si="5"/>
        <v>0</v>
      </c>
      <c r="I110" s="75"/>
    </row>
    <row r="111" spans="1:9">
      <c r="A111" s="77"/>
      <c r="B111" s="9"/>
      <c r="C111" s="10"/>
      <c r="D111" s="13">
        <f t="shared" si="3"/>
        <v>0</v>
      </c>
      <c r="E111" s="44" t="str">
        <f t="shared" si="4"/>
        <v>---</v>
      </c>
      <c r="F111" s="78"/>
      <c r="G111" s="73"/>
      <c r="H111" s="74">
        <f t="shared" si="5"/>
        <v>0</v>
      </c>
      <c r="I111" s="75"/>
    </row>
    <row r="112" spans="1:9">
      <c r="A112" s="77"/>
      <c r="B112" s="9"/>
      <c r="C112" s="10"/>
      <c r="D112" s="13">
        <f t="shared" si="3"/>
        <v>0</v>
      </c>
      <c r="E112" s="44" t="str">
        <f t="shared" si="4"/>
        <v>---</v>
      </c>
      <c r="F112" s="78"/>
      <c r="G112" s="73"/>
      <c r="H112" s="74">
        <f t="shared" si="5"/>
        <v>0</v>
      </c>
      <c r="I112" s="75"/>
    </row>
    <row r="113" spans="1:9">
      <c r="A113" s="77"/>
      <c r="B113" s="9"/>
      <c r="C113" s="10"/>
      <c r="D113" s="13">
        <f t="shared" si="3"/>
        <v>0</v>
      </c>
      <c r="E113" s="44" t="str">
        <f t="shared" si="4"/>
        <v>---</v>
      </c>
      <c r="F113" s="78"/>
      <c r="G113" s="73"/>
      <c r="H113" s="74">
        <f t="shared" si="5"/>
        <v>0</v>
      </c>
      <c r="I113" s="75"/>
    </row>
    <row r="114" spans="1:9">
      <c r="A114" s="77"/>
      <c r="B114" s="9"/>
      <c r="C114" s="10"/>
      <c r="D114" s="13">
        <f t="shared" si="3"/>
        <v>0</v>
      </c>
      <c r="E114" s="44" t="str">
        <f t="shared" si="4"/>
        <v>---</v>
      </c>
      <c r="F114" s="78"/>
      <c r="G114" s="73"/>
      <c r="H114" s="74">
        <f t="shared" si="5"/>
        <v>0</v>
      </c>
      <c r="I114" s="75"/>
    </row>
    <row r="115" spans="1:9">
      <c r="A115" s="77"/>
      <c r="B115" s="9"/>
      <c r="C115" s="10"/>
      <c r="D115" s="13">
        <f t="shared" si="3"/>
        <v>0</v>
      </c>
      <c r="E115" s="44" t="str">
        <f t="shared" si="4"/>
        <v>---</v>
      </c>
      <c r="F115" s="78"/>
      <c r="G115" s="73"/>
      <c r="H115" s="74">
        <f t="shared" si="5"/>
        <v>0</v>
      </c>
      <c r="I115" s="75"/>
    </row>
    <row r="116" spans="1:9">
      <c r="A116" s="77"/>
      <c r="B116" s="9"/>
      <c r="C116" s="10"/>
      <c r="D116" s="13">
        <f t="shared" si="3"/>
        <v>0</v>
      </c>
      <c r="E116" s="44" t="str">
        <f t="shared" si="4"/>
        <v>---</v>
      </c>
      <c r="F116" s="78"/>
      <c r="G116" s="73"/>
      <c r="H116" s="74">
        <f t="shared" si="5"/>
        <v>0</v>
      </c>
      <c r="I116" s="75"/>
    </row>
    <row r="117" spans="1:9">
      <c r="A117" s="77"/>
      <c r="B117" s="9"/>
      <c r="C117" s="10"/>
      <c r="D117" s="13">
        <f t="shared" si="3"/>
        <v>0</v>
      </c>
      <c r="E117" s="44" t="str">
        <f t="shared" si="4"/>
        <v>---</v>
      </c>
      <c r="F117" s="78"/>
      <c r="G117" s="73"/>
      <c r="H117" s="74">
        <f t="shared" si="5"/>
        <v>0</v>
      </c>
      <c r="I117" s="75"/>
    </row>
    <row r="118" spans="1:9">
      <c r="A118" s="77"/>
      <c r="B118" s="9"/>
      <c r="C118" s="10"/>
      <c r="D118" s="13">
        <f t="shared" si="3"/>
        <v>0</v>
      </c>
      <c r="E118" s="44" t="str">
        <f t="shared" si="4"/>
        <v>---</v>
      </c>
      <c r="F118" s="78"/>
      <c r="G118" s="73"/>
      <c r="H118" s="74">
        <f t="shared" si="5"/>
        <v>0</v>
      </c>
      <c r="I118" s="75"/>
    </row>
    <row r="119" spans="1:9">
      <c r="A119" s="77"/>
      <c r="B119" s="9"/>
      <c r="C119" s="10"/>
      <c r="D119" s="13">
        <f t="shared" si="3"/>
        <v>0</v>
      </c>
      <c r="E119" s="44" t="str">
        <f t="shared" si="4"/>
        <v>---</v>
      </c>
      <c r="F119" s="78"/>
      <c r="G119" s="73"/>
      <c r="H119" s="74">
        <f t="shared" si="5"/>
        <v>0</v>
      </c>
      <c r="I119" s="75"/>
    </row>
    <row r="120" spans="1:9">
      <c r="A120" s="77"/>
      <c r="B120" s="9"/>
      <c r="C120" s="10"/>
      <c r="D120" s="13">
        <f t="shared" si="3"/>
        <v>0</v>
      </c>
      <c r="E120" s="44" t="str">
        <f t="shared" si="4"/>
        <v>---</v>
      </c>
      <c r="F120" s="78"/>
      <c r="G120" s="73"/>
      <c r="H120" s="74">
        <f t="shared" si="5"/>
        <v>0</v>
      </c>
      <c r="I120" s="75"/>
    </row>
    <row r="121" spans="1:9">
      <c r="A121" s="77"/>
      <c r="B121" s="9"/>
      <c r="C121" s="10"/>
      <c r="D121" s="13">
        <f t="shared" si="3"/>
        <v>0</v>
      </c>
      <c r="E121" s="44" t="str">
        <f t="shared" si="4"/>
        <v>---</v>
      </c>
      <c r="F121" s="78"/>
      <c r="G121" s="73"/>
      <c r="H121" s="74">
        <f t="shared" si="5"/>
        <v>0</v>
      </c>
      <c r="I121" s="75"/>
    </row>
    <row r="122" spans="1:9">
      <c r="A122" s="77"/>
      <c r="B122" s="9"/>
      <c r="C122" s="10"/>
      <c r="D122" s="13">
        <f t="shared" si="3"/>
        <v>0</v>
      </c>
      <c r="E122" s="44" t="str">
        <f t="shared" si="4"/>
        <v>---</v>
      </c>
      <c r="F122" s="78"/>
      <c r="G122" s="73"/>
      <c r="H122" s="74">
        <f t="shared" si="5"/>
        <v>0</v>
      </c>
      <c r="I122" s="75"/>
    </row>
    <row r="123" spans="1:9">
      <c r="A123" s="77"/>
      <c r="B123" s="9"/>
      <c r="C123" s="10"/>
      <c r="D123" s="13">
        <f t="shared" si="3"/>
        <v>0</v>
      </c>
      <c r="E123" s="44" t="str">
        <f t="shared" si="4"/>
        <v>---</v>
      </c>
      <c r="F123" s="78"/>
      <c r="G123" s="73"/>
      <c r="H123" s="74">
        <f t="shared" si="5"/>
        <v>0</v>
      </c>
      <c r="I123" s="75"/>
    </row>
    <row r="124" spans="1:9">
      <c r="A124" s="77"/>
      <c r="B124" s="9"/>
      <c r="C124" s="10"/>
      <c r="D124" s="13">
        <f t="shared" si="3"/>
        <v>0</v>
      </c>
      <c r="E124" s="44" t="str">
        <f t="shared" si="4"/>
        <v>---</v>
      </c>
      <c r="F124" s="78"/>
      <c r="G124" s="73"/>
      <c r="H124" s="74">
        <f t="shared" si="5"/>
        <v>0</v>
      </c>
      <c r="I124" s="75"/>
    </row>
    <row r="125" spans="1:9">
      <c r="A125" s="77"/>
      <c r="B125" s="9"/>
      <c r="C125" s="10"/>
      <c r="D125" s="13">
        <f t="shared" si="3"/>
        <v>0</v>
      </c>
      <c r="E125" s="44" t="str">
        <f t="shared" si="4"/>
        <v>---</v>
      </c>
      <c r="F125" s="78"/>
      <c r="G125" s="73"/>
      <c r="H125" s="74">
        <f t="shared" si="5"/>
        <v>0</v>
      </c>
      <c r="I125" s="75"/>
    </row>
    <row r="126" spans="1:9">
      <c r="A126" s="77"/>
      <c r="B126" s="9"/>
      <c r="C126" s="10"/>
      <c r="D126" s="13">
        <f t="shared" si="3"/>
        <v>0</v>
      </c>
      <c r="E126" s="44" t="str">
        <f t="shared" si="4"/>
        <v>---</v>
      </c>
      <c r="F126" s="78"/>
      <c r="G126" s="73"/>
      <c r="H126" s="74">
        <f t="shared" si="5"/>
        <v>0</v>
      </c>
      <c r="I126" s="75"/>
    </row>
    <row r="127" spans="1:9">
      <c r="A127" s="77"/>
      <c r="B127" s="9"/>
      <c r="C127" s="10"/>
      <c r="D127" s="13">
        <f t="shared" si="3"/>
        <v>0</v>
      </c>
      <c r="E127" s="44" t="str">
        <f t="shared" si="4"/>
        <v>---</v>
      </c>
      <c r="F127" s="78"/>
      <c r="G127" s="73"/>
      <c r="H127" s="74">
        <f t="shared" si="5"/>
        <v>0</v>
      </c>
      <c r="I127" s="75"/>
    </row>
    <row r="128" spans="1:9">
      <c r="A128" s="77"/>
      <c r="B128" s="9"/>
      <c r="C128" s="10"/>
      <c r="D128" s="13">
        <f t="shared" si="3"/>
        <v>0</v>
      </c>
      <c r="E128" s="44" t="str">
        <f t="shared" si="4"/>
        <v>---</v>
      </c>
      <c r="F128" s="78"/>
      <c r="G128" s="73"/>
      <c r="H128" s="74">
        <f t="shared" si="5"/>
        <v>0</v>
      </c>
      <c r="I128" s="75"/>
    </row>
    <row r="129" spans="1:9">
      <c r="A129" s="77"/>
      <c r="B129" s="79"/>
      <c r="C129" s="80"/>
      <c r="D129" s="13">
        <f t="shared" si="3"/>
        <v>0</v>
      </c>
      <c r="E129" s="44" t="str">
        <f t="shared" si="4"/>
        <v>---</v>
      </c>
      <c r="F129" s="78"/>
      <c r="G129" s="73"/>
      <c r="H129" s="74">
        <f t="shared" si="5"/>
        <v>0</v>
      </c>
      <c r="I129" s="75"/>
    </row>
    <row r="130" spans="1:9">
      <c r="A130" s="77"/>
      <c r="B130" s="79"/>
      <c r="C130" s="80"/>
      <c r="D130" s="13">
        <f t="shared" si="3"/>
        <v>0</v>
      </c>
      <c r="E130" s="44" t="str">
        <f t="shared" si="4"/>
        <v>---</v>
      </c>
      <c r="F130" s="78"/>
      <c r="G130" s="73"/>
      <c r="H130" s="74">
        <f t="shared" si="5"/>
        <v>0</v>
      </c>
      <c r="I130" s="75"/>
    </row>
    <row r="131" spans="1:9">
      <c r="A131" s="77"/>
      <c r="B131" s="79"/>
      <c r="C131" s="80"/>
      <c r="D131" s="13">
        <f t="shared" si="3"/>
        <v>0</v>
      </c>
      <c r="E131" s="44" t="str">
        <f t="shared" si="4"/>
        <v>---</v>
      </c>
      <c r="F131" s="78"/>
      <c r="G131" s="73"/>
      <c r="H131" s="74">
        <f t="shared" si="5"/>
        <v>0</v>
      </c>
      <c r="I131" s="75"/>
    </row>
    <row r="132" spans="1:9">
      <c r="A132" s="77"/>
      <c r="B132" s="79"/>
      <c r="C132" s="80"/>
      <c r="D132" s="13">
        <f t="shared" si="3"/>
        <v>0</v>
      </c>
      <c r="E132" s="44" t="str">
        <f t="shared" si="4"/>
        <v>---</v>
      </c>
      <c r="F132" s="78"/>
      <c r="G132" s="73"/>
      <c r="H132" s="74">
        <f t="shared" si="5"/>
        <v>0</v>
      </c>
      <c r="I132" s="75"/>
    </row>
    <row r="133" spans="1:9">
      <c r="A133" s="77"/>
      <c r="B133" s="79"/>
      <c r="C133" s="80"/>
      <c r="D133" s="13">
        <f t="shared" si="3"/>
        <v>0</v>
      </c>
      <c r="E133" s="44" t="str">
        <f t="shared" si="4"/>
        <v>---</v>
      </c>
      <c r="F133" s="78"/>
      <c r="G133" s="73"/>
      <c r="H133" s="74">
        <f t="shared" si="5"/>
        <v>0</v>
      </c>
      <c r="I133" s="75"/>
    </row>
    <row r="134" spans="1:9">
      <c r="A134" s="77"/>
      <c r="B134" s="79"/>
      <c r="C134" s="80"/>
      <c r="D134" s="13">
        <f t="shared" si="3"/>
        <v>0</v>
      </c>
      <c r="E134" s="44" t="str">
        <f t="shared" si="4"/>
        <v>---</v>
      </c>
      <c r="F134" s="78"/>
      <c r="G134" s="73"/>
      <c r="H134" s="74">
        <f t="shared" si="5"/>
        <v>0</v>
      </c>
      <c r="I134" s="75"/>
    </row>
    <row r="135" spans="1:9">
      <c r="A135" s="77"/>
      <c r="B135" s="79"/>
      <c r="C135" s="80"/>
      <c r="D135" s="13">
        <f t="shared" si="3"/>
        <v>0</v>
      </c>
      <c r="E135" s="44" t="str">
        <f t="shared" si="4"/>
        <v>---</v>
      </c>
      <c r="F135" s="78"/>
      <c r="G135" s="73"/>
      <c r="H135" s="74">
        <f t="shared" si="5"/>
        <v>0</v>
      </c>
      <c r="I135" s="75"/>
    </row>
    <row r="136" spans="1:9">
      <c r="A136" s="77"/>
      <c r="B136" s="79"/>
      <c r="C136" s="80"/>
      <c r="D136" s="13">
        <f t="shared" si="3"/>
        <v>0</v>
      </c>
      <c r="E136" s="44" t="str">
        <f t="shared" si="4"/>
        <v>---</v>
      </c>
      <c r="F136" s="78"/>
      <c r="G136" s="73"/>
      <c r="H136" s="74">
        <f t="shared" si="5"/>
        <v>0</v>
      </c>
      <c r="I136" s="75"/>
    </row>
    <row r="137" spans="1:9">
      <c r="A137" s="77"/>
      <c r="B137" s="79"/>
      <c r="C137" s="80"/>
      <c r="D137" s="13">
        <f t="shared" si="3"/>
        <v>0</v>
      </c>
      <c r="E137" s="44" t="str">
        <f t="shared" si="4"/>
        <v>---</v>
      </c>
      <c r="F137" s="78"/>
      <c r="G137" s="73"/>
      <c r="H137" s="74">
        <f t="shared" si="5"/>
        <v>0</v>
      </c>
      <c r="I137" s="75"/>
    </row>
    <row r="138" spans="1:9">
      <c r="A138" s="77"/>
      <c r="B138" s="79"/>
      <c r="C138" s="80"/>
      <c r="D138" s="13">
        <f t="shared" si="3"/>
        <v>0</v>
      </c>
      <c r="E138" s="44" t="str">
        <f t="shared" si="4"/>
        <v>---</v>
      </c>
      <c r="F138" s="78"/>
      <c r="G138" s="73"/>
      <c r="H138" s="74">
        <f t="shared" si="5"/>
        <v>0</v>
      </c>
      <c r="I138" s="75"/>
    </row>
    <row r="139" spans="1:9">
      <c r="A139" s="77"/>
      <c r="B139" s="79"/>
      <c r="C139" s="80"/>
      <c r="D139" s="13">
        <f t="shared" si="3"/>
        <v>0</v>
      </c>
      <c r="E139" s="44" t="str">
        <f t="shared" si="4"/>
        <v>---</v>
      </c>
      <c r="F139" s="78"/>
      <c r="G139" s="73"/>
      <c r="H139" s="74">
        <f t="shared" si="5"/>
        <v>0</v>
      </c>
      <c r="I139" s="75"/>
    </row>
    <row r="140" spans="1:9">
      <c r="A140" s="77"/>
      <c r="B140" s="79"/>
      <c r="C140" s="80"/>
      <c r="D140" s="13">
        <f t="shared" si="3"/>
        <v>0</v>
      </c>
      <c r="E140" s="44" t="str">
        <f t="shared" si="4"/>
        <v>---</v>
      </c>
      <c r="F140" s="78"/>
      <c r="G140" s="73"/>
      <c r="H140" s="74">
        <f t="shared" si="5"/>
        <v>0</v>
      </c>
      <c r="I140" s="75"/>
    </row>
    <row r="141" spans="1:9">
      <c r="A141" s="77"/>
      <c r="B141" s="79"/>
      <c r="C141" s="80"/>
      <c r="D141" s="13">
        <f t="shared" si="3"/>
        <v>0</v>
      </c>
      <c r="E141" s="44" t="str">
        <f t="shared" si="4"/>
        <v>---</v>
      </c>
      <c r="F141" s="78"/>
      <c r="G141" s="73"/>
      <c r="H141" s="74">
        <f t="shared" si="5"/>
        <v>0</v>
      </c>
      <c r="I141" s="75"/>
    </row>
    <row r="142" spans="1:9">
      <c r="A142" s="77"/>
      <c r="B142" s="79"/>
      <c r="C142" s="80"/>
      <c r="D142" s="13">
        <f t="shared" ref="D142:D199" si="6">F142-C142</f>
        <v>0</v>
      </c>
      <c r="E142" s="44" t="str">
        <f t="shared" ref="E142:E199" si="7">IFERROR(D142/C142,"---")</f>
        <v>---</v>
      </c>
      <c r="F142" s="78"/>
      <c r="G142" s="73"/>
      <c r="H142" s="74">
        <f t="shared" ref="H142:H149" si="8">F142*G142</f>
        <v>0</v>
      </c>
      <c r="I142" s="75"/>
    </row>
    <row r="143" spans="1:9">
      <c r="A143" s="77"/>
      <c r="B143" s="79"/>
      <c r="C143" s="80"/>
      <c r="D143" s="13">
        <f t="shared" si="6"/>
        <v>0</v>
      </c>
      <c r="E143" s="44" t="str">
        <f t="shared" si="7"/>
        <v>---</v>
      </c>
      <c r="F143" s="78"/>
      <c r="G143" s="73"/>
      <c r="H143" s="74">
        <f t="shared" si="8"/>
        <v>0</v>
      </c>
      <c r="I143" s="75"/>
    </row>
    <row r="144" spans="1:9">
      <c r="A144" s="77"/>
      <c r="B144" s="79"/>
      <c r="C144" s="80"/>
      <c r="D144" s="13">
        <f t="shared" si="6"/>
        <v>0</v>
      </c>
      <c r="E144" s="44" t="str">
        <f t="shared" si="7"/>
        <v>---</v>
      </c>
      <c r="F144" s="78"/>
      <c r="G144" s="73"/>
      <c r="H144" s="74">
        <f t="shared" si="8"/>
        <v>0</v>
      </c>
      <c r="I144" s="75"/>
    </row>
    <row r="145" spans="1:9">
      <c r="A145" s="77"/>
      <c r="B145" s="79"/>
      <c r="C145" s="80"/>
      <c r="D145" s="13">
        <f t="shared" si="6"/>
        <v>0</v>
      </c>
      <c r="E145" s="44" t="str">
        <f t="shared" si="7"/>
        <v>---</v>
      </c>
      <c r="F145" s="78"/>
      <c r="G145" s="73"/>
      <c r="H145" s="74">
        <f t="shared" si="8"/>
        <v>0</v>
      </c>
      <c r="I145" s="75"/>
    </row>
    <row r="146" spans="1:9">
      <c r="A146" s="77"/>
      <c r="B146" s="79"/>
      <c r="C146" s="80"/>
      <c r="D146" s="13">
        <f t="shared" si="6"/>
        <v>0</v>
      </c>
      <c r="E146" s="44" t="str">
        <f t="shared" si="7"/>
        <v>---</v>
      </c>
      <c r="F146" s="78"/>
      <c r="G146" s="73"/>
      <c r="H146" s="74">
        <f t="shared" si="8"/>
        <v>0</v>
      </c>
      <c r="I146" s="75"/>
    </row>
    <row r="147" spans="1:9">
      <c r="A147" s="77"/>
      <c r="B147" s="79"/>
      <c r="C147" s="80"/>
      <c r="D147" s="13">
        <f t="shared" si="6"/>
        <v>0</v>
      </c>
      <c r="E147" s="44" t="str">
        <f t="shared" si="7"/>
        <v>---</v>
      </c>
      <c r="F147" s="78"/>
      <c r="G147" s="73"/>
      <c r="H147" s="74">
        <f t="shared" si="8"/>
        <v>0</v>
      </c>
      <c r="I147" s="75"/>
    </row>
    <row r="148" spans="1:9">
      <c r="A148" s="77"/>
      <c r="B148" s="79"/>
      <c r="C148" s="80"/>
      <c r="D148" s="13">
        <f t="shared" si="6"/>
        <v>0</v>
      </c>
      <c r="E148" s="44" t="str">
        <f t="shared" si="7"/>
        <v>---</v>
      </c>
      <c r="F148" s="78"/>
      <c r="G148" s="73"/>
      <c r="H148" s="74">
        <f t="shared" si="8"/>
        <v>0</v>
      </c>
      <c r="I148" s="75"/>
    </row>
    <row r="149" spans="1:9">
      <c r="A149" s="71"/>
      <c r="B149" s="79"/>
      <c r="C149" s="80"/>
      <c r="D149" s="13">
        <f t="shared" si="6"/>
        <v>0</v>
      </c>
      <c r="E149" s="44" t="str">
        <f t="shared" si="7"/>
        <v>---</v>
      </c>
      <c r="F149" s="80"/>
      <c r="G149" s="79"/>
      <c r="H149" s="74">
        <f t="shared" si="8"/>
        <v>0</v>
      </c>
      <c r="I149" s="80"/>
    </row>
    <row r="150" spans="1:9">
      <c r="A150" s="71"/>
      <c r="B150" s="79"/>
      <c r="C150" s="80"/>
      <c r="D150" s="13">
        <f t="shared" si="6"/>
        <v>0</v>
      </c>
      <c r="E150" s="44" t="str">
        <f t="shared" si="7"/>
        <v>---</v>
      </c>
      <c r="F150" s="80"/>
      <c r="G150" s="79"/>
      <c r="H150" s="74"/>
      <c r="I150" s="80"/>
    </row>
    <row r="151" spans="1:9">
      <c r="A151" s="71"/>
      <c r="B151" s="79"/>
      <c r="C151" s="80"/>
      <c r="D151" s="13">
        <f t="shared" si="6"/>
        <v>0</v>
      </c>
      <c r="E151" s="44" t="str">
        <f t="shared" si="7"/>
        <v>---</v>
      </c>
      <c r="F151" s="80"/>
      <c r="G151" s="79"/>
      <c r="H151" s="74"/>
      <c r="I151" s="80"/>
    </row>
    <row r="152" spans="1:9">
      <c r="A152" s="71"/>
      <c r="B152" s="79"/>
      <c r="C152" s="80"/>
      <c r="D152" s="13">
        <f t="shared" si="6"/>
        <v>0</v>
      </c>
      <c r="E152" s="44" t="str">
        <f t="shared" si="7"/>
        <v>---</v>
      </c>
      <c r="F152" s="80"/>
      <c r="G152" s="79"/>
      <c r="H152" s="74"/>
      <c r="I152" s="80"/>
    </row>
    <row r="153" spans="1:9">
      <c r="A153" s="71"/>
      <c r="B153" s="79"/>
      <c r="C153" s="80"/>
      <c r="D153" s="13">
        <f t="shared" si="6"/>
        <v>0</v>
      </c>
      <c r="E153" s="44" t="str">
        <f t="shared" si="7"/>
        <v>---</v>
      </c>
      <c r="F153" s="80"/>
      <c r="G153" s="79"/>
      <c r="H153" s="74"/>
      <c r="I153" s="80"/>
    </row>
    <row r="154" spans="1:9">
      <c r="A154" s="71"/>
      <c r="B154" s="79"/>
      <c r="C154" s="80"/>
      <c r="D154" s="13">
        <f t="shared" si="6"/>
        <v>0</v>
      </c>
      <c r="E154" s="44" t="str">
        <f t="shared" si="7"/>
        <v>---</v>
      </c>
      <c r="F154" s="80"/>
      <c r="G154" s="79"/>
      <c r="H154" s="74"/>
      <c r="I154" s="80"/>
    </row>
    <row r="155" spans="1:9">
      <c r="A155" s="71"/>
      <c r="B155" s="79"/>
      <c r="C155" s="80"/>
      <c r="D155" s="13">
        <f t="shared" si="6"/>
        <v>0</v>
      </c>
      <c r="E155" s="44" t="str">
        <f t="shared" si="7"/>
        <v>---</v>
      </c>
      <c r="F155" s="80"/>
      <c r="G155" s="79"/>
      <c r="H155" s="74"/>
      <c r="I155" s="80"/>
    </row>
    <row r="156" spans="1:9">
      <c r="A156" s="71"/>
      <c r="B156" s="79"/>
      <c r="C156" s="80"/>
      <c r="D156" s="13">
        <f t="shared" si="6"/>
        <v>0</v>
      </c>
      <c r="E156" s="44" t="str">
        <f t="shared" si="7"/>
        <v>---</v>
      </c>
      <c r="F156" s="80"/>
      <c r="G156" s="79"/>
      <c r="H156" s="74"/>
      <c r="I156" s="80"/>
    </row>
    <row r="157" spans="1:9">
      <c r="A157" s="71"/>
      <c r="B157" s="79"/>
      <c r="C157" s="80"/>
      <c r="D157" s="13">
        <f t="shared" si="6"/>
        <v>0</v>
      </c>
      <c r="E157" s="44" t="str">
        <f t="shared" si="7"/>
        <v>---</v>
      </c>
      <c r="F157" s="80"/>
      <c r="G157" s="79"/>
      <c r="H157" s="74"/>
      <c r="I157" s="80"/>
    </row>
    <row r="158" spans="1:9">
      <c r="A158" s="71"/>
      <c r="B158" s="79"/>
      <c r="C158" s="80"/>
      <c r="D158" s="13">
        <f t="shared" si="6"/>
        <v>0</v>
      </c>
      <c r="E158" s="44" t="str">
        <f t="shared" si="7"/>
        <v>---</v>
      </c>
      <c r="F158" s="80"/>
      <c r="G158" s="79"/>
      <c r="H158" s="74"/>
      <c r="I158" s="80"/>
    </row>
    <row r="159" spans="1:9">
      <c r="A159" s="71"/>
      <c r="B159" s="79"/>
      <c r="C159" s="80"/>
      <c r="D159" s="13">
        <f t="shared" si="6"/>
        <v>0</v>
      </c>
      <c r="E159" s="44" t="str">
        <f t="shared" si="7"/>
        <v>---</v>
      </c>
      <c r="F159" s="80"/>
      <c r="G159" s="79"/>
      <c r="H159" s="74"/>
      <c r="I159" s="80"/>
    </row>
    <row r="160" spans="1:9">
      <c r="A160" s="71"/>
      <c r="B160" s="79"/>
      <c r="C160" s="80"/>
      <c r="D160" s="13">
        <f t="shared" si="6"/>
        <v>0</v>
      </c>
      <c r="E160" s="44" t="str">
        <f t="shared" si="7"/>
        <v>---</v>
      </c>
      <c r="F160" s="80"/>
      <c r="G160" s="79"/>
      <c r="H160" s="74"/>
      <c r="I160" s="80"/>
    </row>
    <row r="161" spans="1:9">
      <c r="A161" s="71"/>
      <c r="B161" s="79"/>
      <c r="C161" s="80"/>
      <c r="D161" s="13">
        <f t="shared" si="6"/>
        <v>0</v>
      </c>
      <c r="E161" s="44" t="str">
        <f t="shared" si="7"/>
        <v>---</v>
      </c>
      <c r="F161" s="80"/>
      <c r="G161" s="79"/>
      <c r="H161" s="74"/>
      <c r="I161" s="80"/>
    </row>
    <row r="162" spans="1:9">
      <c r="A162" s="71"/>
      <c r="B162" s="79"/>
      <c r="C162" s="80"/>
      <c r="D162" s="13">
        <f t="shared" si="6"/>
        <v>0</v>
      </c>
      <c r="E162" s="44" t="str">
        <f t="shared" si="7"/>
        <v>---</v>
      </c>
      <c r="F162" s="80"/>
      <c r="G162" s="79"/>
      <c r="H162" s="74"/>
      <c r="I162" s="80"/>
    </row>
    <row r="163" spans="1:9">
      <c r="A163" s="71"/>
      <c r="B163" s="79"/>
      <c r="C163" s="80"/>
      <c r="D163" s="13">
        <f t="shared" si="6"/>
        <v>0</v>
      </c>
      <c r="E163" s="44" t="str">
        <f t="shared" si="7"/>
        <v>---</v>
      </c>
      <c r="F163" s="80"/>
      <c r="G163" s="79"/>
      <c r="H163" s="74"/>
      <c r="I163" s="80"/>
    </row>
    <row r="164" spans="1:9">
      <c r="A164" s="71"/>
      <c r="B164" s="79"/>
      <c r="C164" s="80"/>
      <c r="D164" s="13">
        <f t="shared" si="6"/>
        <v>0</v>
      </c>
      <c r="E164" s="44" t="str">
        <f t="shared" si="7"/>
        <v>---</v>
      </c>
      <c r="F164" s="80"/>
      <c r="G164" s="79"/>
      <c r="H164" s="74"/>
      <c r="I164" s="80"/>
    </row>
    <row r="165" spans="1:9">
      <c r="A165" s="71"/>
      <c r="B165" s="79"/>
      <c r="C165" s="80"/>
      <c r="D165" s="13">
        <f t="shared" si="6"/>
        <v>0</v>
      </c>
      <c r="E165" s="44" t="str">
        <f t="shared" si="7"/>
        <v>---</v>
      </c>
      <c r="F165" s="80"/>
      <c r="G165" s="79"/>
      <c r="H165" s="74"/>
      <c r="I165" s="80"/>
    </row>
    <row r="166" spans="1:9">
      <c r="A166" s="71"/>
      <c r="B166" s="79"/>
      <c r="C166" s="80"/>
      <c r="D166" s="13">
        <f t="shared" si="6"/>
        <v>0</v>
      </c>
      <c r="E166" s="44" t="str">
        <f t="shared" si="7"/>
        <v>---</v>
      </c>
      <c r="F166" s="80"/>
      <c r="G166" s="79"/>
      <c r="H166" s="74"/>
      <c r="I166" s="80"/>
    </row>
    <row r="167" spans="1:9">
      <c r="A167" s="71"/>
      <c r="B167" s="79"/>
      <c r="C167" s="80"/>
      <c r="D167" s="13">
        <f t="shared" si="6"/>
        <v>0</v>
      </c>
      <c r="E167" s="44" t="str">
        <f t="shared" si="7"/>
        <v>---</v>
      </c>
      <c r="F167" s="80"/>
      <c r="G167" s="79"/>
      <c r="H167" s="74"/>
      <c r="I167" s="80"/>
    </row>
    <row r="168" spans="1:9">
      <c r="A168" s="71"/>
      <c r="B168" s="79"/>
      <c r="C168" s="80"/>
      <c r="D168" s="13">
        <f t="shared" si="6"/>
        <v>0</v>
      </c>
      <c r="E168" s="44" t="str">
        <f t="shared" si="7"/>
        <v>---</v>
      </c>
      <c r="F168" s="80"/>
      <c r="G168" s="79"/>
      <c r="H168" s="74"/>
      <c r="I168" s="80"/>
    </row>
    <row r="169" spans="1:9">
      <c r="A169" s="71"/>
      <c r="B169" s="79"/>
      <c r="C169" s="80"/>
      <c r="D169" s="13">
        <f t="shared" si="6"/>
        <v>0</v>
      </c>
      <c r="E169" s="44" t="str">
        <f t="shared" si="7"/>
        <v>---</v>
      </c>
      <c r="F169" s="80"/>
      <c r="G169" s="79"/>
      <c r="H169" s="74"/>
      <c r="I169" s="80"/>
    </row>
    <row r="170" spans="1:9">
      <c r="A170" s="71"/>
      <c r="B170" s="79"/>
      <c r="C170" s="80"/>
      <c r="D170" s="13">
        <f t="shared" si="6"/>
        <v>0</v>
      </c>
      <c r="E170" s="44" t="str">
        <f t="shared" si="7"/>
        <v>---</v>
      </c>
      <c r="F170" s="80"/>
      <c r="G170" s="79"/>
      <c r="H170" s="74"/>
      <c r="I170" s="80"/>
    </row>
    <row r="171" spans="1:9">
      <c r="A171" s="71"/>
      <c r="B171" s="79"/>
      <c r="C171" s="80"/>
      <c r="D171" s="13">
        <f t="shared" si="6"/>
        <v>0</v>
      </c>
      <c r="E171" s="44" t="str">
        <f t="shared" si="7"/>
        <v>---</v>
      </c>
      <c r="F171" s="80"/>
      <c r="G171" s="79"/>
      <c r="H171" s="74"/>
      <c r="I171" s="80"/>
    </row>
    <row r="172" spans="1:9">
      <c r="A172" s="71"/>
      <c r="B172" s="79"/>
      <c r="C172" s="80"/>
      <c r="D172" s="13">
        <f t="shared" si="6"/>
        <v>0</v>
      </c>
      <c r="E172" s="44" t="str">
        <f t="shared" si="7"/>
        <v>---</v>
      </c>
      <c r="F172" s="80"/>
      <c r="G172" s="79"/>
      <c r="H172" s="74"/>
      <c r="I172" s="80"/>
    </row>
    <row r="173" spans="1:9">
      <c r="A173" s="71"/>
      <c r="B173" s="79"/>
      <c r="C173" s="80"/>
      <c r="D173" s="13">
        <f t="shared" si="6"/>
        <v>0</v>
      </c>
      <c r="E173" s="44" t="str">
        <f t="shared" si="7"/>
        <v>---</v>
      </c>
      <c r="F173" s="80"/>
      <c r="G173" s="79"/>
      <c r="H173" s="74"/>
      <c r="I173" s="80"/>
    </row>
    <row r="174" spans="1:9">
      <c r="A174" s="71"/>
      <c r="B174" s="79"/>
      <c r="C174" s="80"/>
      <c r="D174" s="13">
        <f t="shared" si="6"/>
        <v>0</v>
      </c>
      <c r="E174" s="44" t="str">
        <f t="shared" si="7"/>
        <v>---</v>
      </c>
      <c r="F174" s="80"/>
      <c r="G174" s="79"/>
      <c r="H174" s="74"/>
      <c r="I174" s="80"/>
    </row>
    <row r="175" spans="1:9">
      <c r="A175" s="71"/>
      <c r="B175" s="79"/>
      <c r="C175" s="80"/>
      <c r="D175" s="13">
        <f t="shared" si="6"/>
        <v>0</v>
      </c>
      <c r="E175" s="44" t="str">
        <f t="shared" si="7"/>
        <v>---</v>
      </c>
      <c r="F175" s="80"/>
      <c r="G175" s="79"/>
      <c r="H175" s="74"/>
      <c r="I175" s="80"/>
    </row>
    <row r="176" spans="1:9">
      <c r="A176" s="71"/>
      <c r="B176" s="79"/>
      <c r="C176" s="80"/>
      <c r="D176" s="13">
        <f t="shared" si="6"/>
        <v>0</v>
      </c>
      <c r="E176" s="44" t="str">
        <f t="shared" si="7"/>
        <v>---</v>
      </c>
      <c r="F176" s="80"/>
      <c r="G176" s="79"/>
      <c r="H176" s="74"/>
      <c r="I176" s="80"/>
    </row>
    <row r="177" spans="1:9">
      <c r="A177" s="71"/>
      <c r="B177" s="79"/>
      <c r="C177" s="80"/>
      <c r="D177" s="13">
        <f t="shared" si="6"/>
        <v>0</v>
      </c>
      <c r="E177" s="44" t="str">
        <f t="shared" si="7"/>
        <v>---</v>
      </c>
      <c r="F177" s="80"/>
      <c r="G177" s="79"/>
      <c r="H177" s="74"/>
      <c r="I177" s="80"/>
    </row>
    <row r="178" spans="1:9">
      <c r="A178" s="71"/>
      <c r="B178" s="79"/>
      <c r="C178" s="80"/>
      <c r="D178" s="13">
        <f t="shared" si="6"/>
        <v>0</v>
      </c>
      <c r="E178" s="44" t="str">
        <f t="shared" si="7"/>
        <v>---</v>
      </c>
      <c r="F178" s="80"/>
      <c r="G178" s="79"/>
      <c r="H178" s="74"/>
      <c r="I178" s="80"/>
    </row>
    <row r="179" spans="1:9">
      <c r="A179" s="71"/>
      <c r="B179" s="79"/>
      <c r="C179" s="80"/>
      <c r="D179" s="13">
        <f t="shared" si="6"/>
        <v>0</v>
      </c>
      <c r="E179" s="44" t="str">
        <f t="shared" si="7"/>
        <v>---</v>
      </c>
      <c r="F179" s="80"/>
      <c r="G179" s="79"/>
      <c r="H179" s="74"/>
      <c r="I179" s="80"/>
    </row>
    <row r="180" spans="1:9">
      <c r="A180" s="71"/>
      <c r="B180" s="79"/>
      <c r="C180" s="80"/>
      <c r="D180" s="13">
        <f t="shared" si="6"/>
        <v>0</v>
      </c>
      <c r="E180" s="44" t="str">
        <f t="shared" si="7"/>
        <v>---</v>
      </c>
      <c r="F180" s="80"/>
      <c r="G180" s="79"/>
      <c r="H180" s="74"/>
      <c r="I180" s="80"/>
    </row>
    <row r="181" spans="1:9">
      <c r="A181" s="71"/>
      <c r="B181" s="79"/>
      <c r="C181" s="80"/>
      <c r="D181" s="13">
        <f t="shared" si="6"/>
        <v>0</v>
      </c>
      <c r="E181" s="44" t="str">
        <f t="shared" si="7"/>
        <v>---</v>
      </c>
      <c r="F181" s="80"/>
      <c r="G181" s="79"/>
      <c r="H181" s="74"/>
      <c r="I181" s="80"/>
    </row>
    <row r="182" spans="1:9">
      <c r="A182" s="71"/>
      <c r="B182" s="79"/>
      <c r="C182" s="80"/>
      <c r="D182" s="13">
        <f t="shared" si="6"/>
        <v>0</v>
      </c>
      <c r="E182" s="44" t="str">
        <f t="shared" si="7"/>
        <v>---</v>
      </c>
      <c r="F182" s="80"/>
      <c r="G182" s="79"/>
      <c r="H182" s="74"/>
      <c r="I182" s="80"/>
    </row>
    <row r="183" spans="1:9">
      <c r="A183" s="71"/>
      <c r="B183" s="79"/>
      <c r="C183" s="80"/>
      <c r="D183" s="13">
        <f t="shared" si="6"/>
        <v>0</v>
      </c>
      <c r="E183" s="44" t="str">
        <f t="shared" si="7"/>
        <v>---</v>
      </c>
      <c r="F183" s="80"/>
      <c r="G183" s="79"/>
      <c r="H183" s="74"/>
      <c r="I183" s="80"/>
    </row>
    <row r="184" spans="1:9">
      <c r="A184" s="71"/>
      <c r="B184" s="79"/>
      <c r="C184" s="80"/>
      <c r="D184" s="13">
        <f t="shared" si="6"/>
        <v>0</v>
      </c>
      <c r="E184" s="44" t="str">
        <f t="shared" si="7"/>
        <v>---</v>
      </c>
      <c r="F184" s="80"/>
      <c r="G184" s="79"/>
      <c r="H184" s="74"/>
      <c r="I184" s="80"/>
    </row>
    <row r="185" spans="1:9">
      <c r="A185" s="71"/>
      <c r="B185" s="79"/>
      <c r="C185" s="80"/>
      <c r="D185" s="13">
        <f t="shared" si="6"/>
        <v>0</v>
      </c>
      <c r="E185" s="44" t="str">
        <f t="shared" si="7"/>
        <v>---</v>
      </c>
      <c r="F185" s="80"/>
      <c r="G185" s="79"/>
      <c r="H185" s="74"/>
      <c r="I185" s="80"/>
    </row>
    <row r="186" spans="1:9">
      <c r="A186" s="71"/>
      <c r="B186" s="79"/>
      <c r="C186" s="80"/>
      <c r="D186" s="13">
        <f t="shared" si="6"/>
        <v>0</v>
      </c>
      <c r="E186" s="44" t="str">
        <f t="shared" si="7"/>
        <v>---</v>
      </c>
      <c r="F186" s="80"/>
      <c r="G186" s="79"/>
      <c r="H186" s="74"/>
      <c r="I186" s="80"/>
    </row>
    <row r="187" spans="1:9">
      <c r="A187" s="71"/>
      <c r="B187" s="79"/>
      <c r="C187" s="80"/>
      <c r="D187" s="13">
        <f t="shared" si="6"/>
        <v>0</v>
      </c>
      <c r="E187" s="44" t="str">
        <f t="shared" si="7"/>
        <v>---</v>
      </c>
      <c r="F187" s="80"/>
      <c r="G187" s="79"/>
      <c r="H187" s="74"/>
      <c r="I187" s="80"/>
    </row>
    <row r="188" spans="1:9">
      <c r="A188" s="71"/>
      <c r="B188" s="79"/>
      <c r="C188" s="80"/>
      <c r="D188" s="13">
        <f t="shared" si="6"/>
        <v>0</v>
      </c>
      <c r="E188" s="44" t="str">
        <f t="shared" si="7"/>
        <v>---</v>
      </c>
      <c r="F188" s="80"/>
      <c r="G188" s="79"/>
      <c r="H188" s="74"/>
      <c r="I188" s="80"/>
    </row>
    <row r="189" spans="1:9">
      <c r="A189" s="71"/>
      <c r="B189" s="79"/>
      <c r="C189" s="80"/>
      <c r="D189" s="13">
        <f t="shared" si="6"/>
        <v>0</v>
      </c>
      <c r="E189" s="44" t="str">
        <f t="shared" si="7"/>
        <v>---</v>
      </c>
      <c r="F189" s="80"/>
      <c r="G189" s="79"/>
      <c r="H189" s="74"/>
      <c r="I189" s="80"/>
    </row>
    <row r="190" spans="1:9">
      <c r="A190" s="71"/>
      <c r="B190" s="79"/>
      <c r="C190" s="80"/>
      <c r="D190" s="13">
        <f t="shared" si="6"/>
        <v>0</v>
      </c>
      <c r="E190" s="44" t="str">
        <f t="shared" si="7"/>
        <v>---</v>
      </c>
      <c r="F190" s="80"/>
      <c r="G190" s="79"/>
      <c r="H190" s="74"/>
      <c r="I190" s="80"/>
    </row>
    <row r="191" spans="1:9">
      <c r="A191" s="71"/>
      <c r="B191" s="79"/>
      <c r="C191" s="80"/>
      <c r="D191" s="13">
        <f t="shared" si="6"/>
        <v>0</v>
      </c>
      <c r="E191" s="44" t="str">
        <f t="shared" si="7"/>
        <v>---</v>
      </c>
      <c r="F191" s="80"/>
      <c r="G191" s="79"/>
      <c r="H191" s="74"/>
      <c r="I191" s="80"/>
    </row>
    <row r="192" spans="1:9">
      <c r="A192" s="71"/>
      <c r="B192" s="79"/>
      <c r="C192" s="80"/>
      <c r="D192" s="13">
        <f t="shared" si="6"/>
        <v>0</v>
      </c>
      <c r="E192" s="44" t="str">
        <f t="shared" si="7"/>
        <v>---</v>
      </c>
      <c r="F192" s="80"/>
      <c r="G192" s="79"/>
      <c r="H192" s="74"/>
      <c r="I192" s="80"/>
    </row>
    <row r="193" spans="1:9">
      <c r="A193" s="71"/>
      <c r="B193" s="79"/>
      <c r="C193" s="80"/>
      <c r="D193" s="13">
        <f t="shared" si="6"/>
        <v>0</v>
      </c>
      <c r="E193" s="44" t="str">
        <f t="shared" si="7"/>
        <v>---</v>
      </c>
      <c r="F193" s="80"/>
      <c r="G193" s="79"/>
      <c r="H193" s="74"/>
      <c r="I193" s="80"/>
    </row>
    <row r="194" spans="1:9">
      <c r="A194" s="71"/>
      <c r="B194" s="79"/>
      <c r="C194" s="80"/>
      <c r="D194" s="13">
        <f t="shared" si="6"/>
        <v>0</v>
      </c>
      <c r="E194" s="44" t="str">
        <f t="shared" si="7"/>
        <v>---</v>
      </c>
      <c r="F194" s="80"/>
      <c r="G194" s="79"/>
      <c r="H194" s="74"/>
      <c r="I194" s="80"/>
    </row>
    <row r="195" spans="1:9">
      <c r="A195" s="71"/>
      <c r="B195" s="79"/>
      <c r="C195" s="80"/>
      <c r="D195" s="13">
        <f t="shared" si="6"/>
        <v>0</v>
      </c>
      <c r="E195" s="44" t="str">
        <f t="shared" si="7"/>
        <v>---</v>
      </c>
      <c r="F195" s="80"/>
      <c r="G195" s="79"/>
      <c r="H195" s="74"/>
      <c r="I195" s="80"/>
    </row>
    <row r="196" spans="1:9">
      <c r="A196" s="71"/>
      <c r="B196" s="79"/>
      <c r="C196" s="80"/>
      <c r="D196" s="13">
        <f t="shared" si="6"/>
        <v>0</v>
      </c>
      <c r="E196" s="44" t="str">
        <f t="shared" si="7"/>
        <v>---</v>
      </c>
      <c r="F196" s="80"/>
      <c r="G196" s="79"/>
      <c r="H196" s="74"/>
      <c r="I196" s="80"/>
    </row>
    <row r="197" spans="1:9">
      <c r="A197" s="71"/>
      <c r="B197" s="79"/>
      <c r="C197" s="80"/>
      <c r="D197" s="13">
        <f t="shared" si="6"/>
        <v>0</v>
      </c>
      <c r="E197" s="44" t="str">
        <f t="shared" si="7"/>
        <v>---</v>
      </c>
      <c r="F197" s="80"/>
      <c r="G197" s="79"/>
      <c r="H197" s="74"/>
      <c r="I197" s="80"/>
    </row>
    <row r="198" spans="1:9">
      <c r="A198" s="71"/>
      <c r="B198" s="79"/>
      <c r="C198" s="80"/>
      <c r="D198" s="13">
        <f t="shared" si="6"/>
        <v>0</v>
      </c>
      <c r="E198" s="44" t="str">
        <f t="shared" si="7"/>
        <v>---</v>
      </c>
      <c r="F198" s="80"/>
      <c r="G198" s="79"/>
      <c r="H198" s="74"/>
      <c r="I198" s="80"/>
    </row>
    <row r="199" spans="1:9">
      <c r="D199" s="5">
        <f t="shared" si="6"/>
        <v>0</v>
      </c>
      <c r="E199" s="5" t="str">
        <f t="shared" si="7"/>
        <v>---</v>
      </c>
    </row>
  </sheetData>
  <mergeCells count="9">
    <mergeCell ref="A1:I10"/>
    <mergeCell ref="A11:A13"/>
    <mergeCell ref="B11:B13"/>
    <mergeCell ref="C11:C13"/>
    <mergeCell ref="E11:E13"/>
    <mergeCell ref="F11:F13"/>
    <mergeCell ref="G11:G13"/>
    <mergeCell ref="H11:H13"/>
    <mergeCell ref="I11:I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COMPARATIF</vt:lpstr>
      <vt:lpstr>DAVIGEL</vt:lpstr>
      <vt:lpstr>JACQUIN</vt:lpstr>
      <vt:lpstr>ESTIVIN</vt:lpstr>
      <vt:lpstr>TOURBOUL</vt:lpstr>
      <vt:lpstr>AVELINE</vt:lpstr>
      <vt:lpstr>LEDELAS</vt:lpstr>
      <vt:lpstr>EMBALFETES</vt:lpstr>
      <vt:lpstr>COUTONT</vt:lpstr>
      <vt:lpstr>SOUSSANA</vt:lpstr>
      <vt:lpstr>TERREAZUR</vt:lpstr>
      <vt:lpstr>FERMIER</vt:lpstr>
      <vt:lpstr>CENTRALVIA</vt:lpstr>
      <vt:lpstr>PROMOCASH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 Doiseau</dc:creator>
  <cp:lastModifiedBy>James Doiseau</cp:lastModifiedBy>
  <cp:lastPrinted>2016-02-12T11:56:13Z</cp:lastPrinted>
  <dcterms:created xsi:type="dcterms:W3CDTF">2016-02-04T11:24:25Z</dcterms:created>
  <dcterms:modified xsi:type="dcterms:W3CDTF">2016-11-13T05:34:33Z</dcterms:modified>
</cp:coreProperties>
</file>