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K5" i="1" l="1"/>
  <c r="K6" i="1"/>
  <c r="K7" i="1"/>
  <c r="K8" i="1"/>
  <c r="K9" i="1"/>
  <c r="K10" i="1"/>
  <c r="K11" i="1"/>
  <c r="K12" i="1"/>
  <c r="K4" i="1"/>
  <c r="M4" i="1" l="1"/>
  <c r="J5" i="1"/>
  <c r="J6" i="1"/>
  <c r="J7" i="1"/>
  <c r="J8" i="1"/>
  <c r="J9" i="1"/>
  <c r="J10" i="1"/>
  <c r="J11" i="1"/>
  <c r="J12" i="1"/>
  <c r="J4" i="1"/>
  <c r="M5" i="1"/>
  <c r="N5" i="1" s="1"/>
  <c r="M6" i="1"/>
  <c r="N6" i="1" s="1"/>
  <c r="M7" i="1"/>
  <c r="N7" i="1" s="1"/>
  <c r="M8" i="1"/>
  <c r="N8" i="1" s="1"/>
  <c r="M9" i="1"/>
  <c r="N9" i="1" s="1"/>
  <c r="M10" i="1"/>
  <c r="N10" i="1" s="1"/>
  <c r="M11" i="1"/>
  <c r="N11" i="1" s="1"/>
  <c r="M12" i="1"/>
  <c r="N12" i="1" s="1"/>
  <c r="N4" i="1"/>
</calcChain>
</file>

<file path=xl/sharedStrings.xml><?xml version="1.0" encoding="utf-8"?>
<sst xmlns="http://schemas.openxmlformats.org/spreadsheetml/2006/main" count="78" uniqueCount="18">
  <si>
    <t>PRENOM</t>
  </si>
  <si>
    <t>Lucie</t>
  </si>
  <si>
    <t>léo</t>
  </si>
  <si>
    <t>antoine</t>
  </si>
  <si>
    <t>lea</t>
  </si>
  <si>
    <t>lucien</t>
  </si>
  <si>
    <t>carolie</t>
  </si>
  <si>
    <t>melissa</t>
  </si>
  <si>
    <t>hugo</t>
  </si>
  <si>
    <t>xavier</t>
  </si>
  <si>
    <t>abs</t>
  </si>
  <si>
    <t>exc</t>
  </si>
  <si>
    <t>x</t>
  </si>
  <si>
    <t>POINT RESTANT</t>
  </si>
  <si>
    <t>NOMBRE EXC</t>
  </si>
  <si>
    <t>NOMBRE ABS</t>
  </si>
  <si>
    <t>RETRAIT POINT</t>
  </si>
  <si>
    <t>Capital DE 8 POINTS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</si>
</sst>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1"/>
      <name val="Arial"/>
      <family val="2"/>
    </font>
    <font>
      <b/>
      <sz val="11"/>
      <color theme="1"/>
      <name val="Calibri"/>
      <family val="2"/>
    </font>
    <font>
      <b/>
      <sz val="11"/>
      <color rgb="FFFF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1" xfId="0" applyFont="1" applyBorder="1"/>
    <xf numFmtId="14" fontId="1" fillId="0" borderId="1" xfId="0" applyNumberFormat="1" applyFont="1" applyBorder="1"/>
    <xf numFmtId="0" fontId="0" fillId="0" borderId="1" xfId="0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1" fillId="0" borderId="2" xfId="0" applyFont="1" applyBorder="1" applyAlignment="1">
      <alignment horizontal="center" vertical="center"/>
    </xf>
    <xf numFmtId="0" fontId="4" fillId="0" borderId="1" xfId="0" applyFont="1" applyBorder="1" applyAlignment="1">
      <alignment horizontal="center"/>
    </xf>
    <xf numFmtId="14" fontId="5" fillId="0" borderId="1" xfId="0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N12"/>
  <sheetViews>
    <sheetView tabSelected="1" workbookViewId="0">
      <selection activeCell="J5" sqref="J5"/>
    </sheetView>
  </sheetViews>
  <sheetFormatPr baseColWidth="10" defaultRowHeight="15" x14ac:dyDescent="0.25"/>
  <cols>
    <col min="2" max="2" width="11.28515625" customWidth="1"/>
    <col min="3" max="3" width="10.85546875" customWidth="1"/>
    <col min="10" max="10" width="14.85546875" customWidth="1"/>
    <col min="11" max="11" width="13.28515625" customWidth="1"/>
    <col min="12" max="12" width="18" customWidth="1"/>
    <col min="13" max="13" width="14.85546875" customWidth="1"/>
    <col min="14" max="14" width="15.140625" customWidth="1"/>
  </cols>
  <sheetData>
    <row r="3" spans="1:14" x14ac:dyDescent="0.25">
      <c r="A3" s="1" t="s">
        <v>0</v>
      </c>
      <c r="B3" s="2">
        <v>42340</v>
      </c>
      <c r="C3" s="2">
        <v>42356</v>
      </c>
      <c r="D3" s="2">
        <v>42375</v>
      </c>
      <c r="E3" s="2">
        <v>42382</v>
      </c>
      <c r="F3" s="2">
        <v>42389</v>
      </c>
      <c r="G3" s="2">
        <v>42410</v>
      </c>
      <c r="H3" s="2">
        <v>42411</v>
      </c>
      <c r="I3" s="2">
        <v>42412</v>
      </c>
      <c r="J3" s="2" t="s">
        <v>14</v>
      </c>
      <c r="K3" s="2" t="s">
        <v>15</v>
      </c>
      <c r="L3" s="8" t="s">
        <v>17</v>
      </c>
      <c r="M3" s="10" t="s">
        <v>16</v>
      </c>
      <c r="N3" s="5" t="s">
        <v>13</v>
      </c>
    </row>
    <row r="4" spans="1:14" x14ac:dyDescent="0.25">
      <c r="A4" s="3" t="s">
        <v>1</v>
      </c>
      <c r="B4" s="3" t="s">
        <v>10</v>
      </c>
      <c r="C4" s="3" t="s">
        <v>11</v>
      </c>
      <c r="D4" s="5" t="s">
        <v>12</v>
      </c>
      <c r="E4" s="3" t="s">
        <v>10</v>
      </c>
      <c r="F4" s="5" t="s">
        <v>12</v>
      </c>
      <c r="G4" s="4" t="s">
        <v>10</v>
      </c>
      <c r="H4" s="5" t="s">
        <v>11</v>
      </c>
      <c r="I4" s="5"/>
      <c r="J4" s="5">
        <f>COUNTIF(B4:H4,"exc")</f>
        <v>2</v>
      </c>
      <c r="K4" s="5">
        <f>COUNTIF(B4:H4,"abs")</f>
        <v>3</v>
      </c>
      <c r="L4" s="6">
        <v>8</v>
      </c>
      <c r="M4" s="9">
        <f>COUNTIFS(B4:H4,"abs")*-2 + COUNTIFS(B4:H4,"exc")*-1</f>
        <v>-8</v>
      </c>
      <c r="N4" s="7">
        <f>SUM(L4:M4)</f>
        <v>0</v>
      </c>
    </row>
    <row r="5" spans="1:14" x14ac:dyDescent="0.25">
      <c r="A5" s="3" t="s">
        <v>2</v>
      </c>
      <c r="B5" s="5" t="s">
        <v>12</v>
      </c>
      <c r="C5" s="5" t="s">
        <v>12</v>
      </c>
      <c r="D5" s="5" t="s">
        <v>12</v>
      </c>
      <c r="E5" s="5" t="s">
        <v>12</v>
      </c>
      <c r="F5" s="3" t="s">
        <v>11</v>
      </c>
      <c r="G5" s="3" t="s">
        <v>11</v>
      </c>
      <c r="H5" s="5" t="s">
        <v>12</v>
      </c>
      <c r="I5" s="5"/>
      <c r="J5" s="5">
        <f>COUNTIF(B5:H5,"exc")</f>
        <v>2</v>
      </c>
      <c r="K5" s="5">
        <f t="shared" ref="K5:K12" si="0">COUNTIF(B5:H5,"abs")</f>
        <v>0</v>
      </c>
      <c r="L5" s="6">
        <v>8</v>
      </c>
      <c r="M5" s="9">
        <f>COUNTIFS(B5:H5,"abs")*-2 + COUNTIFS(B5:H5,"exc")*-1</f>
        <v>-2</v>
      </c>
      <c r="N5" s="7">
        <f t="shared" ref="N5:N12" si="1">SUM(L5:M5)</f>
        <v>6</v>
      </c>
    </row>
    <row r="6" spans="1:14" x14ac:dyDescent="0.25">
      <c r="A6" s="3" t="s">
        <v>3</v>
      </c>
      <c r="B6" s="5" t="s">
        <v>12</v>
      </c>
      <c r="C6" s="5" t="s">
        <v>12</v>
      </c>
      <c r="D6" s="5" t="s">
        <v>12</v>
      </c>
      <c r="E6" s="5" t="s">
        <v>12</v>
      </c>
      <c r="F6" s="3" t="s">
        <v>10</v>
      </c>
      <c r="G6" s="3" t="s">
        <v>11</v>
      </c>
      <c r="H6" s="5" t="s">
        <v>12</v>
      </c>
      <c r="I6" s="5"/>
      <c r="J6" s="5">
        <f>COUNTIF(B6:H6,"exc")</f>
        <v>1</v>
      </c>
      <c r="K6" s="5">
        <f t="shared" si="0"/>
        <v>1</v>
      </c>
      <c r="L6" s="6">
        <v>8</v>
      </c>
      <c r="M6" s="9">
        <f>COUNTIFS(B6:H6,"abs")*-2 + COUNTIFS(B6:H6,"exc")*-1</f>
        <v>-3</v>
      </c>
      <c r="N6" s="7">
        <f t="shared" si="1"/>
        <v>5</v>
      </c>
    </row>
    <row r="7" spans="1:14" x14ac:dyDescent="0.25">
      <c r="A7" s="3" t="s">
        <v>4</v>
      </c>
      <c r="B7" s="5" t="s">
        <v>12</v>
      </c>
      <c r="C7" s="5" t="s">
        <v>12</v>
      </c>
      <c r="D7" s="5" t="s">
        <v>12</v>
      </c>
      <c r="E7" s="5" t="s">
        <v>12</v>
      </c>
      <c r="F7" s="5" t="s">
        <v>12</v>
      </c>
      <c r="G7" s="3" t="s">
        <v>11</v>
      </c>
      <c r="H7" s="5" t="s">
        <v>12</v>
      </c>
      <c r="I7" s="5"/>
      <c r="J7" s="5">
        <f>COUNTIF(B7:H7,"exc")</f>
        <v>1</v>
      </c>
      <c r="K7" s="5">
        <f t="shared" si="0"/>
        <v>0</v>
      </c>
      <c r="L7" s="6">
        <v>8</v>
      </c>
      <c r="M7" s="9">
        <f>COUNTIFS(B7:H7,"abs")*-2 + COUNTIFS(B7:H7,"exc")*-1</f>
        <v>-1</v>
      </c>
      <c r="N7" s="7">
        <f t="shared" si="1"/>
        <v>7</v>
      </c>
    </row>
    <row r="8" spans="1:14" x14ac:dyDescent="0.25">
      <c r="A8" s="3" t="s">
        <v>5</v>
      </c>
      <c r="B8" s="5" t="s">
        <v>12</v>
      </c>
      <c r="C8" s="5" t="s">
        <v>12</v>
      </c>
      <c r="D8" s="5" t="s">
        <v>12</v>
      </c>
      <c r="E8" s="5" t="s">
        <v>12</v>
      </c>
      <c r="F8" s="5" t="s">
        <v>12</v>
      </c>
      <c r="G8" s="3" t="s">
        <v>10</v>
      </c>
      <c r="H8" s="5" t="s">
        <v>12</v>
      </c>
      <c r="I8" s="5"/>
      <c r="J8" s="5">
        <f>COUNTIF(B8:H8,"exc")</f>
        <v>0</v>
      </c>
      <c r="K8" s="5">
        <f t="shared" si="0"/>
        <v>1</v>
      </c>
      <c r="L8" s="6">
        <v>8</v>
      </c>
      <c r="M8" s="9">
        <f>COUNTIFS(B8:H8,"abs")*-2 + COUNTIFS(B8:H8,"exc")*-1</f>
        <v>-2</v>
      </c>
      <c r="N8" s="7">
        <f t="shared" si="1"/>
        <v>6</v>
      </c>
    </row>
    <row r="9" spans="1:14" x14ac:dyDescent="0.25">
      <c r="A9" s="3" t="s">
        <v>6</v>
      </c>
      <c r="B9" s="5" t="s">
        <v>12</v>
      </c>
      <c r="C9" s="5" t="s">
        <v>12</v>
      </c>
      <c r="D9" s="5" t="s">
        <v>12</v>
      </c>
      <c r="E9" s="5" t="s">
        <v>12</v>
      </c>
      <c r="F9" s="5" t="s">
        <v>12</v>
      </c>
      <c r="G9" s="5" t="s">
        <v>12</v>
      </c>
      <c r="H9" s="5" t="s">
        <v>12</v>
      </c>
      <c r="I9" s="5"/>
      <c r="J9" s="5">
        <f>COUNTIF(B9:H9,"exc")</f>
        <v>0</v>
      </c>
      <c r="K9" s="5">
        <f t="shared" si="0"/>
        <v>0</v>
      </c>
      <c r="L9" s="6">
        <v>8</v>
      </c>
      <c r="M9" s="9">
        <f>COUNTIFS(B9:H9,"abs")*-2 + COUNTIFS(B9:H9,"exc")*-1</f>
        <v>0</v>
      </c>
      <c r="N9" s="7">
        <f t="shared" si="1"/>
        <v>8</v>
      </c>
    </row>
    <row r="10" spans="1:14" x14ac:dyDescent="0.25">
      <c r="A10" s="3" t="s">
        <v>7</v>
      </c>
      <c r="B10" s="5" t="s">
        <v>11</v>
      </c>
      <c r="C10" s="5" t="s">
        <v>10</v>
      </c>
      <c r="D10" s="5" t="s">
        <v>12</v>
      </c>
      <c r="E10" s="5" t="s">
        <v>10</v>
      </c>
      <c r="F10" s="5" t="s">
        <v>10</v>
      </c>
      <c r="G10" s="5" t="s">
        <v>11</v>
      </c>
      <c r="H10" s="5" t="s">
        <v>12</v>
      </c>
      <c r="I10" s="5"/>
      <c r="J10" s="5">
        <f>COUNTIF(B10:H10,"exc")</f>
        <v>2</v>
      </c>
      <c r="K10" s="5">
        <f t="shared" si="0"/>
        <v>3</v>
      </c>
      <c r="L10" s="6">
        <v>8</v>
      </c>
      <c r="M10" s="9">
        <f>COUNTIFS(B10:H10,"abs")*-2 + COUNTIFS(B10:H10,"exc")*-1</f>
        <v>-8</v>
      </c>
      <c r="N10" s="7">
        <f t="shared" si="1"/>
        <v>0</v>
      </c>
    </row>
    <row r="11" spans="1:14" x14ac:dyDescent="0.25">
      <c r="A11" s="3" t="s">
        <v>8</v>
      </c>
      <c r="B11" s="5" t="s">
        <v>12</v>
      </c>
      <c r="C11" s="5" t="s">
        <v>12</v>
      </c>
      <c r="D11" s="5" t="s">
        <v>12</v>
      </c>
      <c r="E11" s="5" t="s">
        <v>12</v>
      </c>
      <c r="F11" s="5" t="s">
        <v>12</v>
      </c>
      <c r="G11" s="5" t="s">
        <v>12</v>
      </c>
      <c r="H11" s="5" t="s">
        <v>12</v>
      </c>
      <c r="I11" s="5"/>
      <c r="J11" s="5">
        <f>COUNTIF(B11:H11,"exc")</f>
        <v>0</v>
      </c>
      <c r="K11" s="5">
        <f t="shared" si="0"/>
        <v>0</v>
      </c>
      <c r="L11" s="6">
        <v>8</v>
      </c>
      <c r="M11" s="9">
        <f>COUNTIFS(B11:H11,"abs")*-2 + COUNTIFS(B11:H11,"exc")*-1</f>
        <v>0</v>
      </c>
      <c r="N11" s="7">
        <f t="shared" si="1"/>
        <v>8</v>
      </c>
    </row>
    <row r="12" spans="1:14" x14ac:dyDescent="0.25">
      <c r="A12" s="3" t="s">
        <v>9</v>
      </c>
      <c r="B12" s="5" t="s">
        <v>12</v>
      </c>
      <c r="C12" s="5" t="s">
        <v>12</v>
      </c>
      <c r="D12" s="5" t="s">
        <v>12</v>
      </c>
      <c r="E12" s="5" t="s">
        <v>12</v>
      </c>
      <c r="F12" s="5" t="s">
        <v>12</v>
      </c>
      <c r="G12" s="5" t="s">
        <v>12</v>
      </c>
      <c r="H12" s="5" t="s">
        <v>12</v>
      </c>
      <c r="I12" s="5"/>
      <c r="J12" s="5">
        <f>COUNTIF(B12:H12,"exc")</f>
        <v>0</v>
      </c>
      <c r="K12" s="5">
        <f t="shared" si="0"/>
        <v>0</v>
      </c>
      <c r="L12" s="6">
        <v>8</v>
      </c>
      <c r="M12" s="9">
        <f>COUNTIFS(B12:H12,"abs")*-2 + COUNTIFS(B12:H12,"exc")*-1</f>
        <v>0</v>
      </c>
      <c r="N12" s="7">
        <f t="shared" si="1"/>
        <v>8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noémie</dc:creator>
  <cp:lastModifiedBy>noémie</cp:lastModifiedBy>
  <cp:lastPrinted>2016-02-21T16:54:43Z</cp:lastPrinted>
  <dcterms:created xsi:type="dcterms:W3CDTF">2016-02-18T20:39:46Z</dcterms:created>
  <dcterms:modified xsi:type="dcterms:W3CDTF">2016-05-01T17:41:04Z</dcterms:modified>
</cp:coreProperties>
</file>