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45" windowWidth="24555" windowHeight="12015"/>
  </bookViews>
  <sheets>
    <sheet name="Quotidien" sheetId="1" r:id="rId1"/>
    <sheet name="AK" sheetId="2" r:id="rId2"/>
    <sheet name="CLC" sheetId="3" r:id="rId3"/>
    <sheet name="BALSIMIC" sheetId="4" r:id="rId4"/>
    <sheet name="BALEOM" sheetId="5" r:id="rId5"/>
    <sheet name="ID" sheetId="6" r:id="rId6"/>
  </sheets>
  <externalReferences>
    <externalReference r:id="rId7"/>
  </externalReferences>
  <calcPr calcId="145621"/>
</workbook>
</file>

<file path=xl/calcChain.xml><?xml version="1.0" encoding="utf-8"?>
<calcChain xmlns="http://schemas.openxmlformats.org/spreadsheetml/2006/main">
  <c r="Y32" i="1" l="1"/>
  <c r="W32" i="1"/>
  <c r="U32" i="1"/>
  <c r="S32" i="1"/>
  <c r="P32" i="1"/>
  <c r="N32" i="1"/>
  <c r="M32" i="1"/>
  <c r="K32" i="1"/>
  <c r="H32" i="1"/>
  <c r="F32" i="1"/>
  <c r="E32" i="1"/>
  <c r="C32" i="1"/>
  <c r="Y31" i="1"/>
  <c r="W31" i="1"/>
  <c r="U31" i="1"/>
  <c r="S31" i="1"/>
  <c r="P31" i="1"/>
  <c r="N31" i="1"/>
  <c r="M31" i="1"/>
  <c r="K31" i="1"/>
  <c r="H31" i="1"/>
  <c r="F31" i="1"/>
  <c r="E31" i="1"/>
  <c r="C31" i="1"/>
  <c r="Z30" i="1"/>
  <c r="X30" i="1"/>
  <c r="V30" i="1"/>
  <c r="T30" i="1"/>
  <c r="R30" i="1"/>
  <c r="O30" i="1"/>
  <c r="L30" i="1"/>
  <c r="J30" i="1"/>
  <c r="G30" i="1"/>
  <c r="D30" i="1"/>
  <c r="Z29" i="1"/>
  <c r="X29" i="1"/>
  <c r="V29" i="1"/>
  <c r="T29" i="1"/>
  <c r="R29" i="1"/>
  <c r="O29" i="1"/>
  <c r="L29" i="1"/>
  <c r="J29" i="1"/>
  <c r="G29" i="1"/>
  <c r="D29" i="1"/>
  <c r="Z28" i="1"/>
  <c r="X28" i="1"/>
  <c r="V28" i="1"/>
  <c r="T28" i="1"/>
  <c r="R28" i="1"/>
  <c r="O28" i="1"/>
  <c r="L28" i="1"/>
  <c r="J28" i="1"/>
  <c r="G28" i="1"/>
  <c r="D28" i="1"/>
  <c r="Z27" i="1"/>
  <c r="X27" i="1"/>
  <c r="V27" i="1"/>
  <c r="T27" i="1"/>
  <c r="R27" i="1"/>
  <c r="O27" i="1"/>
  <c r="L27" i="1"/>
  <c r="J27" i="1"/>
  <c r="G27" i="1"/>
  <c r="D27" i="1"/>
  <c r="Z26" i="1"/>
  <c r="X26" i="1"/>
  <c r="V26" i="1"/>
  <c r="T26" i="1"/>
  <c r="R26" i="1"/>
  <c r="O26" i="1"/>
  <c r="L26" i="1"/>
  <c r="J26" i="1"/>
  <c r="G26" i="1"/>
  <c r="D26" i="1"/>
  <c r="Z25" i="1"/>
  <c r="X25" i="1"/>
  <c r="V25" i="1"/>
  <c r="T25" i="1"/>
  <c r="R25" i="1"/>
  <c r="O25" i="1"/>
  <c r="L25" i="1"/>
  <c r="J25" i="1"/>
  <c r="G25" i="1"/>
  <c r="D25" i="1"/>
  <c r="Z24" i="1"/>
  <c r="X24" i="1"/>
  <c r="V24" i="1"/>
  <c r="T24" i="1"/>
  <c r="R24" i="1"/>
  <c r="O24" i="1"/>
  <c r="L24" i="1"/>
  <c r="J24" i="1"/>
  <c r="G24" i="1"/>
  <c r="D24" i="1"/>
  <c r="Z23" i="1"/>
  <c r="Q23" i="1"/>
  <c r="R23" i="1" s="1"/>
  <c r="I23" i="1"/>
  <c r="J23" i="1" s="1"/>
  <c r="Z22" i="1"/>
  <c r="Q22" i="1"/>
  <c r="R22" i="1" s="1"/>
  <c r="I22" i="1"/>
  <c r="J22" i="1" s="1"/>
  <c r="Z21" i="1"/>
  <c r="Q21" i="1"/>
  <c r="I21" i="1"/>
  <c r="J21" i="1" s="1"/>
  <c r="Z20" i="1"/>
  <c r="Q20" i="1"/>
  <c r="R20" i="1" s="1"/>
  <c r="I20" i="1"/>
  <c r="J20" i="1" s="1"/>
  <c r="Z19" i="1"/>
  <c r="Q19" i="1"/>
  <c r="R19" i="1" s="1"/>
  <c r="I19" i="1"/>
  <c r="J19" i="1" s="1"/>
  <c r="Z18" i="1"/>
  <c r="Q18" i="1"/>
  <c r="I18" i="1"/>
  <c r="J18" i="1" s="1"/>
  <c r="Z17" i="1"/>
  <c r="Q17" i="1"/>
  <c r="R17" i="1" s="1"/>
  <c r="I17" i="1"/>
  <c r="J17" i="1" s="1"/>
  <c r="Z16" i="1"/>
  <c r="Q16" i="1"/>
  <c r="I16" i="1"/>
  <c r="J16" i="1" s="1"/>
  <c r="Z15" i="1"/>
  <c r="Q15" i="1"/>
  <c r="R15" i="1" s="1"/>
  <c r="I15" i="1"/>
  <c r="J15" i="1" s="1"/>
  <c r="Z14" i="1"/>
  <c r="Q14" i="1"/>
  <c r="R14" i="1" s="1"/>
  <c r="I14" i="1"/>
  <c r="J14" i="1" s="1"/>
  <c r="Z13" i="1"/>
  <c r="Q13" i="1"/>
  <c r="R13" i="1" s="1"/>
  <c r="I13" i="1"/>
  <c r="J13" i="1" s="1"/>
  <c r="Z12" i="1"/>
  <c r="Q12" i="1"/>
  <c r="I12" i="1"/>
  <c r="J12" i="1" s="1"/>
  <c r="Z11" i="1"/>
  <c r="Q11" i="1"/>
  <c r="R11" i="1" s="1"/>
  <c r="I11" i="1"/>
  <c r="J11" i="1" s="1"/>
  <c r="Z10" i="1"/>
  <c r="Q10" i="1"/>
  <c r="R10" i="1" s="1"/>
  <c r="I10" i="1"/>
  <c r="J10" i="1" s="1"/>
  <c r="Z9" i="1"/>
  <c r="Q9" i="1"/>
  <c r="R9" i="1" s="1"/>
  <c r="I9" i="1"/>
  <c r="J9" i="1" s="1"/>
  <c r="Z8" i="1"/>
  <c r="Q8" i="1"/>
  <c r="R8" i="1" s="1"/>
  <c r="I8" i="1"/>
  <c r="J8" i="1" s="1"/>
  <c r="Z7" i="1"/>
  <c r="Q7" i="1"/>
  <c r="R7" i="1" s="1"/>
  <c r="I7" i="1"/>
  <c r="J7" i="1" s="1"/>
  <c r="Z6" i="1"/>
  <c r="Q6" i="1"/>
  <c r="R6" i="1" s="1"/>
  <c r="I6" i="1"/>
  <c r="I32" i="1" s="1"/>
  <c r="R12" i="1" l="1"/>
  <c r="R16" i="1"/>
  <c r="R18" i="1"/>
  <c r="R21" i="1"/>
  <c r="Q32" i="1"/>
  <c r="J6" i="1"/>
</calcChain>
</file>

<file path=xl/sharedStrings.xml><?xml version="1.0" encoding="utf-8"?>
<sst xmlns="http://schemas.openxmlformats.org/spreadsheetml/2006/main" count="51" uniqueCount="25">
  <si>
    <t>AK</t>
  </si>
  <si>
    <t>CLC</t>
  </si>
  <si>
    <t>Bal Simic</t>
  </si>
  <si>
    <t>Bal EOM</t>
  </si>
  <si>
    <t>Temps</t>
  </si>
  <si>
    <t>Nombre d'items</t>
  </si>
  <si>
    <t>Moyenne d'items à l'heure</t>
  </si>
  <si>
    <t>Nombre d'erreur corrigées</t>
  </si>
  <si>
    <t>% d'erreur</t>
  </si>
  <si>
    <t>Nombre de balance</t>
  </si>
  <si>
    <t>Nom, Prénom</t>
  </si>
  <si>
    <t>Opérateur</t>
  </si>
  <si>
    <t>Total</t>
  </si>
  <si>
    <t>Moyenne</t>
  </si>
  <si>
    <t>Status</t>
  </si>
  <si>
    <t>Code opérateur</t>
  </si>
  <si>
    <t>reg</t>
  </si>
  <si>
    <t>aide</t>
  </si>
  <si>
    <t>nouv</t>
  </si>
  <si>
    <t xml:space="preserve"> Patrick </t>
  </si>
  <si>
    <t xml:space="preserve"> Jessica</t>
  </si>
  <si>
    <t xml:space="preserve"> Denis</t>
  </si>
  <si>
    <t>Stéphanie</t>
  </si>
  <si>
    <t>Farid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</si>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</sst>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h:mm:ss;@"/>
    <numFmt numFmtId="165" formatCode="0.0%"/>
    <numFmt numFmtId="166" formatCode="0.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3" xfId="0" applyFill="1" applyBorder="1"/>
    <xf numFmtId="0" fontId="0" fillId="0" borderId="4" xfId="0" applyBorder="1"/>
    <xf numFmtId="0" fontId="0" fillId="2" borderId="4" xfId="0" applyFill="1" applyBorder="1"/>
    <xf numFmtId="0" fontId="0" fillId="2" borderId="0" xfId="0" applyFill="1" applyBorder="1"/>
    <xf numFmtId="0" fontId="0" fillId="3" borderId="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2" borderId="5" xfId="0" applyFill="1" applyBorder="1"/>
    <xf numFmtId="0" fontId="0" fillId="2" borderId="6" xfId="0" applyFill="1" applyBorder="1"/>
    <xf numFmtId="0" fontId="0" fillId="4" borderId="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6" borderId="5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/>
    </xf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0" fillId="7" borderId="0" xfId="0" applyFill="1" applyBorder="1"/>
    <xf numFmtId="0" fontId="0" fillId="7" borderId="7" xfId="0" applyFill="1" applyBorder="1"/>
    <xf numFmtId="0" fontId="0" fillId="7" borderId="2" xfId="0" applyFill="1" applyBorder="1"/>
    <xf numFmtId="0" fontId="0" fillId="7" borderId="0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0" borderId="14" xfId="0" applyBorder="1"/>
    <xf numFmtId="164" fontId="0" fillId="0" borderId="0" xfId="0" applyNumberFormat="1" applyFill="1" applyBorder="1"/>
    <xf numFmtId="1" fontId="0" fillId="0" borderId="0" xfId="0" applyNumberFormat="1" applyFill="1" applyBorder="1"/>
    <xf numFmtId="0" fontId="0" fillId="0" borderId="0" xfId="0" applyFill="1" applyBorder="1"/>
    <xf numFmtId="1" fontId="0" fillId="0" borderId="7" xfId="0" applyNumberFormat="1" applyFill="1" applyBorder="1"/>
    <xf numFmtId="164" fontId="0" fillId="0" borderId="0" xfId="0" applyNumberFormat="1" applyBorder="1"/>
    <xf numFmtId="1" fontId="0" fillId="0" borderId="0" xfId="0" applyNumberFormat="1" applyBorder="1"/>
    <xf numFmtId="0" fontId="0" fillId="0" borderId="0" xfId="0" applyBorder="1"/>
    <xf numFmtId="165" fontId="0" fillId="0" borderId="0" xfId="0" applyNumberFormat="1" applyBorder="1"/>
    <xf numFmtId="1" fontId="0" fillId="0" borderId="7" xfId="0" applyNumberFormat="1" applyBorder="1"/>
    <xf numFmtId="164" fontId="0" fillId="0" borderId="4" xfId="0" applyNumberFormat="1" applyBorder="1" applyAlignment="1"/>
    <xf numFmtId="1" fontId="0" fillId="0" borderId="0" xfId="0" applyNumberFormat="1" applyBorder="1" applyAlignment="1"/>
    <xf numFmtId="0" fontId="0" fillId="0" borderId="0" xfId="0" applyBorder="1" applyAlignment="1"/>
    <xf numFmtId="0" fontId="0" fillId="0" borderId="7" xfId="0" applyBorder="1" applyAlignment="1"/>
    <xf numFmtId="0" fontId="0" fillId="0" borderId="14" xfId="0" applyBorder="1" applyAlignment="1">
      <alignment horizontal="center" vertical="center"/>
    </xf>
    <xf numFmtId="0" fontId="0" fillId="7" borderId="10" xfId="0" applyFill="1" applyBorder="1"/>
    <xf numFmtId="166" fontId="0" fillId="0" borderId="7" xfId="0" applyNumberFormat="1" applyBorder="1"/>
    <xf numFmtId="164" fontId="0" fillId="0" borderId="5" xfId="0" applyNumberFormat="1" applyBorder="1"/>
    <xf numFmtId="0" fontId="0" fillId="0" borderId="5" xfId="0" applyBorder="1"/>
    <xf numFmtId="166" fontId="0" fillId="0" borderId="6" xfId="0" applyNumberFormat="1" applyBorder="1"/>
    <xf numFmtId="164" fontId="0" fillId="0" borderId="11" xfId="0" applyNumberFormat="1" applyBorder="1" applyAlignment="1"/>
    <xf numFmtId="0" fontId="0" fillId="0" borderId="5" xfId="0" applyBorder="1" applyAlignment="1"/>
    <xf numFmtId="0" fontId="0" fillId="0" borderId="14" xfId="0" applyBorder="1" applyAlignment="1">
      <alignment horizontal="right" vertical="center"/>
    </xf>
    <xf numFmtId="164" fontId="0" fillId="0" borderId="14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7" borderId="5" xfId="0" applyFill="1" applyBorder="1"/>
    <xf numFmtId="164" fontId="0" fillId="0" borderId="8" xfId="0" applyNumberFormat="1" applyBorder="1" applyAlignment="1">
      <alignment vertical="center"/>
    </xf>
    <xf numFmtId="0" fontId="0" fillId="0" borderId="8" xfId="0" applyBorder="1" applyAlignment="1"/>
    <xf numFmtId="0" fontId="0" fillId="0" borderId="14" xfId="0" applyBorder="1" applyAlignment="1"/>
    <xf numFmtId="0" fontId="0" fillId="0" borderId="11" xfId="0" applyBorder="1"/>
    <xf numFmtId="0" fontId="0" fillId="0" borderId="12" xfId="0" applyBorder="1" applyAlignment="1">
      <alignment horizontal="right" vertical="center"/>
    </xf>
    <xf numFmtId="164" fontId="0" fillId="0" borderId="5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5" fontId="0" fillId="0" borderId="11" xfId="0" applyNumberFormat="1" applyBorder="1"/>
    <xf numFmtId="164" fontId="0" fillId="0" borderId="11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8" xfId="0" applyNumberFormat="1" applyBorder="1" applyAlignment="1"/>
    <xf numFmtId="1" fontId="0" fillId="0" borderId="8" xfId="0" applyNumberFormat="1" applyBorder="1" applyAlignment="1"/>
    <xf numFmtId="1" fontId="0" fillId="0" borderId="12" xfId="0" applyNumberFormat="1" applyBorder="1" applyAlignment="1"/>
    <xf numFmtId="165" fontId="0" fillId="0" borderId="7" xfId="0" applyNumberFormat="1" applyFill="1" applyBorder="1"/>
    <xf numFmtId="10" fontId="0" fillId="0" borderId="7" xfId="0" applyNumberFormat="1" applyFill="1" applyBorder="1"/>
    <xf numFmtId="10" fontId="0" fillId="0" borderId="7" xfId="0" applyNumberFormat="1" applyBorder="1"/>
    <xf numFmtId="10" fontId="0" fillId="0" borderId="6" xfId="0" applyNumberFormat="1" applyBorder="1"/>
    <xf numFmtId="0" fontId="0" fillId="7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/>
    <xf numFmtId="22" fontId="0" fillId="0" borderId="0" xfId="0" applyNumberFormat="1" applyFill="1"/>
    <xf numFmtId="0" fontId="0" fillId="0" borderId="14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14" xfId="0" applyFill="1" applyBorder="1"/>
    <xf numFmtId="21" fontId="0" fillId="0" borderId="14" xfId="0" applyNumberFormat="1" applyFill="1" applyBorder="1"/>
    <xf numFmtId="3" fontId="0" fillId="0" borderId="14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2</xdr:row>
          <xdr:rowOff>180975</xdr:rowOff>
        </xdr:from>
        <xdr:to>
          <xdr:col>0</xdr:col>
          <xdr:colOff>1285875</xdr:colOff>
          <xdr:row>3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sCTCtest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K"/>
      <sheetName val="CLC"/>
      <sheetName val="BALSIMIC"/>
      <sheetName val="BALEOM"/>
      <sheetName val="Quotidien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Annuel"/>
      <sheetName val="ID"/>
      <sheetName val="Employées"/>
    </sheetNames>
    <definedNames>
      <definedName name="Bouton1_Clique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32"/>
  <sheetViews>
    <sheetView tabSelected="1" workbookViewId="0">
      <selection activeCell="H33" sqref="H33"/>
    </sheetView>
  </sheetViews>
  <sheetFormatPr baseColWidth="10" defaultRowHeight="15" x14ac:dyDescent="0.25"/>
  <cols>
    <col min="1" max="1" width="34.85546875" customWidth="1"/>
    <col min="2" max="2" width="10" customWidth="1"/>
    <col min="4" max="4" width="0" hidden="1" customWidth="1"/>
    <col min="7" max="7" width="0" hidden="1" customWidth="1"/>
    <col min="10" max="10" width="0" hidden="1" customWidth="1"/>
    <col min="12" max="12" width="0" hidden="1" customWidth="1"/>
    <col min="15" max="15" width="0" hidden="1" customWidth="1"/>
    <col min="18" max="18" width="11.42578125" hidden="1" customWidth="1"/>
    <col min="19" max="19" width="11.42578125" customWidth="1"/>
    <col min="20" max="20" width="11.42578125" hidden="1" customWidth="1"/>
    <col min="21" max="21" width="11.42578125" customWidth="1"/>
    <col min="22" max="22" width="11.42578125" hidden="1" customWidth="1"/>
    <col min="23" max="23" width="11.42578125" customWidth="1"/>
    <col min="24" max="24" width="11.42578125" hidden="1" customWidth="1"/>
    <col min="25" max="25" width="11.42578125" customWidth="1"/>
    <col min="26" max="26" width="11.42578125" hidden="1" customWidth="1"/>
    <col min="27" max="31" width="11.42578125" customWidth="1"/>
    <col min="35" max="36" width="11.42578125" customWidth="1"/>
    <col min="41" max="41" width="11.42578125" customWidth="1"/>
  </cols>
  <sheetData>
    <row r="1" spans="1:27" x14ac:dyDescent="0.25">
      <c r="A1" s="1"/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4"/>
      <c r="P1" s="2"/>
      <c r="Q1" s="2"/>
      <c r="R1" s="2"/>
      <c r="S1" s="2"/>
      <c r="T1" s="2"/>
      <c r="U1" s="2"/>
      <c r="V1" s="2"/>
      <c r="W1" s="2"/>
      <c r="X1" s="2"/>
      <c r="Y1" s="2"/>
      <c r="Z1" s="5"/>
      <c r="AA1" s="6"/>
    </row>
    <row r="2" spans="1:27" ht="15.75" thickBot="1" x14ac:dyDescent="0.3">
      <c r="A2" s="7"/>
      <c r="B2" s="8"/>
      <c r="C2" s="8"/>
      <c r="D2" s="8"/>
      <c r="E2" s="8"/>
      <c r="F2" s="9"/>
      <c r="G2" s="9"/>
      <c r="H2" s="9"/>
      <c r="I2" s="9"/>
      <c r="J2" s="9"/>
      <c r="K2" s="9"/>
      <c r="L2" s="9"/>
      <c r="M2" s="9"/>
      <c r="N2" s="9"/>
      <c r="O2" s="10"/>
      <c r="P2" s="8"/>
      <c r="Q2" s="8"/>
      <c r="R2" s="8"/>
      <c r="S2" s="8"/>
      <c r="T2" s="8"/>
      <c r="U2" s="8"/>
      <c r="V2" s="8"/>
      <c r="W2" s="11"/>
      <c r="X2" s="8"/>
      <c r="Y2" s="8"/>
      <c r="Z2" s="12"/>
      <c r="AA2" s="6"/>
    </row>
    <row r="3" spans="1:27" ht="15.75" thickBot="1" x14ac:dyDescent="0.3">
      <c r="A3" s="13"/>
      <c r="B3" s="14"/>
      <c r="C3" s="15" t="s">
        <v>0</v>
      </c>
      <c r="D3" s="16"/>
      <c r="E3" s="16"/>
      <c r="F3" s="16"/>
      <c r="G3" s="16"/>
      <c r="H3" s="16"/>
      <c r="I3" s="16"/>
      <c r="J3" s="17"/>
      <c r="K3" s="15" t="s">
        <v>1</v>
      </c>
      <c r="L3" s="16"/>
      <c r="M3" s="16"/>
      <c r="N3" s="16"/>
      <c r="O3" s="16"/>
      <c r="P3" s="16"/>
      <c r="Q3" s="16"/>
      <c r="R3" s="17"/>
      <c r="S3" s="15" t="s">
        <v>2</v>
      </c>
      <c r="T3" s="16"/>
      <c r="U3" s="16"/>
      <c r="V3" s="17"/>
      <c r="W3" s="15" t="s">
        <v>3</v>
      </c>
      <c r="X3" s="16"/>
      <c r="Y3" s="16"/>
      <c r="Z3" s="17"/>
      <c r="AA3" s="6"/>
    </row>
    <row r="4" spans="1:27" ht="45.75" thickBot="1" x14ac:dyDescent="0.3">
      <c r="A4" s="18"/>
      <c r="B4" s="19"/>
      <c r="C4" s="21" t="s">
        <v>4</v>
      </c>
      <c r="D4" s="22"/>
      <c r="E4" s="20" t="s">
        <v>5</v>
      </c>
      <c r="F4" s="20" t="s">
        <v>6</v>
      </c>
      <c r="G4" s="20"/>
      <c r="H4" s="23" t="s">
        <v>7</v>
      </c>
      <c r="I4" s="24" t="s">
        <v>8</v>
      </c>
      <c r="J4" s="24"/>
      <c r="K4" s="22" t="s">
        <v>4</v>
      </c>
      <c r="L4" s="22"/>
      <c r="M4" s="20" t="s">
        <v>5</v>
      </c>
      <c r="N4" s="20" t="s">
        <v>6</v>
      </c>
      <c r="O4" s="20"/>
      <c r="P4" s="23" t="s">
        <v>7</v>
      </c>
      <c r="Q4" s="24" t="s">
        <v>8</v>
      </c>
      <c r="R4" s="24"/>
      <c r="S4" s="25" t="s">
        <v>4</v>
      </c>
      <c r="T4" s="25"/>
      <c r="U4" s="24" t="s">
        <v>9</v>
      </c>
      <c r="V4" s="23"/>
      <c r="W4" s="25" t="s">
        <v>4</v>
      </c>
      <c r="X4" s="25"/>
      <c r="Y4" s="23" t="s">
        <v>9</v>
      </c>
      <c r="Z4" s="24"/>
      <c r="AA4" s="6"/>
    </row>
    <row r="5" spans="1:27" ht="15.75" thickBot="1" x14ac:dyDescent="0.3">
      <c r="A5" s="26" t="s">
        <v>10</v>
      </c>
      <c r="B5" s="27" t="s">
        <v>11</v>
      </c>
      <c r="C5" s="28"/>
      <c r="D5" s="28"/>
      <c r="E5" s="28"/>
      <c r="F5" s="28"/>
      <c r="G5" s="28"/>
      <c r="H5" s="28"/>
      <c r="I5" s="29"/>
      <c r="J5" s="29"/>
      <c r="K5" s="28"/>
      <c r="L5" s="28"/>
      <c r="M5" s="28"/>
      <c r="N5" s="28"/>
      <c r="O5" s="28"/>
      <c r="P5" s="30"/>
      <c r="Q5" s="29"/>
      <c r="R5" s="29"/>
      <c r="S5" s="31"/>
      <c r="T5" s="31"/>
      <c r="U5" s="80"/>
      <c r="V5" s="31"/>
      <c r="W5" s="31"/>
      <c r="X5" s="31"/>
      <c r="Y5" s="32"/>
      <c r="Z5" s="33"/>
      <c r="AA5" s="6"/>
    </row>
    <row r="6" spans="1:27" ht="15.75" thickBot="1" x14ac:dyDescent="0.3">
      <c r="A6" s="34"/>
      <c r="B6" s="27"/>
      <c r="C6" s="35"/>
      <c r="D6" s="36"/>
      <c r="E6" s="37"/>
      <c r="F6" s="37"/>
      <c r="G6" s="37"/>
      <c r="H6" s="37"/>
      <c r="I6" s="76" t="e">
        <f t="shared" ref="I6:I23" si="0">H6/E6</f>
        <v>#DIV/0!</v>
      </c>
      <c r="J6" s="38" t="e">
        <f>IF(ISBLANK(I6),"",IF(I6&lt;#REF!,1,IF(I6&gt;#REF!&lt;#REF!,2,IF(I6&gt;#REF!,3,2))))</f>
        <v>#DIV/0!</v>
      </c>
      <c r="K6" s="39"/>
      <c r="L6" s="40"/>
      <c r="M6" s="41"/>
      <c r="N6" s="41"/>
      <c r="O6" s="41"/>
      <c r="P6" s="37"/>
      <c r="Q6" s="42" t="e">
        <f t="shared" ref="Q6:Q23" si="1">P6/M6</f>
        <v>#DIV/0!</v>
      </c>
      <c r="R6" s="43" t="e">
        <f>IF(ISBLANK(Q6),"",IF(Q6&lt;#REF!,1,IF(Q6&gt;#REF!&lt;#REF!,2,IF(Q6&gt;#REF!,3,2))))</f>
        <v>#DIV/0!</v>
      </c>
      <c r="S6" s="44"/>
      <c r="T6" s="45"/>
      <c r="U6" s="46"/>
      <c r="V6" s="46"/>
      <c r="W6" s="44"/>
      <c r="X6" s="45"/>
      <c r="Y6" s="46"/>
      <c r="Z6" s="47" t="str">
        <f>IF(ISBLANK(Y6),"",IF(Y6&gt;#REF!,1,IF(Y6&gt;#REF!&lt;#REF!,2,IF(Y6&lt;#REF!,3,2))))</f>
        <v/>
      </c>
      <c r="AA6" s="6"/>
    </row>
    <row r="7" spans="1:27" ht="15.75" thickBot="1" x14ac:dyDescent="0.3">
      <c r="A7" s="34"/>
      <c r="B7" s="48"/>
      <c r="C7" s="35"/>
      <c r="D7" s="36"/>
      <c r="E7" s="37"/>
      <c r="F7" s="37"/>
      <c r="G7" s="37"/>
      <c r="H7" s="37"/>
      <c r="I7" s="76" t="e">
        <f t="shared" si="0"/>
        <v>#DIV/0!</v>
      </c>
      <c r="J7" s="38" t="e">
        <f>IF(ISBLANK(I7),"",IF(I7&lt;#REF!,1,IF(I7&gt;#REF!&lt;#REF!,2,IF(I7&gt;#REF!,3,2))))</f>
        <v>#DIV/0!</v>
      </c>
      <c r="K7" s="39"/>
      <c r="L7" s="40"/>
      <c r="M7" s="41"/>
      <c r="N7" s="41"/>
      <c r="O7" s="41"/>
      <c r="P7" s="37"/>
      <c r="Q7" s="42" t="e">
        <f t="shared" si="1"/>
        <v>#DIV/0!</v>
      </c>
      <c r="R7" s="43" t="e">
        <f>IF(ISBLANK(Q7),"",IF(Q7&lt;#REF!,1,IF(Q7&gt;#REF!&lt;#REF!,2,IF(Q7&gt;#REF!,3,2))))</f>
        <v>#DIV/0!</v>
      </c>
      <c r="S7" s="44"/>
      <c r="T7" s="45"/>
      <c r="U7" s="46"/>
      <c r="V7" s="46"/>
      <c r="W7" s="44"/>
      <c r="X7" s="45"/>
      <c r="Y7" s="46"/>
      <c r="Z7" s="47" t="str">
        <f>IF(ISBLANK(Y7),"",IF(Y7&gt;#REF!,1,IF(Y7&gt;#REF!&lt;#REF!,2,IF(Y7&lt;#REF!,3,2))))</f>
        <v/>
      </c>
      <c r="AA7" s="6"/>
    </row>
    <row r="8" spans="1:27" ht="15.75" thickBot="1" x14ac:dyDescent="0.3">
      <c r="A8" s="34"/>
      <c r="B8" s="48"/>
      <c r="C8" s="35"/>
      <c r="D8" s="36"/>
      <c r="E8" s="37"/>
      <c r="F8" s="37"/>
      <c r="G8" s="37"/>
      <c r="H8" s="37"/>
      <c r="I8" s="76" t="e">
        <f t="shared" si="0"/>
        <v>#DIV/0!</v>
      </c>
      <c r="J8" s="38" t="e">
        <f>IF(ISBLANK(I8),"",IF(I8&lt;#REF!,1,IF(I8&gt;#REF!&lt;#REF!,2,IF(I8&gt;#REF!,3,2))))</f>
        <v>#DIV/0!</v>
      </c>
      <c r="K8" s="39"/>
      <c r="L8" s="40"/>
      <c r="M8" s="41"/>
      <c r="N8" s="41"/>
      <c r="O8" s="41"/>
      <c r="P8" s="37"/>
      <c r="Q8" s="42" t="e">
        <f t="shared" si="1"/>
        <v>#DIV/0!</v>
      </c>
      <c r="R8" s="43" t="e">
        <f>IF(ISBLANK(Q8),"",IF(Q8&lt;#REF!,1,IF(Q8&gt;#REF!&lt;#REF!,2,IF(Q8&gt;#REF!,3,2))))</f>
        <v>#DIV/0!</v>
      </c>
      <c r="S8" s="44"/>
      <c r="T8" s="45"/>
      <c r="U8" s="46"/>
      <c r="V8" s="46"/>
      <c r="W8" s="44"/>
      <c r="X8" s="45"/>
      <c r="Y8" s="46"/>
      <c r="Z8" s="47" t="str">
        <f>IF(ISBLANK(Y8),"",IF(Y8&gt;#REF!,1,IF(Y8&gt;#REF!&lt;#REF!,2,IF(Y8&lt;#REF!,3,2))))</f>
        <v/>
      </c>
      <c r="AA8" s="6"/>
    </row>
    <row r="9" spans="1:27" ht="15.75" thickBot="1" x14ac:dyDescent="0.3">
      <c r="A9" s="34"/>
      <c r="B9" s="48"/>
      <c r="C9" s="35"/>
      <c r="D9" s="36"/>
      <c r="E9" s="37"/>
      <c r="F9" s="37"/>
      <c r="G9" s="37"/>
      <c r="H9" s="37"/>
      <c r="I9" s="76" t="e">
        <f t="shared" si="0"/>
        <v>#DIV/0!</v>
      </c>
      <c r="J9" s="38" t="e">
        <f>IF(ISBLANK(I9),"",IF(I9&lt;#REF!,1,IF(I9&gt;#REF!&lt;#REF!,2,IF(I9&gt;#REF!,3,2))))</f>
        <v>#DIV/0!</v>
      </c>
      <c r="K9" s="39"/>
      <c r="L9" s="40"/>
      <c r="M9" s="37"/>
      <c r="N9" s="37"/>
      <c r="O9" s="41"/>
      <c r="P9" s="37"/>
      <c r="Q9" s="42" t="e">
        <f t="shared" si="1"/>
        <v>#DIV/0!</v>
      </c>
      <c r="R9" s="43" t="e">
        <f>IF(ISBLANK(Q9),"",IF(Q9&lt;#REF!,1,IF(Q9&gt;#REF!&lt;#REF!,2,IF(Q9&gt;#REF!,3,2))))</f>
        <v>#DIV/0!</v>
      </c>
      <c r="S9" s="44"/>
      <c r="T9" s="45"/>
      <c r="U9" s="46"/>
      <c r="V9" s="46"/>
      <c r="W9" s="44"/>
      <c r="X9" s="45"/>
      <c r="Y9" s="46"/>
      <c r="Z9" s="47" t="str">
        <f>IF(ISBLANK(Y9),"",IF(Y9&gt;#REF!,1,IF(Y9&gt;#REF!&lt;#REF!,2,IF(Y9&lt;#REF!,3,2))))</f>
        <v/>
      </c>
      <c r="AA9" s="6"/>
    </row>
    <row r="10" spans="1:27" ht="15.75" thickBot="1" x14ac:dyDescent="0.3">
      <c r="A10" s="34"/>
      <c r="B10" s="48"/>
      <c r="C10" s="35"/>
      <c r="D10" s="36"/>
      <c r="E10" s="37"/>
      <c r="F10" s="37"/>
      <c r="G10" s="37"/>
      <c r="H10" s="37"/>
      <c r="I10" s="76" t="e">
        <f t="shared" si="0"/>
        <v>#DIV/0!</v>
      </c>
      <c r="J10" s="38" t="e">
        <f>IF(ISBLANK(I10),"",IF(I10&lt;#REF!,1,IF(I10&gt;#REF!&lt;#REF!,2,IF(I10&gt;#REF!,3,2))))</f>
        <v>#DIV/0!</v>
      </c>
      <c r="K10" s="39"/>
      <c r="L10" s="40"/>
      <c r="M10" s="37"/>
      <c r="N10" s="37"/>
      <c r="O10" s="41"/>
      <c r="P10" s="37"/>
      <c r="Q10" s="42" t="e">
        <f t="shared" si="1"/>
        <v>#DIV/0!</v>
      </c>
      <c r="R10" s="43" t="e">
        <f>IF(ISBLANK(Q10),"",IF(Q10&lt;#REF!,1,IF(Q10&gt;#REF!&lt;#REF!,2,IF(Q10&gt;#REF!,3,2))))</f>
        <v>#DIV/0!</v>
      </c>
      <c r="S10" s="44"/>
      <c r="T10" s="45"/>
      <c r="U10" s="46"/>
      <c r="V10" s="46"/>
      <c r="W10" s="44"/>
      <c r="X10" s="45"/>
      <c r="Y10" s="46"/>
      <c r="Z10" s="47" t="str">
        <f>IF(ISBLANK(Y10),"",IF(Y10&gt;#REF!,1,IF(Y10&gt;#REF!&lt;#REF!,2,IF(Y10&lt;#REF!,3,2))))</f>
        <v/>
      </c>
      <c r="AA10" s="6"/>
    </row>
    <row r="11" spans="1:27" ht="15.75" thickBot="1" x14ac:dyDescent="0.3">
      <c r="A11" s="34"/>
      <c r="B11" s="48"/>
      <c r="C11" s="35"/>
      <c r="D11" s="36"/>
      <c r="E11" s="37"/>
      <c r="F11" s="37"/>
      <c r="G11" s="37"/>
      <c r="H11" s="37"/>
      <c r="I11" s="76" t="e">
        <f t="shared" si="0"/>
        <v>#DIV/0!</v>
      </c>
      <c r="J11" s="38" t="e">
        <f>IF(ISBLANK(I11),"",IF(I11&lt;#REF!,1,IF(I11&gt;#REF!&lt;#REF!,2,IF(I11&gt;#REF!,3,2))))</f>
        <v>#DIV/0!</v>
      </c>
      <c r="K11" s="39"/>
      <c r="L11" s="40"/>
      <c r="M11" s="37"/>
      <c r="N11" s="37"/>
      <c r="O11" s="41"/>
      <c r="P11" s="37"/>
      <c r="Q11" s="42" t="e">
        <f t="shared" si="1"/>
        <v>#DIV/0!</v>
      </c>
      <c r="R11" s="38" t="e">
        <f>IF(ISBLANK(Q11),"",IF(Q11&lt;#REF!,1,IF(Q11&gt;#REF!&lt;#REF!,2,IF(Q11&gt;#REF!,3,2))))</f>
        <v>#DIV/0!</v>
      </c>
      <c r="S11" s="44"/>
      <c r="T11" s="45"/>
      <c r="U11" s="46"/>
      <c r="V11" s="46"/>
      <c r="W11" s="44"/>
      <c r="X11" s="45"/>
      <c r="Y11" s="46"/>
      <c r="Z11" s="47" t="str">
        <f>IF(ISBLANK(Y11),"",IF(Y11&gt;#REF!,1,IF(Y11&gt;#REF!&lt;#REF!,2,IF(Y11&lt;#REF!,3,2))))</f>
        <v/>
      </c>
      <c r="AA11" s="6"/>
    </row>
    <row r="12" spans="1:27" ht="15.75" thickBot="1" x14ac:dyDescent="0.3">
      <c r="A12" s="34"/>
      <c r="B12" s="48"/>
      <c r="C12" s="35"/>
      <c r="D12" s="36"/>
      <c r="E12" s="37"/>
      <c r="F12" s="37"/>
      <c r="G12" s="37"/>
      <c r="H12" s="37"/>
      <c r="I12" s="76" t="e">
        <f t="shared" si="0"/>
        <v>#DIV/0!</v>
      </c>
      <c r="J12" s="38" t="e">
        <f>IF(ISBLANK(I12),"",IF(I12&lt;#REF!,1,IF(I12&gt;#REF!&lt;#REF!,2,IF(I12&gt;#REF!,3,2))))</f>
        <v>#DIV/0!</v>
      </c>
      <c r="K12" s="39"/>
      <c r="L12" s="40"/>
      <c r="M12" s="37"/>
      <c r="N12" s="37"/>
      <c r="O12" s="41"/>
      <c r="P12" s="37"/>
      <c r="Q12" s="42" t="e">
        <f t="shared" si="1"/>
        <v>#DIV/0!</v>
      </c>
      <c r="R12" s="38" t="e">
        <f>IF(ISBLANK(Q12),"",IF(Q12&lt;#REF!,1,IF(Q12&gt;#REF!&lt;#REF!,2,IF(Q12&gt;#REF!,3,2))))</f>
        <v>#DIV/0!</v>
      </c>
      <c r="S12" s="44"/>
      <c r="T12" s="45"/>
      <c r="U12" s="46"/>
      <c r="V12" s="46"/>
      <c r="W12" s="44"/>
      <c r="X12" s="45"/>
      <c r="Y12" s="46"/>
      <c r="Z12" s="47" t="str">
        <f>IF(ISBLANK(Y12),"",IF(Y12&gt;#REF!,1,IF(Y12&gt;#REF!&lt;#REF!,2,IF(Y12&lt;#REF!,3,2))))</f>
        <v/>
      </c>
      <c r="AA12" s="6"/>
    </row>
    <row r="13" spans="1:27" ht="15.75" thickBot="1" x14ac:dyDescent="0.3">
      <c r="A13" s="34"/>
      <c r="B13" s="48"/>
      <c r="C13" s="35"/>
      <c r="D13" s="36"/>
      <c r="E13" s="37"/>
      <c r="F13" s="37"/>
      <c r="G13" s="37"/>
      <c r="H13" s="37"/>
      <c r="I13" s="76" t="e">
        <f t="shared" si="0"/>
        <v>#DIV/0!</v>
      </c>
      <c r="J13" s="38" t="e">
        <f>IF(ISBLANK(I13),"",IF(I13&lt;#REF!,1,IF(I13&gt;#REF!&lt;#REF!,2,IF(I13&gt;#REF!,3,2))))</f>
        <v>#DIV/0!</v>
      </c>
      <c r="K13" s="39"/>
      <c r="L13" s="40"/>
      <c r="M13" s="37"/>
      <c r="N13" s="37"/>
      <c r="O13" s="41"/>
      <c r="P13" s="37"/>
      <c r="Q13" s="42" t="e">
        <f t="shared" si="1"/>
        <v>#DIV/0!</v>
      </c>
      <c r="R13" s="38" t="e">
        <f>IF(ISBLANK(Q13),"",IF(Q13&lt;#REF!,1,IF(Q13&gt;#REF!&lt;#REF!,2,IF(Q13&gt;#REF!,3,2))))</f>
        <v>#DIV/0!</v>
      </c>
      <c r="S13" s="44"/>
      <c r="T13" s="45"/>
      <c r="U13" s="46"/>
      <c r="V13" s="46"/>
      <c r="W13" s="44"/>
      <c r="X13" s="45"/>
      <c r="Y13" s="46"/>
      <c r="Z13" s="47" t="str">
        <f>IF(ISBLANK(Y13),"",IF(Y13&gt;#REF!,1,IF(Y13&gt;#REF!&lt;#REF!,2,IF(Y13&lt;#REF!,3,2))))</f>
        <v/>
      </c>
      <c r="AA13" s="6"/>
    </row>
    <row r="14" spans="1:27" ht="15.75" thickBot="1" x14ac:dyDescent="0.3">
      <c r="A14" s="34"/>
      <c r="B14" s="48"/>
      <c r="C14" s="35"/>
      <c r="D14" s="36"/>
      <c r="E14" s="37"/>
      <c r="F14" s="37"/>
      <c r="G14" s="37"/>
      <c r="H14" s="37"/>
      <c r="I14" s="76" t="e">
        <f t="shared" si="0"/>
        <v>#DIV/0!</v>
      </c>
      <c r="J14" s="38" t="e">
        <f>IF(ISBLANK(I14),"",IF(I14&lt;#REF!,1,IF(I14&gt;#REF!&lt;#REF!,2,IF(I14&gt;#REF!,3,2))))</f>
        <v>#DIV/0!</v>
      </c>
      <c r="K14" s="39"/>
      <c r="L14" s="40"/>
      <c r="M14" s="37"/>
      <c r="N14" s="37"/>
      <c r="O14" s="41"/>
      <c r="P14" s="37"/>
      <c r="Q14" s="42" t="e">
        <f t="shared" si="1"/>
        <v>#DIV/0!</v>
      </c>
      <c r="R14" s="38" t="e">
        <f>IF(ISBLANK(Q14),"",IF(Q14&lt;#REF!,1,IF(Q14&gt;#REF!&lt;#REF!,2,IF(Q14&gt;#REF!,3,2))))</f>
        <v>#DIV/0!</v>
      </c>
      <c r="S14" s="44"/>
      <c r="T14" s="45"/>
      <c r="U14" s="46"/>
      <c r="V14" s="46"/>
      <c r="W14" s="44"/>
      <c r="X14" s="45"/>
      <c r="Y14" s="46"/>
      <c r="Z14" s="47" t="str">
        <f>IF(ISBLANK(Y14),"",IF(Y14&gt;#REF!,1,IF(Y14&gt;#REF!&lt;#REF!,2,IF(Y14&lt;#REF!,3,2))))</f>
        <v/>
      </c>
      <c r="AA14" s="6"/>
    </row>
    <row r="15" spans="1:27" ht="15.75" thickBot="1" x14ac:dyDescent="0.3">
      <c r="A15" s="34"/>
      <c r="B15" s="48"/>
      <c r="C15" s="35"/>
      <c r="D15" s="36"/>
      <c r="E15" s="37"/>
      <c r="F15" s="37"/>
      <c r="G15" s="37"/>
      <c r="H15" s="37"/>
      <c r="I15" s="76" t="e">
        <f t="shared" si="0"/>
        <v>#DIV/0!</v>
      </c>
      <c r="J15" s="38" t="e">
        <f>IF(ISBLANK(I15),"",IF(I15&lt;#REF!,1,IF(I15&gt;#REF!&lt;#REF!,2,IF(I15&gt;#REF!,3,2))))</f>
        <v>#DIV/0!</v>
      </c>
      <c r="K15" s="39"/>
      <c r="L15" s="40"/>
      <c r="M15" s="37"/>
      <c r="N15" s="37"/>
      <c r="O15" s="41"/>
      <c r="P15" s="37"/>
      <c r="Q15" s="42" t="e">
        <f t="shared" si="1"/>
        <v>#DIV/0!</v>
      </c>
      <c r="R15" s="38" t="e">
        <f>IF(ISBLANK(Q15),"",IF(Q15&lt;#REF!,1,IF(Q15&gt;#REF!&lt;#REF!,2,IF(Q15&gt;#REF!,3,2))))</f>
        <v>#DIV/0!</v>
      </c>
      <c r="S15" s="44"/>
      <c r="T15" s="45"/>
      <c r="U15" s="46"/>
      <c r="V15" s="46"/>
      <c r="W15" s="44"/>
      <c r="X15" s="45"/>
      <c r="Y15" s="46"/>
      <c r="Z15" s="47" t="str">
        <f>IF(ISBLANK(Y15),"",IF(Y15&gt;#REF!,1,IF(Y15&gt;#REF!&lt;#REF!,2,IF(Y15&lt;#REF!,3,2))))</f>
        <v/>
      </c>
      <c r="AA15" s="6"/>
    </row>
    <row r="16" spans="1:27" ht="15.75" thickBot="1" x14ac:dyDescent="0.3">
      <c r="A16" s="34"/>
      <c r="B16" s="48"/>
      <c r="C16" s="35"/>
      <c r="D16" s="36"/>
      <c r="E16" s="37"/>
      <c r="F16" s="37"/>
      <c r="G16" s="37"/>
      <c r="H16" s="37"/>
      <c r="I16" s="76" t="e">
        <f t="shared" si="0"/>
        <v>#DIV/0!</v>
      </c>
      <c r="J16" s="38" t="e">
        <f>IF(ISBLANK(I16),"",IF(I16&lt;#REF!,1,IF(I16&gt;#REF!&lt;#REF!,2,IF(I16&gt;#REF!,3,2))))</f>
        <v>#DIV/0!</v>
      </c>
      <c r="K16" s="39"/>
      <c r="L16" s="40"/>
      <c r="M16" s="37"/>
      <c r="N16" s="37"/>
      <c r="O16" s="41"/>
      <c r="P16" s="41"/>
      <c r="Q16" s="42" t="e">
        <f t="shared" si="1"/>
        <v>#DIV/0!</v>
      </c>
      <c r="R16" s="38" t="e">
        <f>IF(ISBLANK(Q16),"",IF(Q16&lt;#REF!,1,IF(Q16&gt;#REF!&lt;#REF!,2,IF(Q16&gt;#REF!,3,2))))</f>
        <v>#DIV/0!</v>
      </c>
      <c r="S16" s="44"/>
      <c r="T16" s="45"/>
      <c r="U16" s="46"/>
      <c r="V16" s="46"/>
      <c r="W16" s="44"/>
      <c r="X16" s="45"/>
      <c r="Y16" s="46"/>
      <c r="Z16" s="47" t="str">
        <f>IF(ISBLANK(Y16),"",IF(Y16&gt;#REF!,1,IF(Y16&gt;#REF!&lt;#REF!,2,IF(Y16&lt;#REF!,3,2))))</f>
        <v/>
      </c>
      <c r="AA16" s="6"/>
    </row>
    <row r="17" spans="1:27" ht="15.75" thickBot="1" x14ac:dyDescent="0.3">
      <c r="A17" s="34"/>
      <c r="B17" s="48"/>
      <c r="C17" s="35"/>
      <c r="D17" s="36"/>
      <c r="E17" s="37"/>
      <c r="F17" s="37"/>
      <c r="G17" s="37"/>
      <c r="H17" s="37"/>
      <c r="I17" s="76" t="e">
        <f t="shared" si="0"/>
        <v>#DIV/0!</v>
      </c>
      <c r="J17" s="38" t="e">
        <f>IF(ISBLANK(I17),"",IF(I17&lt;#REF!,1,IF(I17&gt;#REF!&lt;#REF!,2,IF(I17&gt;#REF!,3,2))))</f>
        <v>#DIV/0!</v>
      </c>
      <c r="K17" s="39"/>
      <c r="L17" s="40"/>
      <c r="M17" s="37"/>
      <c r="N17" s="37"/>
      <c r="O17" s="41"/>
      <c r="P17" s="41"/>
      <c r="Q17" s="42" t="e">
        <f t="shared" si="1"/>
        <v>#DIV/0!</v>
      </c>
      <c r="R17" s="38" t="e">
        <f>IF(ISBLANK(Q17),"",IF(Q17&lt;#REF!,1,IF(Q17&gt;#REF!&lt;#REF!,2,IF(Q17&gt;#REF!,3,2))))</f>
        <v>#DIV/0!</v>
      </c>
      <c r="S17" s="44"/>
      <c r="T17" s="45"/>
      <c r="U17" s="46"/>
      <c r="V17" s="46"/>
      <c r="W17" s="44"/>
      <c r="X17" s="45"/>
      <c r="Y17" s="46"/>
      <c r="Z17" s="47" t="str">
        <f>IF(ISBLANK(Y17),"",IF(Y17&gt;#REF!,1,IF(Y17&gt;#REF!&lt;#REF!,2,IF(Y17&lt;#REF!,3,2))))</f>
        <v/>
      </c>
      <c r="AA17" s="6"/>
    </row>
    <row r="18" spans="1:27" ht="15.75" thickBot="1" x14ac:dyDescent="0.3">
      <c r="A18" s="34"/>
      <c r="B18" s="48"/>
      <c r="C18" s="35"/>
      <c r="D18" s="36"/>
      <c r="E18" s="37"/>
      <c r="F18" s="37"/>
      <c r="G18" s="37"/>
      <c r="H18" s="37"/>
      <c r="I18" s="76" t="e">
        <f t="shared" si="0"/>
        <v>#DIV/0!</v>
      </c>
      <c r="J18" s="38" t="e">
        <f>IF(ISBLANK(I18),"",IF(I18&lt;#REF!,1,IF(I18&gt;#REF!&lt;#REF!,2,IF(I18&gt;#REF!,3,2))))</f>
        <v>#DIV/0!</v>
      </c>
      <c r="K18" s="39"/>
      <c r="L18" s="40"/>
      <c r="M18" s="37"/>
      <c r="N18" s="37"/>
      <c r="O18" s="41"/>
      <c r="P18" s="37"/>
      <c r="Q18" s="42" t="e">
        <f t="shared" si="1"/>
        <v>#DIV/0!</v>
      </c>
      <c r="R18" s="38" t="e">
        <f>IF(ISBLANK(Q18),"",IF(Q18&lt;#REF!,1,IF(Q18&gt;#REF!&lt;#REF!,2,IF(Q18&gt;#REF!,3,2))))</f>
        <v>#DIV/0!</v>
      </c>
      <c r="S18" s="44"/>
      <c r="T18" s="45"/>
      <c r="U18" s="46"/>
      <c r="V18" s="46"/>
      <c r="W18" s="44"/>
      <c r="X18" s="45"/>
      <c r="Y18" s="46"/>
      <c r="Z18" s="47" t="str">
        <f>IF(ISBLANK(Y18),"",IF(Y18&gt;#REF!,1,IF(Y18&gt;#REF!&lt;#REF!,2,IF(Y18&lt;#REF!,3,2))))</f>
        <v/>
      </c>
      <c r="AA18" s="6"/>
    </row>
    <row r="19" spans="1:27" ht="15.75" thickBot="1" x14ac:dyDescent="0.3">
      <c r="A19" s="34"/>
      <c r="B19" s="48"/>
      <c r="C19" s="35"/>
      <c r="D19" s="36"/>
      <c r="E19" s="37"/>
      <c r="F19" s="37"/>
      <c r="G19" s="37"/>
      <c r="H19" s="37"/>
      <c r="I19" s="76" t="e">
        <f t="shared" si="0"/>
        <v>#DIV/0!</v>
      </c>
      <c r="J19" s="38" t="e">
        <f>IF(ISBLANK(I19),"",IF(I19&lt;#REF!,1,IF(I19&gt;#REF!&lt;#REF!,2,IF(I19&gt;#REF!,3,2))))</f>
        <v>#DIV/0!</v>
      </c>
      <c r="K19" s="39"/>
      <c r="L19" s="40"/>
      <c r="M19" s="37"/>
      <c r="N19" s="37"/>
      <c r="O19" s="41"/>
      <c r="P19" s="37"/>
      <c r="Q19" s="42" t="e">
        <f t="shared" si="1"/>
        <v>#DIV/0!</v>
      </c>
      <c r="R19" s="38" t="e">
        <f>IF(ISBLANK(Q19),"",IF(Q19&lt;#REF!,1,IF(Q19&gt;#REF!&lt;#REF!,2,IF(Q19&gt;#REF!,3,2))))</f>
        <v>#DIV/0!</v>
      </c>
      <c r="S19" s="44"/>
      <c r="T19" s="45"/>
      <c r="U19" s="46"/>
      <c r="V19" s="46"/>
      <c r="W19" s="44"/>
      <c r="X19" s="45"/>
      <c r="Y19" s="46"/>
      <c r="Z19" s="47" t="str">
        <f>IF(ISBLANK(Y19),"",IF(Y19&gt;#REF!,1,IF(Y19&gt;#REF!&lt;#REF!,2,IF(Y19&lt;#REF!,3,2))))</f>
        <v/>
      </c>
      <c r="AA19" s="6"/>
    </row>
    <row r="20" spans="1:27" ht="15.75" thickBot="1" x14ac:dyDescent="0.3">
      <c r="A20" s="34"/>
      <c r="B20" s="48"/>
      <c r="C20" s="35"/>
      <c r="D20" s="36"/>
      <c r="E20" s="37"/>
      <c r="F20" s="37"/>
      <c r="G20" s="37"/>
      <c r="H20" s="37"/>
      <c r="I20" s="76" t="e">
        <f t="shared" si="0"/>
        <v>#DIV/0!</v>
      </c>
      <c r="J20" s="38" t="e">
        <f>IF(ISBLANK(I20),"",IF(I20&lt;#REF!,1,IF(I20&gt;#REF!&lt;#REF!,2,IF(I20&gt;#REF!,3,2))))</f>
        <v>#DIV/0!</v>
      </c>
      <c r="K20" s="39"/>
      <c r="L20" s="40"/>
      <c r="M20" s="37"/>
      <c r="N20" s="37"/>
      <c r="O20" s="41"/>
      <c r="P20" s="37"/>
      <c r="Q20" s="42" t="e">
        <f t="shared" si="1"/>
        <v>#DIV/0!</v>
      </c>
      <c r="R20" s="38" t="e">
        <f>IF(ISBLANK(Q20),"",IF(Q20&lt;#REF!,1,IF(Q20&gt;#REF!&lt;#REF!,2,IF(Q20&gt;#REF!,3,2))))</f>
        <v>#DIV/0!</v>
      </c>
      <c r="S20" s="44"/>
      <c r="T20" s="45"/>
      <c r="U20" s="46"/>
      <c r="V20" s="46"/>
      <c r="W20" s="44"/>
      <c r="X20" s="45"/>
      <c r="Y20" s="46"/>
      <c r="Z20" s="47" t="str">
        <f>IF(ISBLANK(Y20),"",IF(Y20&gt;#REF!,1,IF(Y20&gt;#REF!&lt;#REF!,2,IF(Y20&lt;#REF!,3,2))))</f>
        <v/>
      </c>
      <c r="AA20" s="6"/>
    </row>
    <row r="21" spans="1:27" ht="15.75" thickBot="1" x14ac:dyDescent="0.3">
      <c r="A21" s="34"/>
      <c r="B21" s="48"/>
      <c r="C21" s="35"/>
      <c r="D21" s="36"/>
      <c r="E21" s="37"/>
      <c r="F21" s="37"/>
      <c r="G21" s="37"/>
      <c r="H21" s="37"/>
      <c r="I21" s="77" t="e">
        <f t="shared" si="0"/>
        <v>#DIV/0!</v>
      </c>
      <c r="J21" s="38" t="e">
        <f>IF(ISBLANK(I21),"",IF(I21&lt;#REF!,1,IF(I21&gt;#REF!&lt;#REF!,2,IF(I21&gt;#REF!,3,2))))</f>
        <v>#DIV/0!</v>
      </c>
      <c r="K21" s="39"/>
      <c r="L21" s="40"/>
      <c r="M21" s="37"/>
      <c r="N21" s="37"/>
      <c r="O21" s="41"/>
      <c r="P21" s="37"/>
      <c r="Q21" s="42" t="e">
        <f t="shared" si="1"/>
        <v>#DIV/0!</v>
      </c>
      <c r="R21" s="38" t="e">
        <f>IF(ISBLANK(Q21),"",IF(Q21&lt;#REF!,1,IF(Q21&gt;#REF!&lt;#REF!,2,IF(Q21&gt;#REF!,3,2))))</f>
        <v>#DIV/0!</v>
      </c>
      <c r="S21" s="44"/>
      <c r="T21" s="45"/>
      <c r="U21" s="46"/>
      <c r="V21" s="46"/>
      <c r="W21" s="44"/>
      <c r="X21" s="45"/>
      <c r="Y21" s="46"/>
      <c r="Z21" s="47" t="str">
        <f>IF(ISBLANK(Y21),"",IF(Y21&gt;#REF!,1,IF(Y21&gt;#REF!&lt;#REF!,2,IF(Y21&lt;#REF!,3,2))))</f>
        <v/>
      </c>
      <c r="AA21" s="6"/>
    </row>
    <row r="22" spans="1:27" ht="15.75" thickBot="1" x14ac:dyDescent="0.3">
      <c r="A22" s="34"/>
      <c r="B22" s="48"/>
      <c r="C22" s="35"/>
      <c r="D22" s="36"/>
      <c r="E22" s="37"/>
      <c r="F22" s="37"/>
      <c r="G22" s="37"/>
      <c r="H22" s="37"/>
      <c r="I22" s="77" t="e">
        <f t="shared" si="0"/>
        <v>#DIV/0!</v>
      </c>
      <c r="J22" s="38" t="e">
        <f>IF(ISBLANK(I22),"",IF(I22&lt;#REF!,1,IF(I22&gt;#REF!&lt;#REF!,2,IF(I22&gt;#REF!,3,2))))</f>
        <v>#DIV/0!</v>
      </c>
      <c r="K22" s="39"/>
      <c r="L22" s="40"/>
      <c r="M22" s="37"/>
      <c r="N22" s="37"/>
      <c r="O22" s="41"/>
      <c r="P22" s="41"/>
      <c r="Q22" s="42" t="e">
        <f t="shared" si="1"/>
        <v>#DIV/0!</v>
      </c>
      <c r="R22" s="38" t="e">
        <f>IF(ISBLANK(Q22),"",IF(Q22&lt;#REF!,1,IF(Q22&gt;#REF!&lt;#REF!,2,IF(Q22&gt;#REF!,3,2))))</f>
        <v>#DIV/0!</v>
      </c>
      <c r="S22" s="44"/>
      <c r="T22" s="45"/>
      <c r="U22" s="46"/>
      <c r="V22" s="46"/>
      <c r="W22" s="44"/>
      <c r="X22" s="45"/>
      <c r="Y22" s="46"/>
      <c r="Z22" s="47" t="str">
        <f>IF(ISBLANK(Y22),"",IF(Y22&gt;#REF!,1,IF(Y22&gt;#REF!&lt;#REF!,2,IF(Y22&lt;#REF!,3,2))))</f>
        <v/>
      </c>
      <c r="AA22" s="6"/>
    </row>
    <row r="23" spans="1:27" ht="15.75" thickBot="1" x14ac:dyDescent="0.3">
      <c r="A23" s="34"/>
      <c r="B23" s="48"/>
      <c r="C23" s="35"/>
      <c r="D23" s="36"/>
      <c r="E23" s="37"/>
      <c r="F23" s="37"/>
      <c r="G23" s="37"/>
      <c r="H23" s="37"/>
      <c r="I23" s="77" t="e">
        <f t="shared" si="0"/>
        <v>#DIV/0!</v>
      </c>
      <c r="J23" s="38" t="e">
        <f>IF(ISBLANK(I23),"",IF(I23&lt;#REF!,1,IF(I23&gt;#REF!&lt;#REF!,2,IF(I23&gt;#REF!,3,2))))</f>
        <v>#DIV/0!</v>
      </c>
      <c r="K23" s="39"/>
      <c r="L23" s="40"/>
      <c r="M23" s="37"/>
      <c r="N23" s="37"/>
      <c r="O23" s="41"/>
      <c r="P23" s="37"/>
      <c r="Q23" s="42" t="e">
        <f t="shared" si="1"/>
        <v>#DIV/0!</v>
      </c>
      <c r="R23" s="38" t="e">
        <f>IF(ISBLANK(Q23),"",IF(Q23&lt;#REF!,1,IF(Q23&gt;#REF!&lt;#REF!,2,IF(Q23&gt;#REF!,3,2))))</f>
        <v>#DIV/0!</v>
      </c>
      <c r="S23" s="44"/>
      <c r="T23" s="45"/>
      <c r="U23" s="46"/>
      <c r="V23" s="46"/>
      <c r="W23" s="44"/>
      <c r="X23" s="45"/>
      <c r="Y23" s="46"/>
      <c r="Z23" s="47" t="str">
        <f>IF(ISBLANK(Y23),"",IF(Y23&gt;#REF!,1,IF(Y23&gt;#REF!&lt;#REF!,2,IF(Y23&lt;#REF!,3,2))))</f>
        <v/>
      </c>
      <c r="AA23" s="6"/>
    </row>
    <row r="24" spans="1:27" ht="15.75" thickBot="1" x14ac:dyDescent="0.3">
      <c r="A24" s="34"/>
      <c r="B24" s="48"/>
      <c r="C24" s="39"/>
      <c r="D24" s="40" t="str">
        <f>IF(ISBLANK(C24),"",IF(C24&gt;#REF!,1,IF(C24&gt;#REF!&lt;#REF!,2,IF(C24&lt;#REF!,3,2))))</f>
        <v/>
      </c>
      <c r="E24" s="41"/>
      <c r="F24" s="41"/>
      <c r="G24" s="37" t="str">
        <f>IF(ISBLANK(F24),"",IF(F24&gt;#REF!,1,IF(F24&gt;#REF!&lt;#REF!,2,IF(F24&lt;#REF!,3,2))))</f>
        <v/>
      </c>
      <c r="H24" s="41"/>
      <c r="I24" s="78"/>
      <c r="J24" s="50" t="str">
        <f>IF(ISBLANK(I24),"",IF(I24&lt;#REF!,1,IF(I24&gt;#REF!&lt;#REF!,2,IF(I24&gt;#REF!,3,2))))</f>
        <v/>
      </c>
      <c r="K24" s="39"/>
      <c r="L24" s="40" t="str">
        <f>IF(ISBLANK(K24),"",IF(K24&gt;#REF!,1,IF(K24&gt;#REF!&lt;#REF!,2,IF(K24&lt;#REF!,3,2))))</f>
        <v/>
      </c>
      <c r="M24" s="41"/>
      <c r="N24" s="41"/>
      <c r="O24" s="41" t="str">
        <f>IF(ISBLANK(N24),"",IF(N24&gt;#REF!,1,IF(N24&gt;#REF!&lt;#REF!,2,IF(N24&lt;#REF!,3,2))))</f>
        <v/>
      </c>
      <c r="P24" s="41"/>
      <c r="Q24" s="42"/>
      <c r="R24" s="50" t="str">
        <f>IF(ISBLANK(Q24),"",IF(Q24&lt;#REF!,1,IF(Q24&gt;#REF!&lt;#REF!,2,IF(Q24&gt;#REF!,3,2))))</f>
        <v/>
      </c>
      <c r="S24" s="44"/>
      <c r="T24" s="45" t="str">
        <f>IF(ISBLANK(S24),"",IF(S24&gt;#REF!,1,IF(S24&gt;#REF!&lt;#REF!,2,IF(S24&lt;#REF!,3,2))))</f>
        <v/>
      </c>
      <c r="U24" s="46"/>
      <c r="V24" s="46" t="str">
        <f>IF(ISBLANK(U24),"",IF(U24&gt;#REF!,1,IF(U24&gt;#REF!&lt;#REF!,2,IF(U24&lt;#REF!,3,2))))</f>
        <v/>
      </c>
      <c r="W24" s="44"/>
      <c r="X24" s="45" t="str">
        <f>IF(ISBLANK(W24),"",IF(W24&gt;#REF!,1,IF(W24&gt;#REF!&lt;#REF!,2,IF(W24&lt;#REF!,3,2))))</f>
        <v/>
      </c>
      <c r="Y24" s="46"/>
      <c r="Z24" s="47" t="str">
        <f>IF(ISBLANK(Y24),"",IF(Y24&gt;#REF!,1,IF(Y24&gt;#REF!&lt;#REF!,2,IF(Y24&lt;#REF!,3,2))))</f>
        <v/>
      </c>
      <c r="AA24" s="6"/>
    </row>
    <row r="25" spans="1:27" ht="15.75" thickBot="1" x14ac:dyDescent="0.3">
      <c r="A25" s="34"/>
      <c r="B25" s="48"/>
      <c r="C25" s="39"/>
      <c r="D25" s="40" t="str">
        <f>IF(ISBLANK(C25),"",IF(C25&gt;#REF!,1,IF(C25&gt;#REF!&lt;#REF!,2,IF(C25&lt;#REF!,3,2))))</f>
        <v/>
      </c>
      <c r="E25" s="41"/>
      <c r="F25" s="41"/>
      <c r="G25" s="37" t="str">
        <f>IF(ISBLANK(F25),"",IF(F25&gt;#REF!,1,IF(F25&gt;#REF!&lt;#REF!,2,IF(F25&lt;#REF!,3,2))))</f>
        <v/>
      </c>
      <c r="H25" s="41"/>
      <c r="I25" s="78"/>
      <c r="J25" s="50" t="str">
        <f>IF(ISBLANK(I25),"",IF(I25&lt;#REF!,1,IF(I25&gt;#REF!&lt;#REF!,2,IF(I25&gt;#REF!,3,2))))</f>
        <v/>
      </c>
      <c r="K25" s="39"/>
      <c r="L25" s="40" t="str">
        <f>IF(ISBLANK(K25),"",IF(K25&gt;#REF!,1,IF(K25&gt;#REF!&lt;#REF!,2,IF(K25&lt;#REF!,3,2))))</f>
        <v/>
      </c>
      <c r="M25" s="41"/>
      <c r="N25" s="41"/>
      <c r="O25" s="41" t="str">
        <f>IF(ISBLANK(N25),"",IF(N25&gt;#REF!,1,IF(N25&gt;#REF!&lt;#REF!,2,IF(N25&lt;#REF!,3,2))))</f>
        <v/>
      </c>
      <c r="P25" s="41"/>
      <c r="Q25" s="42"/>
      <c r="R25" s="50" t="str">
        <f>IF(ISBLANK(Q25),"",IF(Q25&lt;#REF!,1,IF(Q25&gt;#REF!&lt;#REF!,2,IF(Q25&gt;#REF!,3,2))))</f>
        <v/>
      </c>
      <c r="S25" s="44"/>
      <c r="T25" s="45" t="str">
        <f>IF(ISBLANK(S25),"",IF(S25&gt;#REF!,1,IF(S25&gt;#REF!&lt;#REF!,2,IF(S25&lt;#REF!,3,2))))</f>
        <v/>
      </c>
      <c r="U25" s="46"/>
      <c r="V25" s="46" t="str">
        <f>IF(ISBLANK(U25),"",IF(U25&gt;#REF!,1,IF(U25&gt;#REF!&lt;#REF!,2,IF(U25&lt;#REF!,3,2))))</f>
        <v/>
      </c>
      <c r="W25" s="44"/>
      <c r="X25" s="45" t="str">
        <f>IF(ISBLANK(W25),"",IF(W25&gt;#REF!,1,IF(W25&gt;#REF!&lt;#REF!,2,IF(W25&lt;#REF!,3,2))))</f>
        <v/>
      </c>
      <c r="Y25" s="46"/>
      <c r="Z25" s="47" t="str">
        <f>IF(ISBLANK(Y25),"",IF(Y25&gt;#REF!,1,IF(Y25&gt;#REF!&lt;#REF!,2,IF(Y25&lt;#REF!,3,2))))</f>
        <v/>
      </c>
      <c r="AA25" s="6"/>
    </row>
    <row r="26" spans="1:27" ht="15.75" thickBot="1" x14ac:dyDescent="0.3">
      <c r="A26" s="34"/>
      <c r="B26" s="48"/>
      <c r="C26" s="39"/>
      <c r="D26" s="40" t="str">
        <f>IF(ISBLANK(C26),"",IF(C26&gt;#REF!,1,IF(C26&gt;#REF!&lt;#REF!,2,IF(C26&lt;#REF!,3,2))))</f>
        <v/>
      </c>
      <c r="E26" s="41"/>
      <c r="F26" s="41"/>
      <c r="G26" s="37" t="str">
        <f>IF(ISBLANK(F26),"",IF(F26&gt;#REF!,1,IF(F26&gt;#REF!&lt;#REF!,2,IF(F26&lt;#REF!,3,2))))</f>
        <v/>
      </c>
      <c r="H26" s="41"/>
      <c r="I26" s="78"/>
      <c r="J26" s="50" t="str">
        <f>IF(ISBLANK(I26),"",IF(I26&lt;#REF!,1,IF(I26&gt;#REF!&lt;#REF!,2,IF(I26&gt;#REF!,3,2))))</f>
        <v/>
      </c>
      <c r="K26" s="39"/>
      <c r="L26" s="40" t="str">
        <f>IF(ISBLANK(K26),"",IF(K26&gt;#REF!,1,IF(K26&gt;#REF!&lt;#REF!,2,IF(K26&lt;#REF!,3,2))))</f>
        <v/>
      </c>
      <c r="M26" s="41"/>
      <c r="N26" s="41"/>
      <c r="O26" s="41" t="str">
        <f>IF(ISBLANK(N26),"",IF(N26&gt;#REF!,1,IF(N26&gt;#REF!&lt;#REF!,2,IF(N26&lt;#REF!,3,2))))</f>
        <v/>
      </c>
      <c r="P26" s="41"/>
      <c r="Q26" s="41"/>
      <c r="R26" s="50" t="str">
        <f>IF(ISBLANK(Q26),"",IF(Q26&lt;#REF!,1,IF(Q26&gt;#REF!&lt;#REF!,2,IF(Q26&gt;#REF!,3,2))))</f>
        <v/>
      </c>
      <c r="S26" s="44"/>
      <c r="T26" s="45" t="str">
        <f>IF(ISBLANK(S26),"",IF(S26&gt;#REF!,1,IF(S26&gt;#REF!&lt;#REF!,2,IF(S26&lt;#REF!,3,2))))</f>
        <v/>
      </c>
      <c r="U26" s="46"/>
      <c r="V26" s="46" t="str">
        <f>IF(ISBLANK(U26),"",IF(U26&gt;#REF!,1,IF(U26&gt;#REF!&lt;#REF!,2,IF(U26&lt;#REF!,3,2))))</f>
        <v/>
      </c>
      <c r="W26" s="44"/>
      <c r="X26" s="45" t="str">
        <f>IF(ISBLANK(W26),"",IF(W26&gt;#REF!,1,IF(W26&gt;#REF!&lt;#REF!,2,IF(W26&lt;#REF!,3,2))))</f>
        <v/>
      </c>
      <c r="Y26" s="46"/>
      <c r="Z26" s="47" t="str">
        <f>IF(ISBLANK(Y26),"",IF(Y26&gt;#REF!,1,IF(Y26&gt;#REF!&lt;#REF!,2,IF(Y26&lt;#REF!,3,2))))</f>
        <v/>
      </c>
      <c r="AA26" s="6"/>
    </row>
    <row r="27" spans="1:27" ht="15.75" thickBot="1" x14ac:dyDescent="0.3">
      <c r="A27" s="34"/>
      <c r="B27" s="48"/>
      <c r="C27" s="39"/>
      <c r="D27" s="40" t="str">
        <f>IF(ISBLANK(C27),"",IF(C27&gt;#REF!,1,IF(C27&gt;#REF!&lt;#REF!,2,IF(C27&lt;#REF!,3,2))))</f>
        <v/>
      </c>
      <c r="E27" s="41"/>
      <c r="F27" s="41"/>
      <c r="G27" s="37" t="str">
        <f>IF(ISBLANK(F27),"",IF(F27&gt;#REF!,1,IF(F27&gt;#REF!&lt;#REF!,2,IF(F27&lt;#REF!,3,2))))</f>
        <v/>
      </c>
      <c r="H27" s="41"/>
      <c r="I27" s="78"/>
      <c r="J27" s="50" t="str">
        <f>IF(ISBLANK(I27),"",IF(I27&lt;#REF!,1,IF(I27&gt;#REF!&lt;#REF!,2,IF(I27&gt;#REF!,3,2))))</f>
        <v/>
      </c>
      <c r="K27" s="39"/>
      <c r="L27" s="40" t="str">
        <f>IF(ISBLANK(K27),"",IF(K27&gt;#REF!,1,IF(K27&gt;#REF!&lt;#REF!,2,IF(K27&lt;#REF!,3,2))))</f>
        <v/>
      </c>
      <c r="M27" s="41"/>
      <c r="N27" s="41"/>
      <c r="O27" s="41" t="str">
        <f>IF(ISBLANK(N27),"",IF(N27&gt;#REF!,1,IF(N27&gt;#REF!&lt;#REF!,2,IF(N27&lt;#REF!,3,2))))</f>
        <v/>
      </c>
      <c r="P27" s="41"/>
      <c r="Q27" s="41"/>
      <c r="R27" s="50" t="str">
        <f>IF(ISBLANK(Q27),"",IF(Q27&lt;#REF!,1,IF(Q27&gt;#REF!&lt;#REF!,2,IF(Q27&gt;#REF!,3,2))))</f>
        <v/>
      </c>
      <c r="S27" s="44"/>
      <c r="T27" s="45" t="str">
        <f>IF(ISBLANK(S27),"",IF(S27&gt;#REF!,1,IF(S27&gt;#REF!&lt;#REF!,2,IF(S27&lt;#REF!,3,2))))</f>
        <v/>
      </c>
      <c r="U27" s="46"/>
      <c r="V27" s="46" t="str">
        <f>IF(ISBLANK(U27),"",IF(U27&gt;#REF!,1,IF(U27&gt;#REF!&lt;#REF!,2,IF(U27&lt;#REF!,3,2))))</f>
        <v/>
      </c>
      <c r="W27" s="44"/>
      <c r="X27" s="45" t="str">
        <f>IF(ISBLANK(W27),"",IF(W27&gt;#REF!,1,IF(W27&gt;#REF!&lt;#REF!,2,IF(W27&lt;#REF!,3,2))))</f>
        <v/>
      </c>
      <c r="Y27" s="46"/>
      <c r="Z27" s="47" t="str">
        <f>IF(ISBLANK(Y27),"",IF(Y27&gt;#REF!,1,IF(Y27&gt;#REF!&lt;#REF!,2,IF(Y27&lt;#REF!,3,2))))</f>
        <v/>
      </c>
      <c r="AA27" s="6"/>
    </row>
    <row r="28" spans="1:27" ht="15.75" thickBot="1" x14ac:dyDescent="0.3">
      <c r="A28" s="34"/>
      <c r="B28" s="48"/>
      <c r="C28" s="39"/>
      <c r="D28" s="40" t="str">
        <f>IF(ISBLANK(C28),"",IF(C28&gt;#REF!,1,IF(C28&gt;#REF!&lt;#REF!,2,IF(C28&lt;#REF!,3,2))))</f>
        <v/>
      </c>
      <c r="E28" s="41"/>
      <c r="F28" s="41"/>
      <c r="G28" s="37" t="str">
        <f>IF(ISBLANK(F28),"",IF(F28&gt;#REF!,1,IF(F28&gt;#REF!&lt;#REF!,2,IF(F28&lt;#REF!,3,2))))</f>
        <v/>
      </c>
      <c r="H28" s="41"/>
      <c r="I28" s="78"/>
      <c r="J28" s="50" t="str">
        <f>IF(ISBLANK(I28),"",IF(I28&lt;#REF!,1,IF(I28&gt;#REF!&lt;#REF!,2,IF(I28&gt;#REF!,3,2))))</f>
        <v/>
      </c>
      <c r="K28" s="39"/>
      <c r="L28" s="40" t="str">
        <f>IF(ISBLANK(K28),"",IF(K28&gt;#REF!,1,IF(K28&gt;#REF!&lt;#REF!,2,IF(K28&lt;#REF!,3,2))))</f>
        <v/>
      </c>
      <c r="M28" s="41"/>
      <c r="N28" s="41"/>
      <c r="O28" s="41" t="str">
        <f>IF(ISBLANK(N28),"",IF(N28&gt;#REF!,1,IF(N28&gt;#REF!&lt;#REF!,2,IF(N28&lt;#REF!,3,2))))</f>
        <v/>
      </c>
      <c r="P28" s="41"/>
      <c r="Q28" s="41"/>
      <c r="R28" s="50" t="str">
        <f>IF(ISBLANK(Q28),"",IF(Q28&lt;#REF!,1,IF(Q28&gt;#REF!&lt;#REF!,2,IF(Q28&gt;#REF!,3,2))))</f>
        <v/>
      </c>
      <c r="S28" s="44"/>
      <c r="T28" s="45" t="str">
        <f>IF(ISBLANK(S28),"",IF(S28&gt;#REF!,1,IF(S28&gt;#REF!&lt;#REF!,2,IF(S28&lt;#REF!,3,2))))</f>
        <v/>
      </c>
      <c r="U28" s="46"/>
      <c r="V28" s="46" t="str">
        <f>IF(ISBLANK(U28),"",IF(U28&gt;#REF!,1,IF(U28&gt;#REF!&lt;#REF!,2,IF(U28&lt;#REF!,3,2))))</f>
        <v/>
      </c>
      <c r="W28" s="44"/>
      <c r="X28" s="45" t="str">
        <f>IF(ISBLANK(W28),"",IF(W28&gt;#REF!,1,IF(W28&gt;#REF!&lt;#REF!,2,IF(W28&lt;#REF!,3,2))))</f>
        <v/>
      </c>
      <c r="Y28" s="46"/>
      <c r="Z28" s="47" t="str">
        <f>IF(ISBLANK(Y28),"",IF(Y28&gt;#REF!,1,IF(Y28&gt;#REF!&lt;#REF!,2,IF(Y28&lt;#REF!,3,2))))</f>
        <v/>
      </c>
      <c r="AA28" s="6"/>
    </row>
    <row r="29" spans="1:27" ht="15.75" thickBot="1" x14ac:dyDescent="0.3">
      <c r="A29" s="34"/>
      <c r="B29" s="48"/>
      <c r="C29" s="39"/>
      <c r="D29" s="40" t="str">
        <f>IF(ISBLANK(C29),"",IF(C29&gt;#REF!,1,IF(C29&gt;#REF!&lt;#REF!,2,IF(C29&lt;#REF!,3,2))))</f>
        <v/>
      </c>
      <c r="E29" s="41"/>
      <c r="F29" s="41"/>
      <c r="G29" s="37" t="str">
        <f>IF(ISBLANK(F29),"",IF(F29&gt;#REF!,1,IF(F29&gt;#REF!&lt;#REF!,2,IF(F29&lt;#REF!,3,2))))</f>
        <v/>
      </c>
      <c r="H29" s="41"/>
      <c r="I29" s="78"/>
      <c r="J29" s="50" t="str">
        <f>IF(ISBLANK(I29),"",IF(I29&lt;#REF!,1,IF(I29&gt;#REF!&lt;#REF!,2,IF(I29&gt;#REF!,3,2))))</f>
        <v/>
      </c>
      <c r="K29" s="39"/>
      <c r="L29" s="40" t="str">
        <f>IF(ISBLANK(K29),"",IF(K29&gt;#REF!,1,IF(K29&gt;#REF!&lt;#REF!,2,IF(K29&lt;#REF!,3,2))))</f>
        <v/>
      </c>
      <c r="M29" s="41"/>
      <c r="N29" s="41"/>
      <c r="O29" s="41" t="str">
        <f>IF(ISBLANK(N29),"",IF(N29&gt;#REF!,1,IF(N29&gt;#REF!&lt;#REF!,2,IF(N29&lt;#REF!,3,2))))</f>
        <v/>
      </c>
      <c r="P29" s="41"/>
      <c r="Q29" s="41"/>
      <c r="R29" s="50" t="str">
        <f>IF(ISBLANK(Q29),"",IF(Q29&lt;#REF!,1,IF(Q29&gt;#REF!&lt;#REF!,2,IF(Q29&gt;#REF!,3,2))))</f>
        <v/>
      </c>
      <c r="S29" s="44"/>
      <c r="T29" s="45" t="str">
        <f>IF(ISBLANK(S29),"",IF(S29&gt;#REF!,1,IF(S29&gt;#REF!&lt;#REF!,2,IF(S29&lt;#REF!,3,2))))</f>
        <v/>
      </c>
      <c r="U29" s="46"/>
      <c r="V29" s="46" t="str">
        <f>IF(ISBLANK(U29),"",IF(U29&gt;#REF!,1,IF(U29&gt;#REF!&lt;#REF!,2,IF(U29&lt;#REF!,3,2))))</f>
        <v/>
      </c>
      <c r="W29" s="44"/>
      <c r="X29" s="45" t="str">
        <f>IF(ISBLANK(W29),"",IF(W29&gt;#REF!,1,IF(W29&gt;#REF!&lt;#REF!,2,IF(W29&lt;#REF!,3,2))))</f>
        <v/>
      </c>
      <c r="Y29" s="46"/>
      <c r="Z29" s="47" t="str">
        <f>IF(ISBLANK(Y29),"",IF(Y29&gt;#REF!,1,IF(Y29&gt;#REF!&lt;#REF!,2,IF(Y29&lt;#REF!,3,2))))</f>
        <v/>
      </c>
      <c r="AA29" s="6"/>
    </row>
    <row r="30" spans="1:27" ht="15.75" thickBot="1" x14ac:dyDescent="0.3">
      <c r="A30" s="34"/>
      <c r="B30" s="48"/>
      <c r="C30" s="51"/>
      <c r="D30" s="40" t="str">
        <f>IF(ISBLANK(C30),"",IF(C30&gt;#REF!,1,IF(C30&gt;#REF!&lt;#REF!,2,IF(C30&lt;#REF!,3,2))))</f>
        <v/>
      </c>
      <c r="E30" s="52"/>
      <c r="F30" s="52"/>
      <c r="G30" s="37" t="str">
        <f>IF(ISBLANK(F30),"",IF(F30&gt;#REF!,1,IF(F30&gt;#REF!&lt;#REF!,2,IF(F30&lt;#REF!,3,2))))</f>
        <v/>
      </c>
      <c r="H30" s="52"/>
      <c r="I30" s="79"/>
      <c r="J30" s="50" t="str">
        <f>IF(ISBLANK(I30),"",IF(I30&lt;#REF!,1,IF(I30&gt;#REF!&lt;#REF!,2,IF(I30&gt;#REF!,3,2))))</f>
        <v/>
      </c>
      <c r="K30" s="51"/>
      <c r="L30" s="40" t="str">
        <f>IF(ISBLANK(K30),"",IF(K30&gt;#REF!,1,IF(K30&gt;#REF!&lt;#REF!,2,IF(K30&lt;#REF!,3,2))))</f>
        <v/>
      </c>
      <c r="M30" s="52"/>
      <c r="N30" s="52"/>
      <c r="O30" s="41" t="str">
        <f>IF(ISBLANK(N30),"",IF(N30&gt;#REF!,1,IF(N30&gt;#REF!&lt;#REF!,2,IF(N30&lt;#REF!,3,2))))</f>
        <v/>
      </c>
      <c r="P30" s="52"/>
      <c r="Q30" s="52"/>
      <c r="R30" s="53" t="str">
        <f>IF(ISBLANK(Q30),"",IF(Q30&lt;#REF!,1,IF(Q30&gt;#REF!&lt;#REF!,2,IF(Q30&gt;#REF!,3,2))))</f>
        <v/>
      </c>
      <c r="S30" s="54"/>
      <c r="T30" s="45" t="str">
        <f>IF(ISBLANK(S30),"",IF(S30&gt;#REF!,1,IF(S30&gt;#REF!&lt;#REF!,2,IF(S30&lt;#REF!,3,2))))</f>
        <v/>
      </c>
      <c r="U30" s="55"/>
      <c r="V30" s="46" t="str">
        <f>IF(ISBLANK(U30),"",IF(U30&gt;#REF!,1,IF(U30&gt;#REF!&lt;#REF!,2,IF(U30&lt;#REF!,3,2))))</f>
        <v/>
      </c>
      <c r="W30" s="54"/>
      <c r="X30" s="45" t="str">
        <f>IF(ISBLANK(W30),"",IF(W30&gt;#REF!,1,IF(W30&gt;#REF!&lt;#REF!,2,IF(W30&lt;#REF!,3,2))))</f>
        <v/>
      </c>
      <c r="Y30" s="55"/>
      <c r="Z30" s="47" t="str">
        <f>IF(ISBLANK(Y30),"",IF(Y30&gt;#REF!,1,IF(Y30&gt;#REF!&lt;#REF!,2,IF(Y30&lt;#REF!,3,2))))</f>
        <v/>
      </c>
      <c r="AA30" s="6"/>
    </row>
    <row r="31" spans="1:27" ht="15.75" thickBot="1" x14ac:dyDescent="0.3">
      <c r="A31" s="6"/>
      <c r="B31" s="56" t="s">
        <v>12</v>
      </c>
      <c r="C31" s="57">
        <f>SUM(C5:C30)</f>
        <v>0</v>
      </c>
      <c r="D31" s="57"/>
      <c r="E31" s="48">
        <f>SUM(E5:E30)</f>
        <v>0</v>
      </c>
      <c r="F31" s="48">
        <f>SUM(F5:F30)</f>
        <v>0</v>
      </c>
      <c r="G31" s="58"/>
      <c r="H31" s="58">
        <f>SUM(H5:H30)</f>
        <v>0</v>
      </c>
      <c r="I31" s="49"/>
      <c r="J31" s="49"/>
      <c r="K31" s="57">
        <f t="shared" ref="K31:P31" si="2">SUM(K5:K30)</f>
        <v>0</v>
      </c>
      <c r="L31" s="59"/>
      <c r="M31" s="58">
        <f t="shared" si="2"/>
        <v>0</v>
      </c>
      <c r="N31" s="58">
        <f t="shared" si="2"/>
        <v>0</v>
      </c>
      <c r="O31" s="58"/>
      <c r="P31" s="58">
        <f t="shared" si="2"/>
        <v>0</v>
      </c>
      <c r="Q31" s="60"/>
      <c r="R31" s="60"/>
      <c r="S31" s="61">
        <f>SUM(S5:S30)</f>
        <v>0</v>
      </c>
      <c r="T31" s="61"/>
      <c r="U31" s="62">
        <f>SUM(U5:U30)</f>
        <v>0</v>
      </c>
      <c r="V31" s="62"/>
      <c r="W31" s="61">
        <f>SUM(W5:W30)</f>
        <v>0</v>
      </c>
      <c r="X31" s="61"/>
      <c r="Y31" s="62">
        <f>SUM(Y5:Y30)</f>
        <v>0</v>
      </c>
      <c r="Z31" s="63"/>
      <c r="AA31" s="6"/>
    </row>
    <row r="32" spans="1:27" ht="15.75" thickBot="1" x14ac:dyDescent="0.3">
      <c r="A32" s="64"/>
      <c r="B32" s="65" t="s">
        <v>13</v>
      </c>
      <c r="C32" s="57" t="e">
        <f>AVERAGE(C5:C30)</f>
        <v>#DIV/0!</v>
      </c>
      <c r="D32" s="66"/>
      <c r="E32" s="67" t="e">
        <f t="shared" ref="E32:U32" si="3">AVERAGE(E5:E30)</f>
        <v>#DIV/0!</v>
      </c>
      <c r="F32" s="68" t="e">
        <f>AVERAGE(F6:F30)</f>
        <v>#DIV/0!</v>
      </c>
      <c r="G32" s="68"/>
      <c r="H32" s="67" t="e">
        <f t="shared" si="3"/>
        <v>#DIV/0!</v>
      </c>
      <c r="I32" s="69" t="e">
        <f>AVERAGE(I6:I30)</f>
        <v>#DIV/0!</v>
      </c>
      <c r="J32" s="69"/>
      <c r="K32" s="57" t="e">
        <f t="shared" si="3"/>
        <v>#DIV/0!</v>
      </c>
      <c r="L32" s="70"/>
      <c r="M32" s="71" t="e">
        <f t="shared" si="3"/>
        <v>#DIV/0!</v>
      </c>
      <c r="N32" s="72" t="e">
        <f t="shared" si="3"/>
        <v>#DIV/0!</v>
      </c>
      <c r="O32" s="72"/>
      <c r="P32" s="71" t="e">
        <f t="shared" si="3"/>
        <v>#DIV/0!</v>
      </c>
      <c r="Q32" s="69" t="e">
        <f>AVERAGE(Q6:Q30)</f>
        <v>#DIV/0!</v>
      </c>
      <c r="R32" s="69"/>
      <c r="S32" s="73" t="e">
        <f t="shared" si="3"/>
        <v>#DIV/0!</v>
      </c>
      <c r="T32" s="73"/>
      <c r="U32" s="74" t="e">
        <f t="shared" si="3"/>
        <v>#DIV/0!</v>
      </c>
      <c r="V32" s="74"/>
      <c r="W32" s="73" t="e">
        <f>AVERAGE(W6:W30)</f>
        <v>#DIV/0!</v>
      </c>
      <c r="X32" s="73"/>
      <c r="Y32" s="74" t="e">
        <f>AVERAGE(Y5:Y30)</f>
        <v>#DIV/0!</v>
      </c>
      <c r="Z32" s="75"/>
      <c r="AA32" s="6"/>
    </row>
  </sheetData>
  <mergeCells count="6">
    <mergeCell ref="W3:Z3"/>
    <mergeCell ref="F1:N2"/>
    <mergeCell ref="A3:B4"/>
    <mergeCell ref="C3:J3"/>
    <mergeCell ref="K3:R3"/>
    <mergeCell ref="S3:V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Bouton1_Cliquer">
                <anchor moveWithCells="1" sizeWithCells="1">
                  <from>
                    <xdr:col>0</xdr:col>
                    <xdr:colOff>161925</xdr:colOff>
                    <xdr:row>2</xdr:row>
                    <xdr:rowOff>180975</xdr:rowOff>
                  </from>
                  <to>
                    <xdr:col>0</xdr:col>
                    <xdr:colOff>1285875</xdr:colOff>
                    <xdr:row>3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workbookViewId="0">
      <selection sqref="A1:E1"/>
    </sheetView>
  </sheetViews>
  <sheetFormatPr baseColWidth="10" defaultRowHeight="15" x14ac:dyDescent="0.25"/>
  <cols>
    <col min="1" max="16384" width="11.42578125" style="86"/>
  </cols>
  <sheetData>
    <row r="1" spans="1:5" ht="45.75" thickBot="1" x14ac:dyDescent="0.3">
      <c r="A1" s="88" t="s">
        <v>15</v>
      </c>
      <c r="B1" s="89" t="s">
        <v>4</v>
      </c>
      <c r="C1" s="88" t="s">
        <v>5</v>
      </c>
      <c r="D1" s="88" t="s">
        <v>6</v>
      </c>
      <c r="E1" s="88" t="s">
        <v>7</v>
      </c>
    </row>
    <row r="2" spans="1:5" ht="15.75" thickBot="1" x14ac:dyDescent="0.3">
      <c r="A2" s="90">
        <v>228</v>
      </c>
      <c r="B2" s="91">
        <v>7.4305555555555548E-3</v>
      </c>
      <c r="C2" s="90">
        <v>304</v>
      </c>
      <c r="D2" s="90">
        <v>1704.7</v>
      </c>
      <c r="E2" s="90">
        <v>1</v>
      </c>
    </row>
    <row r="3" spans="1:5" ht="15.75" thickBot="1" x14ac:dyDescent="0.3">
      <c r="A3" s="90">
        <v>233</v>
      </c>
      <c r="B3" s="91">
        <v>8.2754629629629619E-3</v>
      </c>
      <c r="C3" s="90">
        <v>374</v>
      </c>
      <c r="D3" s="90">
        <v>1883.1</v>
      </c>
      <c r="E3" s="90">
        <v>2</v>
      </c>
    </row>
    <row r="4" spans="1:5" ht="15.75" thickBot="1" x14ac:dyDescent="0.3">
      <c r="A4" s="90">
        <v>316</v>
      </c>
      <c r="B4" s="91">
        <v>2.1331018518518517E-2</v>
      </c>
      <c r="C4" s="90">
        <v>527</v>
      </c>
      <c r="D4" s="90">
        <v>1029.4000000000001</v>
      </c>
      <c r="E4" s="90">
        <v>9</v>
      </c>
    </row>
    <row r="5" spans="1:5" ht="15.75" thickBot="1" x14ac:dyDescent="0.3">
      <c r="A5" s="90">
        <v>328</v>
      </c>
      <c r="B5" s="91">
        <v>3.4502314814814812E-2</v>
      </c>
      <c r="C5" s="92">
        <v>1146</v>
      </c>
      <c r="D5" s="90">
        <v>1384</v>
      </c>
      <c r="E5" s="90">
        <v>23</v>
      </c>
    </row>
    <row r="6" spans="1:5" ht="15.75" thickBot="1" x14ac:dyDescent="0.3">
      <c r="A6" s="90">
        <v>248</v>
      </c>
      <c r="B6" s="91">
        <v>8.446759259259258E-2</v>
      </c>
      <c r="C6" s="92">
        <v>2843</v>
      </c>
      <c r="D6" s="90">
        <v>1402.4</v>
      </c>
      <c r="E6" s="90">
        <v>38</v>
      </c>
    </row>
    <row r="7" spans="1:5" x14ac:dyDescent="0.25">
      <c r="C7" s="8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"/>
  <sheetViews>
    <sheetView workbookViewId="0">
      <selection activeCell="A2" sqref="A2:E5"/>
    </sheetView>
  </sheetViews>
  <sheetFormatPr baseColWidth="10" defaultRowHeight="15" x14ac:dyDescent="0.25"/>
  <cols>
    <col min="1" max="16384" width="11.42578125" style="86"/>
  </cols>
  <sheetData>
    <row r="1" spans="1:5" ht="45.75" thickBot="1" x14ac:dyDescent="0.3">
      <c r="A1" s="88" t="s">
        <v>15</v>
      </c>
      <c r="B1" s="89" t="s">
        <v>4</v>
      </c>
      <c r="C1" s="88" t="s">
        <v>5</v>
      </c>
      <c r="D1" s="88" t="s">
        <v>6</v>
      </c>
      <c r="E1" s="88" t="s">
        <v>7</v>
      </c>
    </row>
    <row r="2" spans="1:5" ht="15.75" thickBot="1" x14ac:dyDescent="0.3">
      <c r="A2" s="90">
        <v>233</v>
      </c>
      <c r="B2" s="91">
        <v>4.9884259259259265E-3</v>
      </c>
      <c r="C2" s="90">
        <v>161</v>
      </c>
      <c r="D2" s="90">
        <v>1344.8</v>
      </c>
      <c r="E2" s="90">
        <v>7</v>
      </c>
    </row>
    <row r="3" spans="1:5" ht="15.75" thickBot="1" x14ac:dyDescent="0.3">
      <c r="A3" s="90">
        <v>316</v>
      </c>
      <c r="B3" s="91">
        <v>3.5949074074074071E-2</v>
      </c>
      <c r="C3" s="90">
        <v>679</v>
      </c>
      <c r="D3" s="90">
        <v>787</v>
      </c>
      <c r="E3" s="90">
        <v>12</v>
      </c>
    </row>
    <row r="4" spans="1:5" ht="15.75" thickBot="1" x14ac:dyDescent="0.3">
      <c r="A4" s="90">
        <v>328</v>
      </c>
      <c r="B4" s="91">
        <v>5.1273148148148146E-3</v>
      </c>
      <c r="C4" s="90">
        <v>149</v>
      </c>
      <c r="D4" s="90">
        <v>1210.8</v>
      </c>
      <c r="E4" s="90">
        <v>2</v>
      </c>
    </row>
    <row r="5" spans="1:5" ht="15.75" thickBot="1" x14ac:dyDescent="0.3">
      <c r="A5" s="90">
        <v>248</v>
      </c>
      <c r="B5" s="91">
        <v>1.9212962962962962E-3</v>
      </c>
      <c r="C5" s="90">
        <v>31</v>
      </c>
      <c r="D5" s="90">
        <v>672.3</v>
      </c>
      <c r="E5" s="90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6"/>
  <sheetViews>
    <sheetView workbookViewId="0">
      <selection sqref="A1:C1"/>
    </sheetView>
  </sheetViews>
  <sheetFormatPr baseColWidth="10" defaultRowHeight="15" x14ac:dyDescent="0.25"/>
  <cols>
    <col min="1" max="16384" width="11.42578125" style="86"/>
  </cols>
  <sheetData>
    <row r="1" spans="1:3" ht="30.75" thickBot="1" x14ac:dyDescent="0.3">
      <c r="A1" s="88" t="s">
        <v>15</v>
      </c>
      <c r="B1" s="89" t="s">
        <v>4</v>
      </c>
      <c r="C1" s="88" t="s">
        <v>9</v>
      </c>
    </row>
    <row r="2" spans="1:3" ht="15.75" thickBot="1" x14ac:dyDescent="0.3">
      <c r="A2" s="90">
        <v>228</v>
      </c>
      <c r="B2" s="91">
        <v>5.5555555555555556E-4</v>
      </c>
      <c r="C2" s="90">
        <v>2</v>
      </c>
    </row>
    <row r="3" spans="1:3" ht="15.75" thickBot="1" x14ac:dyDescent="0.3">
      <c r="A3" s="90">
        <v>233</v>
      </c>
      <c r="B3" s="91">
        <v>1.5150462962962963E-2</v>
      </c>
      <c r="C3" s="90">
        <v>9</v>
      </c>
    </row>
    <row r="4" spans="1:3" ht="15.75" thickBot="1" x14ac:dyDescent="0.3">
      <c r="A4" s="90">
        <v>316</v>
      </c>
      <c r="B4" s="91">
        <v>4.0972222222222226E-3</v>
      </c>
      <c r="C4" s="90">
        <v>4</v>
      </c>
    </row>
    <row r="5" spans="1:3" ht="15.75" thickBot="1" x14ac:dyDescent="0.3">
      <c r="A5" s="90">
        <v>328</v>
      </c>
      <c r="B5" s="91">
        <v>5.9375000000000009E-3</v>
      </c>
      <c r="C5" s="90">
        <v>10</v>
      </c>
    </row>
    <row r="6" spans="1:3" ht="15.75" thickBot="1" x14ac:dyDescent="0.3">
      <c r="A6" s="90">
        <v>248</v>
      </c>
      <c r="B6" s="91">
        <v>8.1018518518518516E-4</v>
      </c>
      <c r="C6" s="90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5"/>
  <sheetViews>
    <sheetView workbookViewId="0">
      <selection activeCell="E10" sqref="E10"/>
    </sheetView>
  </sheetViews>
  <sheetFormatPr baseColWidth="10" defaultRowHeight="15" x14ac:dyDescent="0.25"/>
  <cols>
    <col min="1" max="16384" width="11.42578125" style="86"/>
  </cols>
  <sheetData>
    <row r="1" spans="1:3" ht="30.75" thickBot="1" x14ac:dyDescent="0.3">
      <c r="A1" s="88" t="s">
        <v>15</v>
      </c>
      <c r="B1" s="89" t="s">
        <v>4</v>
      </c>
      <c r="C1" s="88" t="s">
        <v>9</v>
      </c>
    </row>
    <row r="2" spans="1:3" ht="15.75" thickBot="1" x14ac:dyDescent="0.3">
      <c r="A2" s="90">
        <v>233</v>
      </c>
      <c r="B2" s="91">
        <v>1.0694444444444444E-2</v>
      </c>
      <c r="C2" s="90">
        <v>16</v>
      </c>
    </row>
    <row r="3" spans="1:3" ht="15.75" thickBot="1" x14ac:dyDescent="0.3">
      <c r="A3" s="90">
        <v>316</v>
      </c>
      <c r="B3" s="91">
        <v>0.10934027777777777</v>
      </c>
      <c r="C3" s="90">
        <v>95</v>
      </c>
    </row>
    <row r="4" spans="1:3" ht="15.75" thickBot="1" x14ac:dyDescent="0.3">
      <c r="A4" s="90">
        <v>328</v>
      </c>
      <c r="B4" s="91">
        <v>9.8298611111111114E-2</v>
      </c>
      <c r="C4" s="90">
        <v>93</v>
      </c>
    </row>
    <row r="5" spans="1:3" ht="15.75" thickBot="1" x14ac:dyDescent="0.3">
      <c r="A5" s="90">
        <v>248</v>
      </c>
      <c r="B5" s="91">
        <v>8.9189814814814819E-2</v>
      </c>
      <c r="C5" s="90">
        <v>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6"/>
  <sheetViews>
    <sheetView workbookViewId="0">
      <selection activeCell="B11" sqref="B11"/>
    </sheetView>
  </sheetViews>
  <sheetFormatPr baseColWidth="10" defaultRowHeight="15" x14ac:dyDescent="0.25"/>
  <cols>
    <col min="1" max="1" width="11.42578125" style="81"/>
    <col min="2" max="2" width="34.28515625" customWidth="1"/>
  </cols>
  <sheetData>
    <row r="1" spans="1:3" ht="30" x14ac:dyDescent="0.25">
      <c r="A1" s="81" t="s">
        <v>14</v>
      </c>
      <c r="B1" t="s">
        <v>24</v>
      </c>
      <c r="C1" s="82" t="s">
        <v>15</v>
      </c>
    </row>
    <row r="2" spans="1:3" ht="15" customHeight="1" x14ac:dyDescent="0.25">
      <c r="A2" s="81" t="s">
        <v>16</v>
      </c>
      <c r="B2" s="83" t="s">
        <v>23</v>
      </c>
      <c r="C2" s="84">
        <v>316</v>
      </c>
    </row>
    <row r="3" spans="1:3" x14ac:dyDescent="0.25">
      <c r="A3" s="81" t="s">
        <v>16</v>
      </c>
      <c r="B3" s="83" t="s">
        <v>22</v>
      </c>
      <c r="C3" s="84">
        <v>233</v>
      </c>
    </row>
    <row r="4" spans="1:3" x14ac:dyDescent="0.25">
      <c r="A4" s="81" t="s">
        <v>17</v>
      </c>
      <c r="B4" s="83" t="s">
        <v>21</v>
      </c>
      <c r="C4" s="84">
        <v>228</v>
      </c>
    </row>
    <row r="5" spans="1:3" x14ac:dyDescent="0.25">
      <c r="A5" s="81" t="s">
        <v>16</v>
      </c>
      <c r="B5" s="85" t="s">
        <v>20</v>
      </c>
      <c r="C5" s="84">
        <v>328</v>
      </c>
    </row>
    <row r="6" spans="1:3" x14ac:dyDescent="0.25">
      <c r="A6" s="81" t="s">
        <v>18</v>
      </c>
      <c r="B6" s="83" t="s">
        <v>19</v>
      </c>
      <c r="C6" s="84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Quotidien</vt:lpstr>
      <vt:lpstr>AK</vt:lpstr>
      <vt:lpstr>CLC</vt:lpstr>
      <vt:lpstr>BALSIMIC</vt:lpstr>
      <vt:lpstr>BALEOM</vt:lpstr>
      <vt:lpstr>ID</vt:lpstr>
    </vt:vector>
  </TitlesOfParts>
  <Company>Mouvement des caisses Desjardins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employe</dc:creator>
  <cp:lastModifiedBy>employe</cp:lastModifiedBy>
  <dcterms:created xsi:type="dcterms:W3CDTF">2016-02-20T04:38:15Z</dcterms:created>
  <dcterms:modified xsi:type="dcterms:W3CDTF">2016-02-20T04:54:29Z</dcterms:modified>
</cp:coreProperties>
</file>