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385" windowHeight="4155" activeTab="2"/>
  </bookViews>
  <sheets>
    <sheet name="vis" sheetId="1" r:id="rId1"/>
    <sheet name="tige filetée" sheetId="2" r:id="rId2"/>
    <sheet name="devis" sheetId="3" r:id="rId3"/>
    <sheet name="Feuil1" sheetId="4" r:id="rId4"/>
  </sheets>
  <definedNames>
    <definedName name="gamme">devis!$H$3:$H$4</definedName>
  </definedNames>
  <calcPr calcId="124519"/>
</workbook>
</file>

<file path=xl/calcChain.xml><?xml version="1.0" encoding="utf-8"?>
<calcChain xmlns="http://schemas.openxmlformats.org/spreadsheetml/2006/main">
  <c r="B3" i="1"/>
  <c r="A3"/>
  <c r="C3" l="1"/>
  <c r="E4" i="3" s="1"/>
  <c r="C3" i="2"/>
  <c r="E10" i="3"/>
</calcChain>
</file>

<file path=xl/sharedStrings.xml><?xml version="1.0" encoding="utf-8"?>
<sst xmlns="http://schemas.openxmlformats.org/spreadsheetml/2006/main" count="21" uniqueCount="11">
  <si>
    <t>gamme</t>
  </si>
  <si>
    <t>Colonne1</t>
  </si>
  <si>
    <t>Colonne2</t>
  </si>
  <si>
    <t>Colonne3</t>
  </si>
  <si>
    <t>Colonne4</t>
  </si>
  <si>
    <t>diametre</t>
  </si>
  <si>
    <t>longueur</t>
  </si>
  <si>
    <t>prix</t>
  </si>
  <si>
    <t>vis</t>
  </si>
  <si>
    <t>tige filetée</t>
  </si>
  <si>
    <t xml:space="preserve">longueur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</si>
</sst>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4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3" xfId="0" applyBorder="1"/>
    <xf numFmtId="0" fontId="0" fillId="3" borderId="4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2:C3" totalsRowShown="0">
  <autoFilter ref="A2:C3"/>
  <tableColumns count="3">
    <tableColumn id="1" name="diametre">
      <calculatedColumnFormula>devis!B4</calculatedColumnFormula>
    </tableColumn>
    <tableColumn id="2" name="longueur">
      <calculatedColumnFormula>devis!C4</calculatedColumnFormula>
    </tableColumn>
    <tableColumn id="3" name="prix">
      <calculatedColumnFormula>A3*B3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C3" totalsRowShown="0">
  <autoFilter ref="A2:C3"/>
  <tableColumns count="3">
    <tableColumn id="1" name="diametre"/>
    <tableColumn id="2" name="longueur"/>
    <tableColumn id="3" name="prix">
      <calculatedColumnFormula>A3/B3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3"/>
  <sheetViews>
    <sheetView workbookViewId="0">
      <selection activeCell="C3" sqref="C3"/>
    </sheetView>
  </sheetViews>
  <sheetFormatPr baseColWidth="10" defaultRowHeight="15"/>
  <sheetData>
    <row r="2" spans="1:3">
      <c r="A2" t="s">
        <v>5</v>
      </c>
      <c r="B2" t="s">
        <v>6</v>
      </c>
      <c r="C2" t="s">
        <v>7</v>
      </c>
    </row>
    <row r="3" spans="1:3">
      <c r="A3">
        <f>devis!B4</f>
        <v>5</v>
      </c>
      <c r="B3">
        <f>devis!C4</f>
        <v>10</v>
      </c>
      <c r="C3">
        <f>A3*B3</f>
        <v>50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C3"/>
  <sheetViews>
    <sheetView workbookViewId="0">
      <selection activeCell="C1" sqref="C1:C1048576"/>
    </sheetView>
  </sheetViews>
  <sheetFormatPr baseColWidth="10" defaultRowHeight="15"/>
  <sheetData>
    <row r="2" spans="1:3">
      <c r="A2" t="s">
        <v>5</v>
      </c>
      <c r="B2" t="s">
        <v>6</v>
      </c>
      <c r="C2" t="s">
        <v>7</v>
      </c>
    </row>
    <row r="3" spans="1:3">
      <c r="A3">
        <v>5</v>
      </c>
      <c r="B3">
        <v>6</v>
      </c>
      <c r="C3">
        <f>A3/B3</f>
        <v>0.83333333333333337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B1:H16"/>
  <sheetViews>
    <sheetView tabSelected="1" zoomScale="80" zoomScaleNormal="40" workbookViewId="0">
      <selection activeCell="B4" sqref="B4"/>
    </sheetView>
  </sheetViews>
  <sheetFormatPr baseColWidth="10" defaultRowHeight="15"/>
  <cols>
    <col min="2" max="5" width="11.5703125" customWidth="1"/>
  </cols>
  <sheetData>
    <row r="1" spans="2:8" ht="15.75" thickBot="1"/>
    <row r="2" spans="2:8" ht="15.75" thickBot="1">
      <c r="B2" s="1" t="s">
        <v>1</v>
      </c>
      <c r="C2" s="2" t="s">
        <v>2</v>
      </c>
      <c r="D2" s="2" t="s">
        <v>3</v>
      </c>
      <c r="E2" s="2" t="s">
        <v>4</v>
      </c>
    </row>
    <row r="3" spans="2:8">
      <c r="B3" s="8" t="s">
        <v>5</v>
      </c>
      <c r="C3" s="7" t="s">
        <v>10</v>
      </c>
      <c r="D3" s="3" t="s">
        <v>0</v>
      </c>
      <c r="E3" s="7" t="s">
        <v>7</v>
      </c>
      <c r="H3" t="s">
        <v>8</v>
      </c>
    </row>
    <row r="4" spans="2:8">
      <c r="B4" s="6">
        <v>5</v>
      </c>
      <c r="C4" s="6">
        <v>10</v>
      </c>
      <c r="D4" s="4" t="s">
        <v>8</v>
      </c>
      <c r="E4" s="4">
        <f>Tableau1[prix]</f>
        <v>50</v>
      </c>
      <c r="H4" t="s">
        <v>9</v>
      </c>
    </row>
    <row r="5" spans="2:8">
      <c r="B5" s="6">
        <v>10</v>
      </c>
      <c r="C5" s="6">
        <v>5</v>
      </c>
      <c r="D5" s="3" t="s">
        <v>8</v>
      </c>
      <c r="E5" s="4"/>
    </row>
    <row r="6" spans="2:8">
      <c r="B6" s="6">
        <v>8</v>
      </c>
      <c r="C6" s="6">
        <v>3</v>
      </c>
      <c r="D6" s="4" t="s">
        <v>8</v>
      </c>
      <c r="E6" s="4"/>
    </row>
    <row r="7" spans="2:8">
      <c r="B7" s="6">
        <v>7</v>
      </c>
      <c r="C7" s="6">
        <v>2</v>
      </c>
      <c r="D7" s="3" t="s">
        <v>8</v>
      </c>
      <c r="E7" s="4"/>
    </row>
    <row r="8" spans="2:8">
      <c r="B8" s="6">
        <v>54</v>
      </c>
      <c r="C8" s="6">
        <v>6</v>
      </c>
      <c r="D8" s="4" t="s">
        <v>8</v>
      </c>
      <c r="E8" s="4"/>
    </row>
    <row r="9" spans="2:8">
      <c r="B9" s="6"/>
      <c r="C9" s="6"/>
      <c r="D9" s="3"/>
      <c r="E9" s="4"/>
    </row>
    <row r="10" spans="2:8">
      <c r="B10" s="6"/>
      <c r="C10" s="6"/>
      <c r="D10" s="4"/>
      <c r="E10" s="4" t="str">
        <f t="shared" ref="E5:E16" ca="1" si="0">IFERROR(VLOOKUP(B10&amp;"x"&amp;C10,INDIRECT(D10&amp;"!$C2:$D100"),2,FALSE),"")</f>
        <v/>
      </c>
    </row>
    <row r="11" spans="2:8">
      <c r="B11" s="6"/>
      <c r="C11" s="6"/>
      <c r="D11" s="3"/>
      <c r="E11" s="4"/>
    </row>
    <row r="12" spans="2:8">
      <c r="B12" s="6"/>
      <c r="C12" s="6"/>
      <c r="D12" s="4"/>
      <c r="E12" s="4"/>
    </row>
    <row r="13" spans="2:8">
      <c r="B13" s="6"/>
      <c r="C13" s="6"/>
      <c r="D13" s="3"/>
      <c r="E13" s="4"/>
    </row>
    <row r="14" spans="2:8">
      <c r="B14" s="6"/>
      <c r="C14" s="6"/>
      <c r="D14" s="4"/>
      <c r="E14" s="4"/>
    </row>
    <row r="15" spans="2:8">
      <c r="B15" s="6"/>
      <c r="C15" s="6"/>
      <c r="D15" s="3"/>
      <c r="E15" s="4"/>
    </row>
    <row r="16" spans="2:8" ht="15.75" thickBot="1">
      <c r="B16" s="6"/>
      <c r="C16" s="6"/>
      <c r="D16" s="5"/>
      <c r="E16" s="4"/>
    </row>
  </sheetData>
  <dataValidations count="1">
    <dataValidation type="list" allowBlank="1" showInputMessage="1" showErrorMessage="1" sqref="D4:D16">
      <formula1>gamme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vis</vt:lpstr>
      <vt:lpstr>tige filetée</vt:lpstr>
      <vt:lpstr>devis</vt:lpstr>
      <vt:lpstr>Feuil1</vt:lpstr>
      <vt:lpstr>gamme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PAUCHON</dc:creator>
  <cp:lastModifiedBy>PHILIPPE PAUCHON</cp:lastModifiedBy>
  <dcterms:created xsi:type="dcterms:W3CDTF">2016-12-01T21:37:21Z</dcterms:created>
  <dcterms:modified xsi:type="dcterms:W3CDTF">2016-12-04T21:40:22Z</dcterms:modified>
</cp:coreProperties>
</file>