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-26205" yWindow="3225" windowWidth="20115" windowHeight="7935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2" i="1" l="1"/>
  <c r="B45" i="1"/>
  <c r="B35" i="1"/>
  <c r="B28" i="1"/>
  <c r="B16" i="1"/>
</calcChain>
</file>

<file path=xl/sharedStrings.xml><?xml version="1.0" encoding="utf-8"?>
<sst xmlns="http://schemas.openxmlformats.org/spreadsheetml/2006/main" count="53" uniqueCount="20">
  <si>
    <t xml:space="preserve">SENSIBILISATION </t>
  </si>
  <si>
    <t>CONNAISSANCE FONCTIONNEMENT</t>
  </si>
  <si>
    <t>INFORMATION / FORMATION</t>
  </si>
  <si>
    <t>PROCEDURE</t>
  </si>
  <si>
    <t>INVESTISSEMENT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</si>
  <si>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</si>
  <si>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</si>
  <si>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</si>
  <si>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</si>
  <si>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</si>
  <si>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</si>
  <si>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</si>
  <si>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</si>
  <si>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</si>
  <si>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</si>
  <si>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</si>
  <si>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 xml:space="preserve">QUESTIONNAIRE  ET SYNTHESE </t>
  </si>
  <si>
    <t xml:space="preserve">0                 1         2            3             4    </t>
  </si>
  <si>
    <t xml:space="preserve">             5             6             7</t>
  </si>
  <si>
    <t xml:space="preserve">          8                     9                10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</si>
</sst>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9C65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</patternFill>
    </fill>
    <fill>
      <gradientFill>
        <stop position="0">
          <color rgb="FFFF0000"/>
        </stop>
        <stop position="1">
          <color rgb="FFFFC000"/>
        </stop>
      </gradientFill>
    </fill>
    <fill>
      <gradientFill>
        <stop position="0">
          <color rgb="FFFFC000"/>
        </stop>
        <stop position="1">
          <color rgb="FFFFFF00"/>
        </stop>
      </gradientFill>
    </fill>
    <fill>
      <gradientFill>
        <stop position="0">
          <color rgb="FFFFFF00"/>
        </stop>
        <stop position="1">
          <color rgb="FF92D050"/>
        </stop>
      </gradient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4" borderId="0" applyNumberFormat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3" xfId="0" applyBorder="1"/>
    <xf numFmtId="0" fontId="1" fillId="2" borderId="3" xfId="0" applyFont="1" applyFill="1" applyBorder="1"/>
    <xf numFmtId="0" fontId="2" fillId="3" borderId="3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0" fillId="0" borderId="4" xfId="0" applyBorder="1"/>
    <xf numFmtId="0" fontId="0" fillId="2" borderId="5" xfId="0" applyFill="1" applyBorder="1"/>
    <xf numFmtId="0" fontId="3" fillId="0" borderId="0" xfId="0" applyFont="1"/>
    <xf numFmtId="1" fontId="0" fillId="0" borderId="6" xfId="0" applyNumberFormat="1" applyBorder="1" applyAlignment="1">
      <alignment horizontal="center"/>
    </xf>
    <xf numFmtId="0" fontId="0" fillId="2" borderId="7" xfId="0" applyFill="1" applyBorder="1"/>
    <xf numFmtId="0" fontId="6" fillId="5" borderId="0" xfId="15" applyFill="1"/>
    <xf numFmtId="0" fontId="0" fillId="6" borderId="0" xfId="0" applyFill="1"/>
    <xf numFmtId="0" fontId="0" fillId="7" borderId="0" xfId="0" applyFill="1"/>
  </cellXfs>
  <cellStyles count="1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eutre" xfId="15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18914535447701"/>
          <c:y val="0.106332303706571"/>
          <c:w val="0.529944699479584"/>
          <c:h val="0.85567194828284898"/>
        </c:manualLayout>
      </c:layout>
      <c:radarChart>
        <c:radarStyle val="filled"/>
        <c:varyColors val="0"/>
        <c:ser>
          <c:idx val="0"/>
          <c:order val="0"/>
          <c:spPr>
            <a:gradFill flip="none" rotWithShape="1">
              <a:gsLst>
                <a:gs pos="0">
                  <a:srgbClr val="FF0000"/>
                </a:gs>
                <a:gs pos="70000">
                  <a:srgbClr val="FFFF00"/>
                </a:gs>
                <a:gs pos="100000">
                  <a:srgbClr val="92D050"/>
                </a:gs>
              </a:gsLst>
              <a:path path="circle">
                <a:fillToRect l="50000" t="50000" r="50000" b="50000"/>
              </a:path>
              <a:tileRect/>
            </a:gradFill>
          </c:spPr>
          <c:cat>
            <c:strRef>
              <c:f>(Feuil1!$A$16,Feuil1!$A$28,Feuil1!$A$35,Feuil1!$A$45,Feuil1!$A$52)</c:f>
              <c:strCache>
                <c:ptCount val="5"/>
                <c:pt idx="0">
                  <c:v>SENSIBILISATION </c:v>
                </c:pt>
                <c:pt idx="1">
                  <c:v>CONNAISSANCE FONCTIONNEMENT</c:v>
                </c:pt>
                <c:pt idx="2">
                  <c:v>INFORMATION / FORMATION</c:v>
                </c:pt>
                <c:pt idx="3">
                  <c:v>PROCEDURE</c:v>
                </c:pt>
                <c:pt idx="4">
                  <c:v>INVESTISSEMENT</c:v>
                </c:pt>
              </c:strCache>
            </c:strRef>
          </c:cat>
          <c:val>
            <c:numRef>
              <c:f>(Feuil1!#REF!,Feuil1!#REF!,Feuil1!#REF!,Feuil1!#REF!,Feuil1!#REF!)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D8A-4922-8253-E72A327065DA}"/>
            </c:ext>
          </c:extLst>
        </c:ser>
        <c:ser>
          <c:idx val="1"/>
          <c:order val="1"/>
          <c:spPr>
            <a:gradFill flip="none" rotWithShape="1">
              <a:gsLst>
                <a:gs pos="0">
                  <a:srgbClr val="FF0000"/>
                </a:gs>
                <a:gs pos="70000">
                  <a:srgbClr val="FFFF00"/>
                </a:gs>
                <a:gs pos="85000">
                  <a:srgbClr val="92D050"/>
                </a:gs>
              </a:gsLst>
              <a:path path="circle">
                <a:fillToRect l="50000" t="50000" r="50000" b="50000"/>
              </a:path>
              <a:tileRect/>
            </a:gradFill>
          </c:spPr>
          <c:cat>
            <c:strRef>
              <c:f>(Feuil1!$A$16,Feuil1!$A$28,Feuil1!$A$35,Feuil1!$A$45,Feuil1!$A$52)</c:f>
              <c:strCache>
                <c:ptCount val="5"/>
                <c:pt idx="0">
                  <c:v>SENSIBILISATION </c:v>
                </c:pt>
                <c:pt idx="1">
                  <c:v>CONNAISSANCE FONCTIONNEMENT</c:v>
                </c:pt>
                <c:pt idx="2">
                  <c:v>INFORMATION / FORMATION</c:v>
                </c:pt>
                <c:pt idx="3">
                  <c:v>PROCEDURE</c:v>
                </c:pt>
                <c:pt idx="4">
                  <c:v>INVESTISSEMENT</c:v>
                </c:pt>
              </c:strCache>
            </c:strRef>
          </c:cat>
          <c:val>
            <c:numRef>
              <c:f>(Feuil1!$B$16,Feuil1!$B$28,Feuil1!$B$35,Feuil1!$B$45,Feuil1!$B$52)</c:f>
              <c:numCache>
                <c:formatCode>0</c:formatCode>
                <c:ptCount val="5"/>
                <c:pt idx="0">
                  <c:v>4.1818181818181817</c:v>
                </c:pt>
                <c:pt idx="1">
                  <c:v>4</c:v>
                </c:pt>
                <c:pt idx="2">
                  <c:v>0.6</c:v>
                </c:pt>
                <c:pt idx="3">
                  <c:v>2.875</c:v>
                </c:pt>
                <c:pt idx="4">
                  <c:v>8.8000000000000007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D8A-4922-8253-E72A327065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896384"/>
        <c:axId val="192910464"/>
      </c:radarChart>
      <c:catAx>
        <c:axId val="192896384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192910464"/>
        <c:crosses val="autoZero"/>
        <c:auto val="1"/>
        <c:lblAlgn val="ctr"/>
        <c:lblOffset val="100"/>
        <c:noMultiLvlLbl val="0"/>
      </c:catAx>
      <c:valAx>
        <c:axId val="192910464"/>
        <c:scaling>
          <c:orientation val="minMax"/>
          <c:max val="10"/>
          <c:min val="0"/>
        </c:scaling>
        <c:delete val="0"/>
        <c:axPos val="l"/>
        <c:majorGridlines>
          <c:spPr>
            <a:ln>
              <a:solidFill>
                <a:sysClr val="windowText" lastClr="000000"/>
              </a:solidFill>
            </a:ln>
          </c:spPr>
        </c:majorGridlines>
        <c:numFmt formatCode="General" sourceLinked="1"/>
        <c:majorTickMark val="cross"/>
        <c:minorTickMark val="none"/>
        <c:tickLblPos val="nextTo"/>
        <c:crossAx val="192896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265339</xdr:colOff>
      <xdr:row>12</xdr:row>
      <xdr:rowOff>54430</xdr:rowOff>
    </xdr:from>
    <xdr:to>
      <xdr:col>18</xdr:col>
      <xdr:colOff>238125</xdr:colOff>
      <xdr:row>50</xdr:row>
      <xdr:rowOff>149679</xdr:rowOff>
    </xdr:to>
    <xdr:graphicFrame macro="">
      <xdr:nvGraphicFramePr>
        <xdr:cNvPr id="8" name="Graphique 7" title="SYNTHESE PPRT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6"/>
  <sheetViews>
    <sheetView tabSelected="1" zoomScale="55" zoomScaleNormal="55" workbookViewId="0">
      <selection activeCell="M57" sqref="M57"/>
    </sheetView>
  </sheetViews>
  <sheetFormatPr baseColWidth="10" defaultColWidth="11.42578125" defaultRowHeight="15" x14ac:dyDescent="0.25"/>
  <cols>
    <col min="1" max="1" width="115.42578125" bestFit="1" customWidth="1"/>
    <col min="11" max="11" width="26" customWidth="1"/>
    <col min="12" max="12" width="24.42578125" customWidth="1"/>
    <col min="13" max="13" width="31.7109375" customWidth="1"/>
  </cols>
  <sheetData>
    <row r="2" spans="1:2" ht="21" x14ac:dyDescent="0.35">
      <c r="B2" s="8" t="s">
        <v>16</v>
      </c>
    </row>
    <row r="4" spans="1:2" x14ac:dyDescent="0.25">
      <c r="A4" s="3" t="s">
        <v>0</v>
      </c>
      <c r="B4" s="10"/>
    </row>
    <row r="5" spans="1:2" x14ac:dyDescent="0.25">
      <c r="A5" s="2" t="s">
        <v>5</v>
      </c>
      <c r="B5" s="1">
        <v>4</v>
      </c>
    </row>
    <row r="6" spans="1:2" x14ac:dyDescent="0.25">
      <c r="A6" s="2" t="s">
        <v>6</v>
      </c>
      <c r="B6" s="1">
        <v>3</v>
      </c>
    </row>
    <row r="7" spans="1:2" x14ac:dyDescent="0.25">
      <c r="A7" s="2" t="s">
        <v>7</v>
      </c>
      <c r="B7" s="1">
        <v>2</v>
      </c>
    </row>
    <row r="8" spans="1:2" x14ac:dyDescent="0.25">
      <c r="A8" s="2" t="s">
        <v>8</v>
      </c>
      <c r="B8" s="1">
        <v>8</v>
      </c>
    </row>
    <row r="9" spans="1:2" x14ac:dyDescent="0.25">
      <c r="A9" s="2" t="s">
        <v>9</v>
      </c>
      <c r="B9" s="1">
        <v>2</v>
      </c>
    </row>
    <row r="10" spans="1:2" x14ac:dyDescent="0.25">
      <c r="A10" s="2" t="s">
        <v>10</v>
      </c>
      <c r="B10" s="1">
        <v>3</v>
      </c>
    </row>
    <row r="11" spans="1:2" x14ac:dyDescent="0.25">
      <c r="A11" s="2" t="s">
        <v>11</v>
      </c>
      <c r="B11" s="1">
        <v>3</v>
      </c>
    </row>
    <row r="12" spans="1:2" x14ac:dyDescent="0.25">
      <c r="A12" s="2" t="s">
        <v>12</v>
      </c>
      <c r="B12" s="1">
        <v>2</v>
      </c>
    </row>
    <row r="13" spans="1:2" x14ac:dyDescent="0.25">
      <c r="A13" s="2" t="s">
        <v>13</v>
      </c>
      <c r="B13" s="1">
        <v>5</v>
      </c>
    </row>
    <row r="14" spans="1:2" x14ac:dyDescent="0.25">
      <c r="A14" s="2" t="s">
        <v>14</v>
      </c>
      <c r="B14" s="1">
        <v>6</v>
      </c>
    </row>
    <row r="15" spans="1:2" ht="15.75" thickBot="1" x14ac:dyDescent="0.3">
      <c r="A15" s="2" t="s">
        <v>15</v>
      </c>
      <c r="B15" s="6">
        <v>8</v>
      </c>
    </row>
    <row r="16" spans="1:2" ht="16.5" thickBot="1" x14ac:dyDescent="0.3">
      <c r="A16" s="5" t="s">
        <v>0</v>
      </c>
      <c r="B16" s="9">
        <f>SUM(B5:B15)/11</f>
        <v>4.1818181818181817</v>
      </c>
    </row>
    <row r="17" spans="1:2" x14ac:dyDescent="0.25">
      <c r="A17" s="3" t="s">
        <v>1</v>
      </c>
      <c r="B17" s="7"/>
    </row>
    <row r="18" spans="1:2" x14ac:dyDescent="0.25">
      <c r="A18" s="2" t="s">
        <v>5</v>
      </c>
      <c r="B18" s="1">
        <v>7</v>
      </c>
    </row>
    <row r="19" spans="1:2" x14ac:dyDescent="0.25">
      <c r="A19" s="2" t="s">
        <v>6</v>
      </c>
      <c r="B19" s="1">
        <v>4</v>
      </c>
    </row>
    <row r="20" spans="1:2" x14ac:dyDescent="0.25">
      <c r="A20" s="2" t="s">
        <v>7</v>
      </c>
      <c r="B20" s="1">
        <v>5</v>
      </c>
    </row>
    <row r="21" spans="1:2" x14ac:dyDescent="0.25">
      <c r="A21" s="2" t="s">
        <v>8</v>
      </c>
      <c r="B21" s="1">
        <v>2</v>
      </c>
    </row>
    <row r="22" spans="1:2" x14ac:dyDescent="0.25">
      <c r="A22" s="2" t="s">
        <v>9</v>
      </c>
      <c r="B22" s="1">
        <v>3</v>
      </c>
    </row>
    <row r="23" spans="1:2" x14ac:dyDescent="0.25">
      <c r="A23" s="2" t="s">
        <v>10</v>
      </c>
      <c r="B23" s="1">
        <v>5</v>
      </c>
    </row>
    <row r="24" spans="1:2" x14ac:dyDescent="0.25">
      <c r="A24" s="2" t="s">
        <v>11</v>
      </c>
      <c r="B24" s="1">
        <v>2</v>
      </c>
    </row>
    <row r="25" spans="1:2" x14ac:dyDescent="0.25">
      <c r="A25" s="2" t="s">
        <v>12</v>
      </c>
      <c r="B25" s="1">
        <v>1</v>
      </c>
    </row>
    <row r="26" spans="1:2" x14ac:dyDescent="0.25">
      <c r="A26" s="2" t="s">
        <v>13</v>
      </c>
      <c r="B26" s="1">
        <v>10</v>
      </c>
    </row>
    <row r="27" spans="1:2" ht="15.75" thickBot="1" x14ac:dyDescent="0.3">
      <c r="A27" s="2" t="s">
        <v>14</v>
      </c>
      <c r="B27" s="1">
        <v>1</v>
      </c>
    </row>
    <row r="28" spans="1:2" ht="16.5" thickBot="1" x14ac:dyDescent="0.3">
      <c r="A28" s="4" t="s">
        <v>1</v>
      </c>
      <c r="B28" s="9">
        <f>SUM(B18:B27)/10</f>
        <v>4</v>
      </c>
    </row>
    <row r="29" spans="1:2" x14ac:dyDescent="0.25">
      <c r="A29" s="3" t="s">
        <v>2</v>
      </c>
      <c r="B29" s="7"/>
    </row>
    <row r="30" spans="1:2" x14ac:dyDescent="0.25">
      <c r="A30" s="2" t="s">
        <v>5</v>
      </c>
      <c r="B30" s="1">
        <v>0</v>
      </c>
    </row>
    <row r="31" spans="1:2" x14ac:dyDescent="0.25">
      <c r="A31" s="2" t="s">
        <v>6</v>
      </c>
      <c r="B31" s="1">
        <v>0</v>
      </c>
    </row>
    <row r="32" spans="1:2" x14ac:dyDescent="0.25">
      <c r="A32" s="2" t="s">
        <v>7</v>
      </c>
      <c r="B32" s="1">
        <v>0</v>
      </c>
    </row>
    <row r="33" spans="1:2" x14ac:dyDescent="0.25">
      <c r="A33" s="2" t="s">
        <v>8</v>
      </c>
      <c r="B33" s="1">
        <v>2</v>
      </c>
    </row>
    <row r="34" spans="1:2" ht="15.75" thickBot="1" x14ac:dyDescent="0.3">
      <c r="A34" s="2" t="s">
        <v>9</v>
      </c>
      <c r="B34" s="1">
        <v>1</v>
      </c>
    </row>
    <row r="35" spans="1:2" ht="16.5" thickBot="1" x14ac:dyDescent="0.3">
      <c r="A35" s="4" t="s">
        <v>2</v>
      </c>
      <c r="B35" s="9">
        <f>SUM(B30:B34)/5</f>
        <v>0.6</v>
      </c>
    </row>
    <row r="36" spans="1:2" x14ac:dyDescent="0.25">
      <c r="A36" s="3" t="s">
        <v>3</v>
      </c>
      <c r="B36" s="7"/>
    </row>
    <row r="37" spans="1:2" x14ac:dyDescent="0.25">
      <c r="A37" s="2" t="s">
        <v>5</v>
      </c>
      <c r="B37" s="1">
        <v>2</v>
      </c>
    </row>
    <row r="38" spans="1:2" x14ac:dyDescent="0.25">
      <c r="A38" s="2" t="s">
        <v>6</v>
      </c>
      <c r="B38" s="1">
        <v>3</v>
      </c>
    </row>
    <row r="39" spans="1:2" x14ac:dyDescent="0.25">
      <c r="A39" s="2" t="s">
        <v>7</v>
      </c>
      <c r="B39" s="1">
        <v>3</v>
      </c>
    </row>
    <row r="40" spans="1:2" x14ac:dyDescent="0.25">
      <c r="A40" s="2" t="s">
        <v>8</v>
      </c>
      <c r="B40" s="1">
        <v>3</v>
      </c>
    </row>
    <row r="41" spans="1:2" x14ac:dyDescent="0.25">
      <c r="A41" s="2" t="s">
        <v>9</v>
      </c>
      <c r="B41" s="6">
        <v>3</v>
      </c>
    </row>
    <row r="42" spans="1:2" x14ac:dyDescent="0.25">
      <c r="A42" s="2" t="s">
        <v>10</v>
      </c>
      <c r="B42" s="6">
        <v>3</v>
      </c>
    </row>
    <row r="43" spans="1:2" x14ac:dyDescent="0.25">
      <c r="A43" s="2" t="s">
        <v>11</v>
      </c>
      <c r="B43" s="6">
        <v>4</v>
      </c>
    </row>
    <row r="44" spans="1:2" ht="15.75" thickBot="1" x14ac:dyDescent="0.3">
      <c r="A44" s="2" t="s">
        <v>12</v>
      </c>
      <c r="B44" s="6">
        <v>2</v>
      </c>
    </row>
    <row r="45" spans="1:2" ht="16.5" thickBot="1" x14ac:dyDescent="0.3">
      <c r="A45" s="4" t="s">
        <v>3</v>
      </c>
      <c r="B45" s="9">
        <f>SUM(B37:B44)/8</f>
        <v>2.875</v>
      </c>
    </row>
    <row r="46" spans="1:2" x14ac:dyDescent="0.25">
      <c r="A46" s="3" t="s">
        <v>4</v>
      </c>
      <c r="B46" s="7"/>
    </row>
    <row r="47" spans="1:2" x14ac:dyDescent="0.25">
      <c r="A47" s="2" t="s">
        <v>5</v>
      </c>
      <c r="B47" s="1">
        <v>10</v>
      </c>
    </row>
    <row r="48" spans="1:2" x14ac:dyDescent="0.25">
      <c r="A48" s="2" t="s">
        <v>6</v>
      </c>
      <c r="B48" s="1">
        <v>10</v>
      </c>
    </row>
    <row r="49" spans="1:13" x14ac:dyDescent="0.25">
      <c r="A49" s="2" t="s">
        <v>7</v>
      </c>
      <c r="B49" s="1">
        <v>9</v>
      </c>
    </row>
    <row r="50" spans="1:13" x14ac:dyDescent="0.25">
      <c r="A50" s="2" t="s">
        <v>8</v>
      </c>
      <c r="B50" s="1">
        <v>8</v>
      </c>
    </row>
    <row r="51" spans="1:13" ht="15.75" thickBot="1" x14ac:dyDescent="0.3">
      <c r="A51" s="2" t="s">
        <v>9</v>
      </c>
      <c r="B51" s="6">
        <v>7</v>
      </c>
    </row>
    <row r="52" spans="1:13" ht="16.5" thickBot="1" x14ac:dyDescent="0.3">
      <c r="A52" s="4" t="s">
        <v>4</v>
      </c>
      <c r="B52" s="9">
        <f>SUM(B47:B51)/5</f>
        <v>8.8000000000000007</v>
      </c>
    </row>
    <row r="54" spans="1:13" x14ac:dyDescent="0.25">
      <c r="K54" s="11"/>
      <c r="L54" s="12"/>
      <c r="M54" s="13"/>
    </row>
    <row r="56" spans="1:13" x14ac:dyDescent="0.25">
      <c r="K56" t="s">
        <v>17</v>
      </c>
      <c r="L56" t="s">
        <v>18</v>
      </c>
      <c r="M56" t="s">
        <v>19</v>
      </c>
    </row>
  </sheetData>
  <conditionalFormatting sqref="B1:B1048576">
    <cfRule type="colorScale" priority="1">
      <colorScale>
        <cfvo type="num" val="0"/>
        <cfvo type="num" val="7"/>
        <cfvo type="num" val="1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BAKHTIARI</dc:creator>
  <cp:lastModifiedBy>Mehdi BAKHTIARI</cp:lastModifiedBy>
  <cp:revision/>
  <dcterms:created xsi:type="dcterms:W3CDTF">2016-02-15T16:05:06Z</dcterms:created>
  <dcterms:modified xsi:type="dcterms:W3CDTF">2016-02-19T14:28:19Z</dcterms:modified>
</cp:coreProperties>
</file>