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1570" windowHeight="7455" activeTab="5"/>
  </bookViews>
  <sheets>
    <sheet name="Bernand" sheetId="1" r:id="rId1"/>
    <sheet name="Camus" sheetId="37" r:id="rId2"/>
    <sheet name="Aime" sheetId="16" r:id="rId3"/>
    <sheet name="Alet" sheetId="17" r:id="rId4"/>
    <sheet name="Janvier" sheetId="3" r:id="rId5"/>
    <sheet name="Février" sheetId="27" r:id="rId6"/>
  </sheets>
  <externalReferences>
    <externalReference r:id="rId7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4" i="3" l="1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P23" i="3"/>
  <c r="N24" i="3"/>
  <c r="N25" i="3"/>
  <c r="N26" i="3"/>
  <c r="N27" i="3"/>
  <c r="N23" i="3"/>
  <c r="B24" i="3"/>
  <c r="C24" i="3"/>
  <c r="D24" i="3"/>
  <c r="E24" i="3"/>
  <c r="F24" i="3"/>
  <c r="G24" i="3"/>
  <c r="H24" i="3"/>
  <c r="B25" i="3"/>
  <c r="C25" i="3"/>
  <c r="D25" i="3"/>
  <c r="E25" i="3"/>
  <c r="F25" i="3"/>
  <c r="G25" i="3"/>
  <c r="H25" i="3"/>
  <c r="B26" i="3"/>
  <c r="C26" i="3"/>
  <c r="D26" i="3"/>
  <c r="E26" i="3"/>
  <c r="F26" i="3"/>
  <c r="G26" i="3"/>
  <c r="H26" i="3"/>
  <c r="B27" i="3"/>
  <c r="C27" i="3"/>
  <c r="D27" i="3"/>
  <c r="E27" i="3"/>
  <c r="F27" i="3"/>
  <c r="G27" i="3"/>
  <c r="H27" i="3"/>
  <c r="C23" i="3"/>
  <c r="D23" i="3"/>
  <c r="E23" i="3"/>
  <c r="F23" i="3"/>
  <c r="G23" i="3"/>
  <c r="H23" i="3"/>
  <c r="B23" i="3"/>
  <c r="AE159" i="37"/>
  <c r="AD159" i="37"/>
  <c r="AC159" i="37"/>
  <c r="AB159" i="37"/>
  <c r="AA159" i="37"/>
  <c r="Z159" i="37"/>
  <c r="Y159" i="37"/>
  <c r="X159" i="37"/>
  <c r="W159" i="37"/>
  <c r="V159" i="37"/>
  <c r="U159" i="37"/>
  <c r="T159" i="37"/>
  <c r="S159" i="37"/>
  <c r="R159" i="37"/>
  <c r="Q159" i="37"/>
  <c r="P159" i="37"/>
  <c r="N159" i="37"/>
  <c r="O157" i="37"/>
  <c r="I157" i="37"/>
  <c r="O156" i="37"/>
  <c r="I156" i="37"/>
  <c r="O155" i="37"/>
  <c r="I155" i="37"/>
  <c r="O154" i="37"/>
  <c r="I154" i="37"/>
  <c r="O153" i="37"/>
  <c r="O159" i="37" s="1"/>
  <c r="I153" i="37"/>
  <c r="AE146" i="37"/>
  <c r="AD146" i="37"/>
  <c r="AC146" i="37"/>
  <c r="AB146" i="37"/>
  <c r="AA146" i="37"/>
  <c r="Z146" i="37"/>
  <c r="Y146" i="37"/>
  <c r="X146" i="37"/>
  <c r="W146" i="37"/>
  <c r="V146" i="37"/>
  <c r="U146" i="37"/>
  <c r="T146" i="37"/>
  <c r="S146" i="37"/>
  <c r="R146" i="37"/>
  <c r="Q146" i="37"/>
  <c r="P146" i="37"/>
  <c r="N146" i="37"/>
  <c r="O144" i="37"/>
  <c r="I144" i="37"/>
  <c r="O143" i="37"/>
  <c r="I143" i="37"/>
  <c r="O142" i="37"/>
  <c r="I142" i="37"/>
  <c r="O141" i="37"/>
  <c r="I141" i="37"/>
  <c r="O140" i="37"/>
  <c r="O146" i="37" s="1"/>
  <c r="I140" i="37"/>
  <c r="AE133" i="37"/>
  <c r="AD133" i="37"/>
  <c r="AC133" i="37"/>
  <c r="AB133" i="37"/>
  <c r="AA133" i="37"/>
  <c r="Z133" i="37"/>
  <c r="Y133" i="37"/>
  <c r="X133" i="37"/>
  <c r="W133" i="37"/>
  <c r="V133" i="37"/>
  <c r="U133" i="37"/>
  <c r="T133" i="37"/>
  <c r="S133" i="37"/>
  <c r="R133" i="37"/>
  <c r="Q133" i="37"/>
  <c r="P133" i="37"/>
  <c r="N133" i="37"/>
  <c r="O131" i="37"/>
  <c r="I131" i="37"/>
  <c r="O130" i="37"/>
  <c r="I130" i="37"/>
  <c r="O129" i="37"/>
  <c r="I129" i="37"/>
  <c r="O128" i="37"/>
  <c r="I128" i="37"/>
  <c r="O127" i="37"/>
  <c r="O133" i="37" s="1"/>
  <c r="I127" i="37"/>
  <c r="AE120" i="37"/>
  <c r="AD120" i="37"/>
  <c r="AC120" i="37"/>
  <c r="AB120" i="37"/>
  <c r="AA120" i="37"/>
  <c r="Z120" i="37"/>
  <c r="Y120" i="37"/>
  <c r="X120" i="37"/>
  <c r="W120" i="37"/>
  <c r="V120" i="37"/>
  <c r="U120" i="37"/>
  <c r="T120" i="37"/>
  <c r="S120" i="37"/>
  <c r="R120" i="37"/>
  <c r="Q120" i="37"/>
  <c r="P120" i="37"/>
  <c r="N120" i="37"/>
  <c r="O118" i="37"/>
  <c r="I118" i="37"/>
  <c r="O117" i="37"/>
  <c r="I117" i="37"/>
  <c r="O116" i="37"/>
  <c r="I116" i="37"/>
  <c r="O115" i="37"/>
  <c r="I115" i="37"/>
  <c r="O114" i="37"/>
  <c r="O120" i="37" s="1"/>
  <c r="I114" i="37"/>
  <c r="AE107" i="37"/>
  <c r="AD107" i="37"/>
  <c r="AC107" i="37"/>
  <c r="AB107" i="37"/>
  <c r="AA107" i="37"/>
  <c r="Z107" i="37"/>
  <c r="Y107" i="37"/>
  <c r="X107" i="37"/>
  <c r="W107" i="37"/>
  <c r="V107" i="37"/>
  <c r="U107" i="37"/>
  <c r="T107" i="37"/>
  <c r="S107" i="37"/>
  <c r="R107" i="37"/>
  <c r="Q107" i="37"/>
  <c r="P107" i="37"/>
  <c r="N107" i="37"/>
  <c r="O105" i="37"/>
  <c r="I105" i="37"/>
  <c r="O104" i="37"/>
  <c r="I104" i="37"/>
  <c r="O103" i="37"/>
  <c r="I103" i="37"/>
  <c r="O102" i="37"/>
  <c r="I102" i="37"/>
  <c r="O101" i="37"/>
  <c r="O107" i="37" s="1"/>
  <c r="I101" i="37"/>
  <c r="AE94" i="37"/>
  <c r="AD94" i="37"/>
  <c r="AC94" i="37"/>
  <c r="AB94" i="37"/>
  <c r="AA94" i="37"/>
  <c r="Z94" i="37"/>
  <c r="Y94" i="37"/>
  <c r="X94" i="37"/>
  <c r="W94" i="37"/>
  <c r="V94" i="37"/>
  <c r="U94" i="37"/>
  <c r="T94" i="37"/>
  <c r="S94" i="37"/>
  <c r="R94" i="37"/>
  <c r="Q94" i="37"/>
  <c r="P94" i="37"/>
  <c r="N94" i="37"/>
  <c r="O92" i="37"/>
  <c r="I92" i="37"/>
  <c r="O91" i="37"/>
  <c r="I91" i="37"/>
  <c r="O90" i="37"/>
  <c r="I90" i="37"/>
  <c r="O89" i="37"/>
  <c r="I89" i="37"/>
  <c r="O88" i="37"/>
  <c r="O94" i="37" s="1"/>
  <c r="I88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N81" i="37"/>
  <c r="O79" i="37"/>
  <c r="I79" i="37"/>
  <c r="O78" i="37"/>
  <c r="I78" i="37"/>
  <c r="O77" i="37"/>
  <c r="I77" i="37"/>
  <c r="O76" i="37"/>
  <c r="I76" i="37"/>
  <c r="O75" i="37"/>
  <c r="O81" i="37" s="1"/>
  <c r="I75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N68" i="37"/>
  <c r="O66" i="37"/>
  <c r="I66" i="37"/>
  <c r="O65" i="37"/>
  <c r="I65" i="37"/>
  <c r="O64" i="37"/>
  <c r="I64" i="37"/>
  <c r="O63" i="37"/>
  <c r="I63" i="37"/>
  <c r="O62" i="37"/>
  <c r="O68" i="37" s="1"/>
  <c r="I62" i="37"/>
  <c r="AE55" i="37"/>
  <c r="AD55" i="37"/>
  <c r="AC55" i="37"/>
  <c r="AB55" i="37"/>
  <c r="AA55" i="37"/>
  <c r="Z55" i="37"/>
  <c r="Y55" i="37"/>
  <c r="X55" i="37"/>
  <c r="W55" i="37"/>
  <c r="V55" i="37"/>
  <c r="U55" i="37"/>
  <c r="T55" i="37"/>
  <c r="S55" i="37"/>
  <c r="R55" i="37"/>
  <c r="Q55" i="37"/>
  <c r="P55" i="37"/>
  <c r="N55" i="37"/>
  <c r="O53" i="37"/>
  <c r="I53" i="37"/>
  <c r="O52" i="37"/>
  <c r="K52" i="37"/>
  <c r="L52" i="37" s="1"/>
  <c r="I52" i="37"/>
  <c r="J52" i="37" s="1"/>
  <c r="O51" i="37"/>
  <c r="K51" i="37"/>
  <c r="J51" i="37"/>
  <c r="I51" i="37"/>
  <c r="O50" i="37"/>
  <c r="I50" i="37"/>
  <c r="J50" i="37" s="1"/>
  <c r="O49" i="37"/>
  <c r="O55" i="37" s="1"/>
  <c r="I49" i="37"/>
  <c r="AE42" i="37"/>
  <c r="AD42" i="37"/>
  <c r="AC42" i="37"/>
  <c r="AB42" i="37"/>
  <c r="AA42" i="37"/>
  <c r="Z42" i="37"/>
  <c r="Y42" i="37"/>
  <c r="X42" i="37"/>
  <c r="W42" i="37"/>
  <c r="V42" i="37"/>
  <c r="U42" i="37"/>
  <c r="T42" i="37"/>
  <c r="S42" i="37"/>
  <c r="R42" i="37"/>
  <c r="Q42" i="37"/>
  <c r="P42" i="37"/>
  <c r="N42" i="37"/>
  <c r="O40" i="37"/>
  <c r="J40" i="37"/>
  <c r="K40" i="37" s="1"/>
  <c r="I40" i="37"/>
  <c r="O39" i="37"/>
  <c r="L39" i="37"/>
  <c r="M39" i="37" s="1"/>
  <c r="K39" i="37"/>
  <c r="I39" i="37"/>
  <c r="J39" i="37" s="1"/>
  <c r="O38" i="37"/>
  <c r="I38" i="37"/>
  <c r="O37" i="37"/>
  <c r="I37" i="37"/>
  <c r="O36" i="37"/>
  <c r="J36" i="37"/>
  <c r="K36" i="37" s="1"/>
  <c r="I36" i="37"/>
  <c r="AE29" i="37"/>
  <c r="AD29" i="37"/>
  <c r="AC29" i="37"/>
  <c r="AB29" i="37"/>
  <c r="AA29" i="37"/>
  <c r="Z29" i="37"/>
  <c r="Y29" i="37"/>
  <c r="X29" i="37"/>
  <c r="W29" i="37"/>
  <c r="V29" i="37"/>
  <c r="U29" i="37"/>
  <c r="T29" i="37"/>
  <c r="S29" i="37"/>
  <c r="R29" i="37"/>
  <c r="Q29" i="37"/>
  <c r="P29" i="37"/>
  <c r="N29" i="37"/>
  <c r="O27" i="37"/>
  <c r="K27" i="37"/>
  <c r="J27" i="37"/>
  <c r="I27" i="37"/>
  <c r="O26" i="37"/>
  <c r="I26" i="37"/>
  <c r="J26" i="37" s="1"/>
  <c r="O25" i="37"/>
  <c r="I25" i="37"/>
  <c r="O24" i="37"/>
  <c r="K24" i="37"/>
  <c r="L24" i="37" s="1"/>
  <c r="I24" i="37"/>
  <c r="J24" i="37" s="1"/>
  <c r="O23" i="37"/>
  <c r="I23" i="37"/>
  <c r="J23" i="37" s="1"/>
  <c r="K23" i="37" s="1"/>
  <c r="AE16" i="37"/>
  <c r="AD16" i="37"/>
  <c r="AC16" i="37"/>
  <c r="AB16" i="37"/>
  <c r="AA16" i="37"/>
  <c r="Z16" i="37"/>
  <c r="Y16" i="37"/>
  <c r="X16" i="37"/>
  <c r="W16" i="37"/>
  <c r="V16" i="37"/>
  <c r="U16" i="37"/>
  <c r="T16" i="37"/>
  <c r="S16" i="37"/>
  <c r="R16" i="37"/>
  <c r="Q16" i="37"/>
  <c r="P16" i="37"/>
  <c r="N16" i="37"/>
  <c r="O14" i="37"/>
  <c r="I14" i="37"/>
  <c r="O13" i="37"/>
  <c r="I13" i="37"/>
  <c r="O12" i="37"/>
  <c r="J12" i="37"/>
  <c r="K12" i="37" s="1"/>
  <c r="I12" i="37"/>
  <c r="O11" i="37"/>
  <c r="L11" i="37"/>
  <c r="M11" i="37" s="1"/>
  <c r="K11" i="37"/>
  <c r="I11" i="37"/>
  <c r="J11" i="37" s="1"/>
  <c r="O10" i="37"/>
  <c r="O16" i="37" s="1"/>
  <c r="I10" i="37"/>
  <c r="J37" i="37" l="1"/>
  <c r="M37" i="37" s="1"/>
  <c r="K37" i="37"/>
  <c r="L37" i="37"/>
  <c r="J75" i="37"/>
  <c r="K75" i="37"/>
  <c r="J79" i="37"/>
  <c r="K79" i="37"/>
  <c r="L79" i="37" s="1"/>
  <c r="M79" i="37" s="1"/>
  <c r="M51" i="37"/>
  <c r="L25" i="37"/>
  <c r="M25" i="37"/>
  <c r="K25" i="37"/>
  <c r="J25" i="37"/>
  <c r="J49" i="37"/>
  <c r="J55" i="37" s="1"/>
  <c r="L53" i="37"/>
  <c r="J53" i="37"/>
  <c r="K53" i="37"/>
  <c r="M53" i="37" s="1"/>
  <c r="J76" i="37"/>
  <c r="J78" i="37"/>
  <c r="J13" i="37"/>
  <c r="J29" i="37"/>
  <c r="J77" i="37"/>
  <c r="K77" i="37"/>
  <c r="L77" i="37" s="1"/>
  <c r="M77" i="37" s="1"/>
  <c r="K29" i="37"/>
  <c r="M40" i="37"/>
  <c r="K64" i="37"/>
  <c r="L64" i="37" s="1"/>
  <c r="J127" i="37"/>
  <c r="J130" i="37"/>
  <c r="L130" i="37" s="1"/>
  <c r="J63" i="37"/>
  <c r="J65" i="37"/>
  <c r="L65" i="37" s="1"/>
  <c r="J115" i="37"/>
  <c r="J117" i="37"/>
  <c r="L117" i="37" s="1"/>
  <c r="K130" i="37"/>
  <c r="J10" i="37"/>
  <c r="K10" i="37" s="1"/>
  <c r="J14" i="37"/>
  <c r="L23" i="37"/>
  <c r="O29" i="37"/>
  <c r="M24" i="37"/>
  <c r="K26" i="37"/>
  <c r="L27" i="37"/>
  <c r="M27" i="37" s="1"/>
  <c r="J38" i="37"/>
  <c r="K50" i="37"/>
  <c r="L50" i="37" s="1"/>
  <c r="L51" i="37"/>
  <c r="M52" i="37"/>
  <c r="K63" i="37"/>
  <c r="L63" i="37" s="1"/>
  <c r="M63" i="37" s="1"/>
  <c r="K65" i="37"/>
  <c r="J101" i="37"/>
  <c r="J102" i="37"/>
  <c r="J103" i="37"/>
  <c r="J104" i="37"/>
  <c r="J105" i="37"/>
  <c r="K115" i="37"/>
  <c r="L115" i="37" s="1"/>
  <c r="M115" i="37" s="1"/>
  <c r="K117" i="37"/>
  <c r="J153" i="37"/>
  <c r="J154" i="37"/>
  <c r="J155" i="37"/>
  <c r="J156" i="37"/>
  <c r="J157" i="37"/>
  <c r="J128" i="37"/>
  <c r="J129" i="37"/>
  <c r="J131" i="37"/>
  <c r="J62" i="37"/>
  <c r="J68" i="37" s="1"/>
  <c r="J64" i="37"/>
  <c r="J66" i="37"/>
  <c r="K66" i="37" s="1"/>
  <c r="J114" i="37"/>
  <c r="J116" i="37"/>
  <c r="K116" i="37" s="1"/>
  <c r="J118" i="37"/>
  <c r="K118" i="37" s="1"/>
  <c r="K129" i="37"/>
  <c r="K131" i="37"/>
  <c r="L131" i="37" s="1"/>
  <c r="L12" i="37"/>
  <c r="M12" i="37" s="1"/>
  <c r="K14" i="37"/>
  <c r="L14" i="37" s="1"/>
  <c r="L26" i="37"/>
  <c r="L36" i="37"/>
  <c r="O42" i="37"/>
  <c r="K38" i="37"/>
  <c r="K42" i="37" s="1"/>
  <c r="L40" i="37"/>
  <c r="J88" i="37"/>
  <c r="J89" i="37"/>
  <c r="J90" i="37"/>
  <c r="J91" i="37"/>
  <c r="J92" i="37"/>
  <c r="J140" i="37"/>
  <c r="J141" i="37"/>
  <c r="J142" i="37"/>
  <c r="J143" i="37"/>
  <c r="J144" i="37"/>
  <c r="BL127" i="27"/>
  <c r="AI128" i="27"/>
  <c r="AJ128" i="27"/>
  <c r="AK128" i="27"/>
  <c r="AL128" i="27"/>
  <c r="AM128" i="27"/>
  <c r="AI129" i="27"/>
  <c r="AJ129" i="27"/>
  <c r="AK129" i="27"/>
  <c r="AL129" i="27"/>
  <c r="AM129" i="27"/>
  <c r="AI130" i="27"/>
  <c r="AJ130" i="27"/>
  <c r="AK130" i="27"/>
  <c r="AL130" i="27"/>
  <c r="AM130" i="27"/>
  <c r="AJ127" i="27"/>
  <c r="AK127" i="27"/>
  <c r="AL127" i="27"/>
  <c r="AM127" i="27"/>
  <c r="AI127" i="27"/>
  <c r="BL114" i="27"/>
  <c r="AI115" i="27"/>
  <c r="AP115" i="27" s="1"/>
  <c r="AJ115" i="27"/>
  <c r="AK115" i="27"/>
  <c r="AL115" i="27"/>
  <c r="AM115" i="27"/>
  <c r="AI116" i="27"/>
  <c r="AJ116" i="27"/>
  <c r="AK116" i="27"/>
  <c r="AL116" i="27"/>
  <c r="AM116" i="27"/>
  <c r="AI117" i="27"/>
  <c r="AJ117" i="27"/>
  <c r="AK117" i="27"/>
  <c r="AL117" i="27"/>
  <c r="AM117" i="27"/>
  <c r="AJ114" i="27"/>
  <c r="AK114" i="27"/>
  <c r="AL114" i="27"/>
  <c r="AM114" i="27"/>
  <c r="AI114" i="27"/>
  <c r="BL101" i="27"/>
  <c r="AI102" i="27"/>
  <c r="AP102" i="27" s="1"/>
  <c r="AJ102" i="27"/>
  <c r="AK102" i="27"/>
  <c r="AL102" i="27"/>
  <c r="AM102" i="27"/>
  <c r="AI103" i="27"/>
  <c r="AJ103" i="27"/>
  <c r="AK103" i="27"/>
  <c r="AL103" i="27"/>
  <c r="AM103" i="27"/>
  <c r="AI104" i="27"/>
  <c r="AJ104" i="27"/>
  <c r="AK104" i="27"/>
  <c r="AL104" i="27"/>
  <c r="AM104" i="27"/>
  <c r="AJ101" i="27"/>
  <c r="AK101" i="27"/>
  <c r="AL101" i="27"/>
  <c r="AM101" i="27"/>
  <c r="AI101" i="27"/>
  <c r="BL88" i="27"/>
  <c r="AI89" i="27"/>
  <c r="AJ89" i="27"/>
  <c r="AK89" i="27"/>
  <c r="AL89" i="27"/>
  <c r="AM89" i="27"/>
  <c r="AI90" i="27"/>
  <c r="AJ90" i="27"/>
  <c r="AK90" i="27"/>
  <c r="AL90" i="27"/>
  <c r="AM90" i="27"/>
  <c r="AI91" i="27"/>
  <c r="AJ91" i="27"/>
  <c r="AK91" i="27"/>
  <c r="AL91" i="27"/>
  <c r="AM91" i="27"/>
  <c r="AJ88" i="27"/>
  <c r="AK88" i="27"/>
  <c r="AL88" i="27"/>
  <c r="AM88" i="27"/>
  <c r="AI88" i="27"/>
  <c r="BL75" i="27"/>
  <c r="AI76" i="27"/>
  <c r="AJ76" i="27"/>
  <c r="AK76" i="27"/>
  <c r="AL76" i="27"/>
  <c r="AM76" i="27"/>
  <c r="AI77" i="27"/>
  <c r="AJ77" i="27"/>
  <c r="AK77" i="27"/>
  <c r="AL77" i="27"/>
  <c r="AM77" i="27"/>
  <c r="AI78" i="27"/>
  <c r="AP78" i="27" s="1"/>
  <c r="AJ78" i="27"/>
  <c r="AK78" i="27"/>
  <c r="AL78" i="27"/>
  <c r="AM78" i="27"/>
  <c r="AJ75" i="27"/>
  <c r="AK75" i="27"/>
  <c r="AL75" i="27"/>
  <c r="AP75" i="27" s="1"/>
  <c r="AQ75" i="27" s="1"/>
  <c r="AM75" i="27"/>
  <c r="AI75" i="27"/>
  <c r="BL62" i="27"/>
  <c r="AI63" i="27"/>
  <c r="AP63" i="27" s="1"/>
  <c r="AJ63" i="27"/>
  <c r="AK63" i="27"/>
  <c r="AL63" i="27"/>
  <c r="AM63" i="27"/>
  <c r="AI64" i="27"/>
  <c r="AJ64" i="27"/>
  <c r="AK64" i="27"/>
  <c r="AL64" i="27"/>
  <c r="AM64" i="27"/>
  <c r="AI65" i="27"/>
  <c r="AJ65" i="27"/>
  <c r="AK65" i="27"/>
  <c r="AL65" i="27"/>
  <c r="AM65" i="27"/>
  <c r="AJ62" i="27"/>
  <c r="AK62" i="27"/>
  <c r="AL62" i="27"/>
  <c r="AM62" i="27"/>
  <c r="AI62" i="27"/>
  <c r="BL49" i="27"/>
  <c r="AI50" i="27"/>
  <c r="AJ50" i="27"/>
  <c r="AK50" i="27"/>
  <c r="AL50" i="27"/>
  <c r="AM50" i="27"/>
  <c r="AI51" i="27"/>
  <c r="AJ51" i="27"/>
  <c r="AK51" i="27"/>
  <c r="AL51" i="27"/>
  <c r="AM51" i="27"/>
  <c r="AI52" i="27"/>
  <c r="AJ52" i="27"/>
  <c r="AK52" i="27"/>
  <c r="AL52" i="27"/>
  <c r="AM52" i="27"/>
  <c r="AJ49" i="27"/>
  <c r="AK49" i="27"/>
  <c r="AL49" i="27"/>
  <c r="AM49" i="27"/>
  <c r="AI49" i="27"/>
  <c r="BL36" i="27"/>
  <c r="AI37" i="27"/>
  <c r="AP37" i="27" s="1"/>
  <c r="AQ37" i="27" s="1"/>
  <c r="AJ37" i="27"/>
  <c r="AK37" i="27"/>
  <c r="AL37" i="27"/>
  <c r="AM37" i="27"/>
  <c r="AN37" i="27"/>
  <c r="AO37" i="27"/>
  <c r="AV37" i="27" s="1"/>
  <c r="AI38" i="27"/>
  <c r="AP38" i="27" s="1"/>
  <c r="AQ38" i="27" s="1"/>
  <c r="AJ38" i="27"/>
  <c r="AK38" i="27"/>
  <c r="AL38" i="27"/>
  <c r="AM38" i="27"/>
  <c r="AN38" i="27"/>
  <c r="AO38" i="27"/>
  <c r="AV38" i="27" s="1"/>
  <c r="AI39" i="27"/>
  <c r="AJ39" i="27"/>
  <c r="AK39" i="27"/>
  <c r="AL39" i="27"/>
  <c r="AM39" i="27"/>
  <c r="AN39" i="27"/>
  <c r="AO39" i="27"/>
  <c r="AV39" i="27" s="1"/>
  <c r="AJ36" i="27"/>
  <c r="AK36" i="27"/>
  <c r="AL36" i="27"/>
  <c r="AM36" i="27"/>
  <c r="AN36" i="27"/>
  <c r="AO36" i="27"/>
  <c r="AV36" i="27" s="1"/>
  <c r="AI36" i="27"/>
  <c r="BL23" i="27"/>
  <c r="AI24" i="27"/>
  <c r="AP24" i="27" s="1"/>
  <c r="AJ24" i="27"/>
  <c r="AK24" i="27"/>
  <c r="AL24" i="27"/>
  <c r="AM24" i="27"/>
  <c r="AI25" i="27"/>
  <c r="AJ25" i="27"/>
  <c r="AK25" i="27"/>
  <c r="AP25" i="27" s="1"/>
  <c r="AL25" i="27"/>
  <c r="AM25" i="27"/>
  <c r="AI26" i="27"/>
  <c r="AJ26" i="27"/>
  <c r="AK26" i="27"/>
  <c r="AP26" i="27" s="1"/>
  <c r="AL26" i="27"/>
  <c r="AM26" i="27"/>
  <c r="AJ23" i="27"/>
  <c r="AK23" i="27"/>
  <c r="AL23" i="27"/>
  <c r="AM23" i="27"/>
  <c r="AI23" i="27"/>
  <c r="AP23" i="27" s="1"/>
  <c r="AQ23" i="27" s="1"/>
  <c r="BL10" i="27"/>
  <c r="AI11" i="27"/>
  <c r="AJ11" i="27"/>
  <c r="AK11" i="27"/>
  <c r="AL11" i="27"/>
  <c r="AM11" i="27"/>
  <c r="AI12" i="27"/>
  <c r="AJ12" i="27"/>
  <c r="AK12" i="27"/>
  <c r="AL12" i="27"/>
  <c r="AM12" i="27"/>
  <c r="AI13" i="27"/>
  <c r="AP13" i="27" s="1"/>
  <c r="AJ13" i="27"/>
  <c r="AK13" i="27"/>
  <c r="AL13" i="27"/>
  <c r="AM13" i="27"/>
  <c r="AJ10" i="27"/>
  <c r="AK10" i="27"/>
  <c r="AL10" i="27"/>
  <c r="AM10" i="27"/>
  <c r="AI10" i="27"/>
  <c r="P167" i="27"/>
  <c r="Q167" i="27"/>
  <c r="R167" i="27"/>
  <c r="S167" i="27"/>
  <c r="T167" i="27"/>
  <c r="U167" i="27"/>
  <c r="V167" i="27"/>
  <c r="W167" i="27"/>
  <c r="X167" i="27"/>
  <c r="Y167" i="27"/>
  <c r="Z167" i="27"/>
  <c r="AA167" i="27"/>
  <c r="AB167" i="27"/>
  <c r="AC167" i="27"/>
  <c r="AD167" i="27"/>
  <c r="P168" i="27"/>
  <c r="Q168" i="27"/>
  <c r="R168" i="27"/>
  <c r="S168" i="27"/>
  <c r="T168" i="27"/>
  <c r="U168" i="27"/>
  <c r="V168" i="27"/>
  <c r="W168" i="27"/>
  <c r="X168" i="27"/>
  <c r="Y168" i="27"/>
  <c r="Z168" i="27"/>
  <c r="AA168" i="27"/>
  <c r="AB168" i="27"/>
  <c r="AC168" i="27"/>
  <c r="AD168" i="27"/>
  <c r="P169" i="27"/>
  <c r="Q169" i="27"/>
  <c r="R169" i="27"/>
  <c r="S169" i="27"/>
  <c r="T169" i="27"/>
  <c r="U169" i="27"/>
  <c r="V169" i="27"/>
  <c r="W169" i="27"/>
  <c r="X169" i="27"/>
  <c r="Y169" i="27"/>
  <c r="Z169" i="27"/>
  <c r="AA169" i="27"/>
  <c r="AB169" i="27"/>
  <c r="AC169" i="27"/>
  <c r="AD169" i="27"/>
  <c r="Q166" i="27"/>
  <c r="R166" i="27"/>
  <c r="S166" i="27"/>
  <c r="T166" i="27"/>
  <c r="U166" i="27"/>
  <c r="V166" i="27"/>
  <c r="W166" i="27"/>
  <c r="X166" i="27"/>
  <c r="Y166" i="27"/>
  <c r="Z166" i="27"/>
  <c r="AA166" i="27"/>
  <c r="AB166" i="27"/>
  <c r="AC166" i="27"/>
  <c r="AD166" i="27"/>
  <c r="P166" i="27"/>
  <c r="N167" i="27"/>
  <c r="N168" i="27"/>
  <c r="N169" i="27"/>
  <c r="N172" i="27" s="1"/>
  <c r="N166" i="27"/>
  <c r="B167" i="27"/>
  <c r="I167" i="27" s="1"/>
  <c r="C167" i="27"/>
  <c r="D167" i="27"/>
  <c r="E167" i="27"/>
  <c r="F167" i="27"/>
  <c r="G167" i="27"/>
  <c r="H167" i="27"/>
  <c r="O167" i="27" s="1"/>
  <c r="B168" i="27"/>
  <c r="C168" i="27"/>
  <c r="D168" i="27"/>
  <c r="E168" i="27"/>
  <c r="F168" i="27"/>
  <c r="G168" i="27"/>
  <c r="H168" i="27"/>
  <c r="B169" i="27"/>
  <c r="C169" i="27"/>
  <c r="D169" i="27"/>
  <c r="E169" i="27"/>
  <c r="F169" i="27"/>
  <c r="G169" i="27"/>
  <c r="H169" i="27"/>
  <c r="O169" i="27" s="1"/>
  <c r="C166" i="27"/>
  <c r="D166" i="27"/>
  <c r="E166" i="27"/>
  <c r="F166" i="27"/>
  <c r="G166" i="27"/>
  <c r="H166" i="27"/>
  <c r="B166" i="27"/>
  <c r="P154" i="27"/>
  <c r="Q154" i="27"/>
  <c r="R154" i="27"/>
  <c r="S154" i="27"/>
  <c r="T154" i="27"/>
  <c r="U154" i="27"/>
  <c r="V154" i="27"/>
  <c r="W154" i="27"/>
  <c r="X154" i="27"/>
  <c r="Y154" i="27"/>
  <c r="Z154" i="27"/>
  <c r="AA154" i="27"/>
  <c r="AB154" i="27"/>
  <c r="AC154" i="27"/>
  <c r="AD154" i="27"/>
  <c r="P155" i="27"/>
  <c r="Q155" i="27"/>
  <c r="R155" i="27"/>
  <c r="S155" i="27"/>
  <c r="T155" i="27"/>
  <c r="U155" i="27"/>
  <c r="V155" i="27"/>
  <c r="W155" i="27"/>
  <c r="X155" i="27"/>
  <c r="Y155" i="27"/>
  <c r="Z155" i="27"/>
  <c r="AA155" i="27"/>
  <c r="AB155" i="27"/>
  <c r="AC155" i="27"/>
  <c r="AD155" i="27"/>
  <c r="P156" i="27"/>
  <c r="Q156" i="27"/>
  <c r="R156" i="27"/>
  <c r="S156" i="27"/>
  <c r="T156" i="27"/>
  <c r="U156" i="27"/>
  <c r="V156" i="27"/>
  <c r="W156" i="27"/>
  <c r="X156" i="27"/>
  <c r="Y156" i="27"/>
  <c r="Z156" i="27"/>
  <c r="AA156" i="27"/>
  <c r="AB156" i="27"/>
  <c r="AC156" i="27"/>
  <c r="AD156" i="27"/>
  <c r="Q153" i="27"/>
  <c r="R153" i="27"/>
  <c r="S153" i="27"/>
  <c r="T153" i="27"/>
  <c r="U153" i="27"/>
  <c r="V153" i="27"/>
  <c r="W153" i="27"/>
  <c r="X153" i="27"/>
  <c r="Y153" i="27"/>
  <c r="Z153" i="27"/>
  <c r="AA153" i="27"/>
  <c r="AB153" i="27"/>
  <c r="AC153" i="27"/>
  <c r="AD153" i="27"/>
  <c r="P153" i="27"/>
  <c r="N154" i="27"/>
  <c r="N155" i="27"/>
  <c r="N156" i="27"/>
  <c r="N153" i="27"/>
  <c r="B154" i="27"/>
  <c r="C154" i="27"/>
  <c r="D154" i="27"/>
  <c r="E154" i="27"/>
  <c r="F154" i="27"/>
  <c r="G154" i="27"/>
  <c r="H154" i="27"/>
  <c r="B155" i="27"/>
  <c r="C155" i="27"/>
  <c r="I155" i="27" s="1"/>
  <c r="D155" i="27"/>
  <c r="E155" i="27"/>
  <c r="F155" i="27"/>
  <c r="G155" i="27"/>
  <c r="H155" i="27"/>
  <c r="B156" i="27"/>
  <c r="C156" i="27"/>
  <c r="D156" i="27"/>
  <c r="E156" i="27"/>
  <c r="F156" i="27"/>
  <c r="G156" i="27"/>
  <c r="H156" i="27"/>
  <c r="O156" i="27" s="1"/>
  <c r="C153" i="27"/>
  <c r="I153" i="27" s="1"/>
  <c r="D153" i="27"/>
  <c r="E153" i="27"/>
  <c r="F153" i="27"/>
  <c r="G153" i="27"/>
  <c r="H153" i="27"/>
  <c r="B153" i="27"/>
  <c r="P141" i="27"/>
  <c r="Q141" i="27"/>
  <c r="R141" i="27"/>
  <c r="S141" i="27"/>
  <c r="T141" i="27"/>
  <c r="U141" i="27"/>
  <c r="V141" i="27"/>
  <c r="W141" i="27"/>
  <c r="X141" i="27"/>
  <c r="Y141" i="27"/>
  <c r="Z141" i="27"/>
  <c r="AA141" i="27"/>
  <c r="AB141" i="27"/>
  <c r="AC141" i="27"/>
  <c r="AD141" i="27"/>
  <c r="P142" i="27"/>
  <c r="Q142" i="27"/>
  <c r="R142" i="27"/>
  <c r="S142" i="27"/>
  <c r="T142" i="27"/>
  <c r="U142" i="27"/>
  <c r="V142" i="27"/>
  <c r="W142" i="27"/>
  <c r="X142" i="27"/>
  <c r="Y142" i="27"/>
  <c r="Z142" i="27"/>
  <c r="AA142" i="27"/>
  <c r="AB142" i="27"/>
  <c r="AC142" i="27"/>
  <c r="AD142" i="27"/>
  <c r="P143" i="27"/>
  <c r="Q143" i="27"/>
  <c r="R143" i="27"/>
  <c r="S143" i="27"/>
  <c r="T143" i="27"/>
  <c r="U143" i="27"/>
  <c r="V143" i="27"/>
  <c r="W143" i="27"/>
  <c r="X143" i="27"/>
  <c r="Y143" i="27"/>
  <c r="Z143" i="27"/>
  <c r="AA143" i="27"/>
  <c r="AB143" i="27"/>
  <c r="AC143" i="27"/>
  <c r="AD143" i="27"/>
  <c r="Q140" i="27"/>
  <c r="R140" i="27"/>
  <c r="S140" i="27"/>
  <c r="S146" i="27" s="1"/>
  <c r="T140" i="27"/>
  <c r="U140" i="27"/>
  <c r="V140" i="27"/>
  <c r="W140" i="27"/>
  <c r="X140" i="27"/>
  <c r="Y140" i="27"/>
  <c r="Z140" i="27"/>
  <c r="AA140" i="27"/>
  <c r="AB140" i="27"/>
  <c r="AC140" i="27"/>
  <c r="AD140" i="27"/>
  <c r="P140" i="27"/>
  <c r="P146" i="27" s="1"/>
  <c r="N141" i="27"/>
  <c r="N142" i="27"/>
  <c r="N143" i="27"/>
  <c r="N140" i="27"/>
  <c r="N146" i="27" s="1"/>
  <c r="B141" i="27"/>
  <c r="I141" i="27" s="1"/>
  <c r="C141" i="27"/>
  <c r="D141" i="27"/>
  <c r="E141" i="27"/>
  <c r="F141" i="27"/>
  <c r="G141" i="27"/>
  <c r="H141" i="27"/>
  <c r="O141" i="27" s="1"/>
  <c r="B142" i="27"/>
  <c r="C142" i="27"/>
  <c r="D142" i="27"/>
  <c r="E142" i="27"/>
  <c r="F142" i="27"/>
  <c r="G142" i="27"/>
  <c r="H142" i="27"/>
  <c r="B143" i="27"/>
  <c r="C143" i="27"/>
  <c r="D143" i="27"/>
  <c r="E143" i="27"/>
  <c r="F143" i="27"/>
  <c r="G143" i="27"/>
  <c r="H143" i="27"/>
  <c r="O143" i="27" s="1"/>
  <c r="C140" i="27"/>
  <c r="D140" i="27"/>
  <c r="E140" i="27"/>
  <c r="F140" i="27"/>
  <c r="G140" i="27"/>
  <c r="H140" i="27"/>
  <c r="B140" i="27"/>
  <c r="P128" i="27"/>
  <c r="Q128" i="27"/>
  <c r="R128" i="27"/>
  <c r="S128" i="27"/>
  <c r="T128" i="27"/>
  <c r="U128" i="27"/>
  <c r="V128" i="27"/>
  <c r="W128" i="27"/>
  <c r="X128" i="27"/>
  <c r="Y128" i="27"/>
  <c r="Z128" i="27"/>
  <c r="AA128" i="27"/>
  <c r="AB128" i="27"/>
  <c r="AC128" i="27"/>
  <c r="AD128" i="27"/>
  <c r="P129" i="27"/>
  <c r="Q129" i="27"/>
  <c r="R129" i="27"/>
  <c r="S129" i="27"/>
  <c r="T129" i="27"/>
  <c r="U129" i="27"/>
  <c r="V129" i="27"/>
  <c r="W129" i="27"/>
  <c r="X129" i="27"/>
  <c r="Y129" i="27"/>
  <c r="Z129" i="27"/>
  <c r="AA129" i="27"/>
  <c r="AB129" i="27"/>
  <c r="AC129" i="27"/>
  <c r="AD129" i="27"/>
  <c r="P130" i="27"/>
  <c r="Q130" i="27"/>
  <c r="R130" i="27"/>
  <c r="S130" i="27"/>
  <c r="T130" i="27"/>
  <c r="U130" i="27"/>
  <c r="V130" i="27"/>
  <c r="W130" i="27"/>
  <c r="X130" i="27"/>
  <c r="Y130" i="27"/>
  <c r="Z130" i="27"/>
  <c r="AA130" i="27"/>
  <c r="AB130" i="27"/>
  <c r="AC130" i="27"/>
  <c r="AD130" i="27"/>
  <c r="Q127" i="27"/>
  <c r="R127" i="27"/>
  <c r="S127" i="27"/>
  <c r="T127" i="27"/>
  <c r="U127" i="27"/>
  <c r="V127" i="27"/>
  <c r="W127" i="27"/>
  <c r="X127" i="27"/>
  <c r="Y127" i="27"/>
  <c r="Z127" i="27"/>
  <c r="AA127" i="27"/>
  <c r="AB127" i="27"/>
  <c r="AC127" i="27"/>
  <c r="AD127" i="27"/>
  <c r="P127" i="27"/>
  <c r="N128" i="27"/>
  <c r="N129" i="27"/>
  <c r="N133" i="27" s="1"/>
  <c r="N130" i="27"/>
  <c r="N127" i="27"/>
  <c r="B128" i="27"/>
  <c r="C128" i="27"/>
  <c r="D128" i="27"/>
  <c r="E128" i="27"/>
  <c r="F128" i="27"/>
  <c r="G128" i="27"/>
  <c r="H128" i="27"/>
  <c r="B129" i="27"/>
  <c r="C129" i="27"/>
  <c r="D129" i="27"/>
  <c r="E129" i="27"/>
  <c r="F129" i="27"/>
  <c r="G129" i="27"/>
  <c r="H129" i="27"/>
  <c r="O129" i="27" s="1"/>
  <c r="B130" i="27"/>
  <c r="I130" i="27" s="1"/>
  <c r="J130" i="27" s="1"/>
  <c r="C130" i="27"/>
  <c r="D130" i="27"/>
  <c r="E130" i="27"/>
  <c r="F130" i="27"/>
  <c r="G130" i="27"/>
  <c r="H130" i="27"/>
  <c r="O130" i="27" s="1"/>
  <c r="C127" i="27"/>
  <c r="D127" i="27"/>
  <c r="E127" i="27"/>
  <c r="F127" i="27"/>
  <c r="G127" i="27"/>
  <c r="H127" i="27"/>
  <c r="B127" i="27"/>
  <c r="P115" i="27"/>
  <c r="Q115" i="27"/>
  <c r="R115" i="27"/>
  <c r="S115" i="27"/>
  <c r="T115" i="27"/>
  <c r="U115" i="27"/>
  <c r="V115" i="27"/>
  <c r="W115" i="27"/>
  <c r="X115" i="27"/>
  <c r="Y115" i="27"/>
  <c r="Z115" i="27"/>
  <c r="AA115" i="27"/>
  <c r="AB115" i="27"/>
  <c r="AC115" i="27"/>
  <c r="AD115" i="27"/>
  <c r="P116" i="27"/>
  <c r="Q116" i="27"/>
  <c r="R116" i="27"/>
  <c r="S116" i="27"/>
  <c r="T116" i="27"/>
  <c r="U116" i="27"/>
  <c r="V116" i="27"/>
  <c r="W116" i="27"/>
  <c r="X116" i="27"/>
  <c r="Y116" i="27"/>
  <c r="Z116" i="27"/>
  <c r="AA116" i="27"/>
  <c r="AB116" i="27"/>
  <c r="AC116" i="27"/>
  <c r="AD116" i="27"/>
  <c r="P117" i="27"/>
  <c r="Q117" i="27"/>
  <c r="R117" i="27"/>
  <c r="S117" i="27"/>
  <c r="T117" i="27"/>
  <c r="U117" i="27"/>
  <c r="V117" i="27"/>
  <c r="W117" i="27"/>
  <c r="X117" i="27"/>
  <c r="Y117" i="27"/>
  <c r="Z117" i="27"/>
  <c r="AA117" i="27"/>
  <c r="AB117" i="27"/>
  <c r="AC117" i="27"/>
  <c r="AD117" i="27"/>
  <c r="Q114" i="27"/>
  <c r="R114" i="27"/>
  <c r="S114" i="27"/>
  <c r="T114" i="27"/>
  <c r="U114" i="27"/>
  <c r="V114" i="27"/>
  <c r="W114" i="27"/>
  <c r="X114" i="27"/>
  <c r="Y114" i="27"/>
  <c r="Z114" i="27"/>
  <c r="AA114" i="27"/>
  <c r="AB114" i="27"/>
  <c r="AC114" i="27"/>
  <c r="AD114" i="27"/>
  <c r="AD120" i="27" s="1"/>
  <c r="P114" i="27"/>
  <c r="N115" i="27"/>
  <c r="N116" i="27"/>
  <c r="N117" i="27"/>
  <c r="N114" i="27"/>
  <c r="B115" i="27"/>
  <c r="C115" i="27"/>
  <c r="D115" i="27"/>
  <c r="E115" i="27"/>
  <c r="F115" i="27"/>
  <c r="G115" i="27"/>
  <c r="H115" i="27"/>
  <c r="B116" i="27"/>
  <c r="I116" i="27" s="1"/>
  <c r="C116" i="27"/>
  <c r="D116" i="27"/>
  <c r="E116" i="27"/>
  <c r="F116" i="27"/>
  <c r="G116" i="27"/>
  <c r="H116" i="27"/>
  <c r="O116" i="27" s="1"/>
  <c r="B117" i="27"/>
  <c r="C117" i="27"/>
  <c r="D117" i="27"/>
  <c r="E117" i="27"/>
  <c r="F117" i="27"/>
  <c r="G117" i="27"/>
  <c r="H117" i="27"/>
  <c r="O117" i="27" s="1"/>
  <c r="C114" i="27"/>
  <c r="D114" i="27"/>
  <c r="E114" i="27"/>
  <c r="F114" i="27"/>
  <c r="G114" i="27"/>
  <c r="H114" i="27"/>
  <c r="B114" i="27"/>
  <c r="P102" i="27"/>
  <c r="Q102" i="27"/>
  <c r="R102" i="27"/>
  <c r="S102" i="27"/>
  <c r="T102" i="27"/>
  <c r="U102" i="27"/>
  <c r="V102" i="27"/>
  <c r="W102" i="27"/>
  <c r="X102" i="27"/>
  <c r="Y102" i="27"/>
  <c r="Z102" i="27"/>
  <c r="AA102" i="27"/>
  <c r="AB102" i="27"/>
  <c r="AC102" i="27"/>
  <c r="AD102" i="27"/>
  <c r="P103" i="27"/>
  <c r="Q103" i="27"/>
  <c r="R103" i="27"/>
  <c r="S103" i="27"/>
  <c r="T103" i="27"/>
  <c r="U103" i="27"/>
  <c r="V103" i="27"/>
  <c r="W103" i="27"/>
  <c r="X103" i="27"/>
  <c r="Y103" i="27"/>
  <c r="Z103" i="27"/>
  <c r="AA103" i="27"/>
  <c r="AB103" i="27"/>
  <c r="AC103" i="27"/>
  <c r="AD103" i="27"/>
  <c r="P104" i="27"/>
  <c r="Q104" i="27"/>
  <c r="R104" i="27"/>
  <c r="S104" i="27"/>
  <c r="T104" i="27"/>
  <c r="U104" i="27"/>
  <c r="V104" i="27"/>
  <c r="W104" i="27"/>
  <c r="X104" i="27"/>
  <c r="Y104" i="27"/>
  <c r="Z104" i="27"/>
  <c r="AA104" i="27"/>
  <c r="AB104" i="27"/>
  <c r="AC104" i="27"/>
  <c r="AD104" i="27"/>
  <c r="Q101" i="27"/>
  <c r="R101" i="27"/>
  <c r="S101" i="27"/>
  <c r="T101" i="27"/>
  <c r="U101" i="27"/>
  <c r="V101" i="27"/>
  <c r="W101" i="27"/>
  <c r="W107" i="27" s="1"/>
  <c r="X101" i="27"/>
  <c r="X107" i="27" s="1"/>
  <c r="Y101" i="27"/>
  <c r="Z101" i="27"/>
  <c r="Z107" i="27" s="1"/>
  <c r="AA101" i="27"/>
  <c r="AB101" i="27"/>
  <c r="AC101" i="27"/>
  <c r="AD101" i="27"/>
  <c r="AD107" i="27" s="1"/>
  <c r="P101" i="27"/>
  <c r="N102" i="27"/>
  <c r="N103" i="27"/>
  <c r="N104" i="27"/>
  <c r="N101" i="27"/>
  <c r="B102" i="27"/>
  <c r="C102" i="27"/>
  <c r="D102" i="27"/>
  <c r="E102" i="27"/>
  <c r="F102" i="27"/>
  <c r="G102" i="27"/>
  <c r="H102" i="27"/>
  <c r="O102" i="27" s="1"/>
  <c r="B103" i="27"/>
  <c r="I103" i="27" s="1"/>
  <c r="J103" i="27" s="1"/>
  <c r="C103" i="27"/>
  <c r="D103" i="27"/>
  <c r="E103" i="27"/>
  <c r="F103" i="27"/>
  <c r="G103" i="27"/>
  <c r="H103" i="27"/>
  <c r="B104" i="27"/>
  <c r="C104" i="27"/>
  <c r="D104" i="27"/>
  <c r="E104" i="27"/>
  <c r="F104" i="27"/>
  <c r="G104" i="27"/>
  <c r="H104" i="27"/>
  <c r="O104" i="27" s="1"/>
  <c r="C101" i="27"/>
  <c r="I101" i="27" s="1"/>
  <c r="D101" i="27"/>
  <c r="E101" i="27"/>
  <c r="F101" i="27"/>
  <c r="G101" i="27"/>
  <c r="H101" i="27"/>
  <c r="O101" i="27" s="1"/>
  <c r="B101" i="27"/>
  <c r="P89" i="27"/>
  <c r="P94" i="27" s="1"/>
  <c r="Q89" i="27"/>
  <c r="R89" i="27"/>
  <c r="S89" i="27"/>
  <c r="T89" i="27"/>
  <c r="U89" i="27"/>
  <c r="V89" i="27"/>
  <c r="W89" i="27"/>
  <c r="X89" i="27"/>
  <c r="Y89" i="27"/>
  <c r="Z89" i="27"/>
  <c r="AA89" i="27"/>
  <c r="AB89" i="27"/>
  <c r="AC89" i="27"/>
  <c r="AD89" i="27"/>
  <c r="P90" i="27"/>
  <c r="Q90" i="27"/>
  <c r="R90" i="27"/>
  <c r="S90" i="27"/>
  <c r="T90" i="27"/>
  <c r="U90" i="27"/>
  <c r="U94" i="27" s="1"/>
  <c r="V90" i="27"/>
  <c r="W90" i="27"/>
  <c r="X90" i="27"/>
  <c r="Y90" i="27"/>
  <c r="Y94" i="27" s="1"/>
  <c r="Z90" i="27"/>
  <c r="AA90" i="27"/>
  <c r="AB90" i="27"/>
  <c r="AC90" i="27"/>
  <c r="AC94" i="27" s="1"/>
  <c r="AD90" i="27"/>
  <c r="P91" i="27"/>
  <c r="Q91" i="27"/>
  <c r="R91" i="27"/>
  <c r="S91" i="27"/>
  <c r="T91" i="27"/>
  <c r="U91" i="27"/>
  <c r="V91" i="27"/>
  <c r="W91" i="27"/>
  <c r="X91" i="27"/>
  <c r="Y91" i="27"/>
  <c r="Z91" i="27"/>
  <c r="Z94" i="27" s="1"/>
  <c r="AA91" i="27"/>
  <c r="AB91" i="27"/>
  <c r="AC91" i="27"/>
  <c r="AD91" i="27"/>
  <c r="Q88" i="27"/>
  <c r="R88" i="27"/>
  <c r="S88" i="27"/>
  <c r="T88" i="27"/>
  <c r="T94" i="27" s="1"/>
  <c r="U88" i="27"/>
  <c r="V88" i="27"/>
  <c r="W88" i="27"/>
  <c r="X88" i="27"/>
  <c r="Y88" i="27"/>
  <c r="Z88" i="27"/>
  <c r="AA88" i="27"/>
  <c r="AB88" i="27"/>
  <c r="AB94" i="27" s="1"/>
  <c r="AC88" i="27"/>
  <c r="AD88" i="27"/>
  <c r="P88" i="27"/>
  <c r="N89" i="27"/>
  <c r="N90" i="27"/>
  <c r="N91" i="27"/>
  <c r="N88" i="27"/>
  <c r="B89" i="27"/>
  <c r="I89" i="27" s="1"/>
  <c r="C89" i="27"/>
  <c r="D89" i="27"/>
  <c r="E89" i="27"/>
  <c r="F89" i="27"/>
  <c r="G89" i="27"/>
  <c r="H89" i="27"/>
  <c r="O89" i="27" s="1"/>
  <c r="B90" i="27"/>
  <c r="C90" i="27"/>
  <c r="D90" i="27"/>
  <c r="E90" i="27"/>
  <c r="F90" i="27"/>
  <c r="G90" i="27"/>
  <c r="H90" i="27"/>
  <c r="O90" i="27" s="1"/>
  <c r="B91" i="27"/>
  <c r="C91" i="27"/>
  <c r="D91" i="27"/>
  <c r="E91" i="27"/>
  <c r="F91" i="27"/>
  <c r="G91" i="27"/>
  <c r="H91" i="27"/>
  <c r="C88" i="27"/>
  <c r="D88" i="27"/>
  <c r="E88" i="27"/>
  <c r="F88" i="27"/>
  <c r="G88" i="27"/>
  <c r="H88" i="27"/>
  <c r="B88" i="27"/>
  <c r="P76" i="27"/>
  <c r="Q76" i="27"/>
  <c r="R76" i="27"/>
  <c r="S76" i="27"/>
  <c r="T76" i="27"/>
  <c r="U76" i="27"/>
  <c r="V76" i="27"/>
  <c r="W76" i="27"/>
  <c r="X76" i="27"/>
  <c r="Y76" i="27"/>
  <c r="Z76" i="27"/>
  <c r="AA76" i="27"/>
  <c r="AB76" i="27"/>
  <c r="AC76" i="27"/>
  <c r="AD76" i="27"/>
  <c r="P77" i="27"/>
  <c r="Q77" i="27"/>
  <c r="Q81" i="27" s="1"/>
  <c r="R77" i="27"/>
  <c r="S77" i="27"/>
  <c r="T77" i="27"/>
  <c r="U77" i="27"/>
  <c r="V77" i="27"/>
  <c r="W77" i="27"/>
  <c r="X77" i="27"/>
  <c r="Y77" i="27"/>
  <c r="Y81" i="27" s="1"/>
  <c r="Z77" i="27"/>
  <c r="AA77" i="27"/>
  <c r="AB77" i="27"/>
  <c r="AC77" i="27"/>
  <c r="AC81" i="27" s="1"/>
  <c r="AD77" i="27"/>
  <c r="P78" i="27"/>
  <c r="Q78" i="27"/>
  <c r="R78" i="27"/>
  <c r="R81" i="27" s="1"/>
  <c r="S78" i="27"/>
  <c r="T78" i="27"/>
  <c r="U78" i="27"/>
  <c r="V78" i="27"/>
  <c r="W78" i="27"/>
  <c r="X78" i="27"/>
  <c r="Y78" i="27"/>
  <c r="Z78" i="27"/>
  <c r="Z81" i="27" s="1"/>
  <c r="AA78" i="27"/>
  <c r="AB78" i="27"/>
  <c r="AC78" i="27"/>
  <c r="AD78" i="27"/>
  <c r="Q75" i="27"/>
  <c r="R75" i="27"/>
  <c r="S75" i="27"/>
  <c r="T75" i="27"/>
  <c r="U75" i="27"/>
  <c r="V75" i="27"/>
  <c r="W75" i="27"/>
  <c r="W81" i="27" s="1"/>
  <c r="X75" i="27"/>
  <c r="Y75" i="27"/>
  <c r="Z75" i="27"/>
  <c r="AA75" i="27"/>
  <c r="AB75" i="27"/>
  <c r="AC75" i="27"/>
  <c r="AD75" i="27"/>
  <c r="P75" i="27"/>
  <c r="N75" i="27"/>
  <c r="B76" i="27"/>
  <c r="C76" i="27"/>
  <c r="D76" i="27"/>
  <c r="E76" i="27"/>
  <c r="F76" i="27"/>
  <c r="G76" i="27"/>
  <c r="H76" i="27"/>
  <c r="B77" i="27"/>
  <c r="I77" i="27" s="1"/>
  <c r="J77" i="27" s="1"/>
  <c r="C77" i="27"/>
  <c r="D77" i="27"/>
  <c r="E77" i="27"/>
  <c r="F77" i="27"/>
  <c r="G77" i="27"/>
  <c r="H77" i="27"/>
  <c r="B78" i="27"/>
  <c r="C78" i="27"/>
  <c r="D78" i="27"/>
  <c r="E78" i="27"/>
  <c r="F78" i="27"/>
  <c r="G78" i="27"/>
  <c r="H78" i="27"/>
  <c r="C75" i="27"/>
  <c r="D75" i="27"/>
  <c r="E75" i="27"/>
  <c r="F75" i="27"/>
  <c r="G75" i="27"/>
  <c r="H75" i="27"/>
  <c r="B75" i="27"/>
  <c r="B63" i="27"/>
  <c r="I63" i="27" s="1"/>
  <c r="C63" i="27"/>
  <c r="D63" i="27"/>
  <c r="E63" i="27"/>
  <c r="F63" i="27"/>
  <c r="B64" i="27"/>
  <c r="I64" i="27" s="1"/>
  <c r="C64" i="27"/>
  <c r="D64" i="27"/>
  <c r="E64" i="27"/>
  <c r="F64" i="27"/>
  <c r="B65" i="27"/>
  <c r="C65" i="27"/>
  <c r="D65" i="27"/>
  <c r="I65" i="27" s="1"/>
  <c r="E65" i="27"/>
  <c r="F65" i="27"/>
  <c r="C62" i="27"/>
  <c r="D62" i="27"/>
  <c r="E62" i="27"/>
  <c r="F62" i="27"/>
  <c r="B62" i="27"/>
  <c r="AE62" i="27"/>
  <c r="AE49" i="27"/>
  <c r="B50" i="27"/>
  <c r="C50" i="27"/>
  <c r="D50" i="27"/>
  <c r="E50" i="27"/>
  <c r="F50" i="27"/>
  <c r="B51" i="27"/>
  <c r="I51" i="27" s="1"/>
  <c r="C51" i="27"/>
  <c r="D51" i="27"/>
  <c r="E51" i="27"/>
  <c r="F51" i="27"/>
  <c r="B52" i="27"/>
  <c r="C52" i="27"/>
  <c r="D52" i="27"/>
  <c r="E52" i="27"/>
  <c r="F52" i="27"/>
  <c r="C49" i="27"/>
  <c r="D49" i="27"/>
  <c r="E49" i="27"/>
  <c r="F49" i="27"/>
  <c r="B49" i="27"/>
  <c r="I49" i="27" s="1"/>
  <c r="P37" i="27"/>
  <c r="Q37" i="27"/>
  <c r="R37" i="27"/>
  <c r="S37" i="27"/>
  <c r="T37" i="27"/>
  <c r="U37" i="27"/>
  <c r="V37" i="27"/>
  <c r="W37" i="27"/>
  <c r="X37" i="27"/>
  <c r="Y37" i="27"/>
  <c r="Z37" i="27"/>
  <c r="AA37" i="27"/>
  <c r="AB37" i="27"/>
  <c r="AC37" i="27"/>
  <c r="AD37" i="27"/>
  <c r="P38" i="27"/>
  <c r="Q38" i="27"/>
  <c r="R38" i="27"/>
  <c r="S38" i="27"/>
  <c r="T38" i="27"/>
  <c r="U38" i="27"/>
  <c r="V38" i="27"/>
  <c r="W38" i="27"/>
  <c r="X38" i="27"/>
  <c r="Y38" i="27"/>
  <c r="Z38" i="27"/>
  <c r="AA38" i="27"/>
  <c r="AB38" i="27"/>
  <c r="AC38" i="27"/>
  <c r="AD38" i="27"/>
  <c r="P39" i="27"/>
  <c r="Q39" i="27"/>
  <c r="R39" i="27"/>
  <c r="S39" i="27"/>
  <c r="T39" i="27"/>
  <c r="U39" i="27"/>
  <c r="V39" i="27"/>
  <c r="W39" i="27"/>
  <c r="X39" i="27"/>
  <c r="Y39" i="27"/>
  <c r="Z39" i="27"/>
  <c r="AA39" i="27"/>
  <c r="AB39" i="27"/>
  <c r="AC39" i="27"/>
  <c r="AD39" i="27"/>
  <c r="Q36" i="27"/>
  <c r="R36" i="27"/>
  <c r="R42" i="27" s="1"/>
  <c r="S36" i="27"/>
  <c r="T36" i="27"/>
  <c r="U36" i="27"/>
  <c r="V36" i="27"/>
  <c r="W36" i="27"/>
  <c r="X36" i="27"/>
  <c r="Y36" i="27"/>
  <c r="Z36" i="27"/>
  <c r="Z42" i="27" s="1"/>
  <c r="AA36" i="27"/>
  <c r="AB36" i="27"/>
  <c r="AC36" i="27"/>
  <c r="AD36" i="27"/>
  <c r="P36" i="27"/>
  <c r="N37" i="27"/>
  <c r="N38" i="27"/>
  <c r="N39" i="27"/>
  <c r="N36" i="27"/>
  <c r="B37" i="27"/>
  <c r="C37" i="27"/>
  <c r="D37" i="27"/>
  <c r="E37" i="27"/>
  <c r="F37" i="27"/>
  <c r="G37" i="27"/>
  <c r="H37" i="27"/>
  <c r="B38" i="27"/>
  <c r="I38" i="27" s="1"/>
  <c r="C38" i="27"/>
  <c r="D38" i="27"/>
  <c r="E38" i="27"/>
  <c r="F38" i="27"/>
  <c r="G38" i="27"/>
  <c r="H38" i="27"/>
  <c r="B39" i="27"/>
  <c r="C39" i="27"/>
  <c r="I39" i="27" s="1"/>
  <c r="D39" i="27"/>
  <c r="E39" i="27"/>
  <c r="F39" i="27"/>
  <c r="G39" i="27"/>
  <c r="H39" i="27"/>
  <c r="O39" i="27" s="1"/>
  <c r="C36" i="27"/>
  <c r="D36" i="27"/>
  <c r="E36" i="27"/>
  <c r="F36" i="27"/>
  <c r="G36" i="27"/>
  <c r="H36" i="27"/>
  <c r="O36" i="27" s="1"/>
  <c r="O42" i="27" s="1"/>
  <c r="B36" i="27"/>
  <c r="P24" i="27"/>
  <c r="Q24" i="27"/>
  <c r="R24" i="27"/>
  <c r="S24" i="27"/>
  <c r="T24" i="27"/>
  <c r="U24" i="27"/>
  <c r="V24" i="27"/>
  <c r="W24" i="27"/>
  <c r="X24" i="27"/>
  <c r="Y24" i="27"/>
  <c r="Z24" i="27"/>
  <c r="AA24" i="27"/>
  <c r="AB24" i="27"/>
  <c r="AC24" i="27"/>
  <c r="AD24" i="27"/>
  <c r="P25" i="27"/>
  <c r="Q25" i="27"/>
  <c r="R25" i="27"/>
  <c r="S25" i="27"/>
  <c r="T25" i="27"/>
  <c r="U25" i="27"/>
  <c r="V25" i="27"/>
  <c r="W25" i="27"/>
  <c r="X25" i="27"/>
  <c r="Y25" i="27"/>
  <c r="Z25" i="27"/>
  <c r="AA25" i="27"/>
  <c r="AB25" i="27"/>
  <c r="AC25" i="27"/>
  <c r="AD25" i="27"/>
  <c r="P26" i="27"/>
  <c r="Q26" i="27"/>
  <c r="Q29" i="27" s="1"/>
  <c r="R26" i="27"/>
  <c r="S26" i="27"/>
  <c r="T26" i="27"/>
  <c r="U26" i="27"/>
  <c r="U29" i="27" s="1"/>
  <c r="V26" i="27"/>
  <c r="W26" i="27"/>
  <c r="X26" i="27"/>
  <c r="Y26" i="27"/>
  <c r="Z26" i="27"/>
  <c r="AA26" i="27"/>
  <c r="AB26" i="27"/>
  <c r="AC26" i="27"/>
  <c r="AC29" i="27" s="1"/>
  <c r="AD26" i="27"/>
  <c r="R29" i="27"/>
  <c r="Q23" i="27"/>
  <c r="R23" i="27"/>
  <c r="S23" i="27"/>
  <c r="T23" i="27"/>
  <c r="U23" i="27"/>
  <c r="V23" i="27"/>
  <c r="W23" i="27"/>
  <c r="X23" i="27"/>
  <c r="Y23" i="27"/>
  <c r="Z23" i="27"/>
  <c r="AA23" i="27"/>
  <c r="AB23" i="27"/>
  <c r="AC23" i="27"/>
  <c r="AD23" i="27"/>
  <c r="P23" i="27"/>
  <c r="N24" i="27"/>
  <c r="N25" i="27"/>
  <c r="N26" i="27"/>
  <c r="N23" i="27"/>
  <c r="B24" i="27"/>
  <c r="C24" i="27"/>
  <c r="D24" i="27"/>
  <c r="E24" i="27"/>
  <c r="F24" i="27"/>
  <c r="G24" i="27"/>
  <c r="H24" i="27"/>
  <c r="B25" i="27"/>
  <c r="C25" i="27"/>
  <c r="D25" i="27"/>
  <c r="E25" i="27"/>
  <c r="F25" i="27"/>
  <c r="G25" i="27"/>
  <c r="H25" i="27"/>
  <c r="B26" i="27"/>
  <c r="C26" i="27"/>
  <c r="D26" i="27"/>
  <c r="E26" i="27"/>
  <c r="F26" i="27"/>
  <c r="G26" i="27"/>
  <c r="H26" i="27"/>
  <c r="O26" i="27" s="1"/>
  <c r="C23" i="27"/>
  <c r="D23" i="27"/>
  <c r="E23" i="27"/>
  <c r="F23" i="27"/>
  <c r="G23" i="27"/>
  <c r="H23" i="27"/>
  <c r="O23" i="27" s="1"/>
  <c r="B23" i="27"/>
  <c r="P11" i="27"/>
  <c r="P16" i="27" s="1"/>
  <c r="Q11" i="27"/>
  <c r="R11" i="27"/>
  <c r="S11" i="27"/>
  <c r="T11" i="27"/>
  <c r="U11" i="27"/>
  <c r="V11" i="27"/>
  <c r="W11" i="27"/>
  <c r="W16" i="27" s="1"/>
  <c r="X11" i="27"/>
  <c r="Y11" i="27"/>
  <c r="Z11" i="27"/>
  <c r="AA11" i="27"/>
  <c r="AB11" i="27"/>
  <c r="AC11" i="27"/>
  <c r="AD11" i="27"/>
  <c r="P12" i="27"/>
  <c r="Q12" i="27"/>
  <c r="Q16" i="27" s="1"/>
  <c r="R12" i="27"/>
  <c r="S12" i="27"/>
  <c r="T12" i="27"/>
  <c r="U12" i="27"/>
  <c r="U16" i="27" s="1"/>
  <c r="V12" i="27"/>
  <c r="W12" i="27"/>
  <c r="X12" i="27"/>
  <c r="Y12" i="27"/>
  <c r="Y16" i="27" s="1"/>
  <c r="Z12" i="27"/>
  <c r="AA12" i="27"/>
  <c r="AB12" i="27"/>
  <c r="AC12" i="27"/>
  <c r="AC16" i="27" s="1"/>
  <c r="AD12" i="27"/>
  <c r="P13" i="27"/>
  <c r="Q13" i="27"/>
  <c r="R13" i="27"/>
  <c r="R16" i="27" s="1"/>
  <c r="S13" i="27"/>
  <c r="T13" i="27"/>
  <c r="U13" i="27"/>
  <c r="V13" i="27"/>
  <c r="W13" i="27"/>
  <c r="X13" i="27"/>
  <c r="Y13" i="27"/>
  <c r="Z13" i="27"/>
  <c r="Z16" i="27" s="1"/>
  <c r="AA13" i="27"/>
  <c r="AB13" i="27"/>
  <c r="AC13" i="27"/>
  <c r="AD13" i="27"/>
  <c r="P14" i="27"/>
  <c r="Q14" i="27"/>
  <c r="R14" i="27"/>
  <c r="S14" i="27"/>
  <c r="T14" i="27"/>
  <c r="U14" i="27"/>
  <c r="V14" i="27"/>
  <c r="W14" i="27"/>
  <c r="X14" i="27"/>
  <c r="Y14" i="27"/>
  <c r="Z14" i="27"/>
  <c r="AA14" i="27"/>
  <c r="AB14" i="27"/>
  <c r="AC14" i="27"/>
  <c r="AD14" i="27"/>
  <c r="Q10" i="27"/>
  <c r="R10" i="27"/>
  <c r="S10" i="27"/>
  <c r="T10" i="27"/>
  <c r="U10" i="27"/>
  <c r="V10" i="27"/>
  <c r="W10" i="27"/>
  <c r="X10" i="27"/>
  <c r="Y10" i="27"/>
  <c r="Z10" i="27"/>
  <c r="AA10" i="27"/>
  <c r="AB10" i="27"/>
  <c r="AC10" i="27"/>
  <c r="AD10" i="27"/>
  <c r="P10" i="27"/>
  <c r="N11" i="27"/>
  <c r="N12" i="27"/>
  <c r="N13" i="27"/>
  <c r="N14" i="27"/>
  <c r="N10" i="27"/>
  <c r="B11" i="27"/>
  <c r="C11" i="27"/>
  <c r="D11" i="27"/>
  <c r="E11" i="27"/>
  <c r="F11" i="27"/>
  <c r="G11" i="27"/>
  <c r="H11" i="27"/>
  <c r="B12" i="27"/>
  <c r="C12" i="27"/>
  <c r="D12" i="27"/>
  <c r="E12" i="27"/>
  <c r="F12" i="27"/>
  <c r="G12" i="27"/>
  <c r="H12" i="27"/>
  <c r="B13" i="27"/>
  <c r="C13" i="27"/>
  <c r="D13" i="27"/>
  <c r="I13" i="27" s="1"/>
  <c r="E13" i="27"/>
  <c r="F13" i="27"/>
  <c r="G13" i="27"/>
  <c r="H13" i="27"/>
  <c r="O13" i="27" s="1"/>
  <c r="O14" i="27"/>
  <c r="C10" i="27"/>
  <c r="I10" i="27" s="1"/>
  <c r="J10" i="27" s="1"/>
  <c r="D10" i="27"/>
  <c r="E10" i="27"/>
  <c r="F10" i="27"/>
  <c r="G10" i="27"/>
  <c r="H10" i="27"/>
  <c r="B10" i="27"/>
  <c r="AE172" i="27"/>
  <c r="I169" i="27"/>
  <c r="O168" i="27"/>
  <c r="Z172" i="27"/>
  <c r="X172" i="27"/>
  <c r="O166" i="27"/>
  <c r="AE159" i="27"/>
  <c r="AD159" i="27"/>
  <c r="V159" i="27"/>
  <c r="N159" i="27"/>
  <c r="O155" i="27"/>
  <c r="Z159" i="27"/>
  <c r="R159" i="27"/>
  <c r="O154" i="27"/>
  <c r="W159" i="27"/>
  <c r="O153" i="27"/>
  <c r="AE146" i="27"/>
  <c r="I143" i="27"/>
  <c r="O142" i="27"/>
  <c r="V146" i="27"/>
  <c r="O140" i="27"/>
  <c r="BL133" i="27"/>
  <c r="BK133" i="27"/>
  <c r="BJ133" i="27"/>
  <c r="BI133" i="27"/>
  <c r="BH133" i="27"/>
  <c r="BG133" i="27"/>
  <c r="BF133" i="27"/>
  <c r="BE133" i="27"/>
  <c r="BD133" i="27"/>
  <c r="BC133" i="27"/>
  <c r="BB133" i="27"/>
  <c r="BA133" i="27"/>
  <c r="AZ133" i="27"/>
  <c r="AY133" i="27"/>
  <c r="AX133" i="27"/>
  <c r="AW133" i="27"/>
  <c r="AU133" i="27"/>
  <c r="AE133" i="27"/>
  <c r="AV130" i="27"/>
  <c r="AP130" i="27"/>
  <c r="AV129" i="27"/>
  <c r="AV128" i="27"/>
  <c r="AD133" i="27"/>
  <c r="R133" i="27"/>
  <c r="P133" i="27"/>
  <c r="O128" i="27"/>
  <c r="AV127" i="27"/>
  <c r="AV133" i="27" s="1"/>
  <c r="O127" i="27"/>
  <c r="I127" i="27"/>
  <c r="BL120" i="27"/>
  <c r="BK120" i="27"/>
  <c r="BJ120" i="27"/>
  <c r="BI120" i="27"/>
  <c r="BH120" i="27"/>
  <c r="BG120" i="27"/>
  <c r="BF120" i="27"/>
  <c r="BE120" i="27"/>
  <c r="BD120" i="27"/>
  <c r="BC120" i="27"/>
  <c r="BB120" i="27"/>
  <c r="BA120" i="27"/>
  <c r="AZ120" i="27"/>
  <c r="AY120" i="27"/>
  <c r="AX120" i="27"/>
  <c r="AW120" i="27"/>
  <c r="AU120" i="27"/>
  <c r="AE120" i="27"/>
  <c r="AV117" i="27"/>
  <c r="Y120" i="27"/>
  <c r="AV116" i="27"/>
  <c r="AV115" i="27"/>
  <c r="AV120" i="27" s="1"/>
  <c r="U120" i="27"/>
  <c r="O115" i="27"/>
  <c r="AV114" i="27"/>
  <c r="R120" i="27"/>
  <c r="P120" i="27"/>
  <c r="N120" i="27"/>
  <c r="O114" i="27"/>
  <c r="BL107" i="27"/>
  <c r="BK107" i="27"/>
  <c r="BJ107" i="27"/>
  <c r="BI107" i="27"/>
  <c r="BH107" i="27"/>
  <c r="BG107" i="27"/>
  <c r="BF107" i="27"/>
  <c r="BE107" i="27"/>
  <c r="BD107" i="27"/>
  <c r="BC107" i="27"/>
  <c r="BB107" i="27"/>
  <c r="BA107" i="27"/>
  <c r="AZ107" i="27"/>
  <c r="AY107" i="27"/>
  <c r="AX107" i="27"/>
  <c r="AW107" i="27"/>
  <c r="AU107" i="27"/>
  <c r="AE107" i="27"/>
  <c r="AV104" i="27"/>
  <c r="AV103" i="27"/>
  <c r="V107" i="27"/>
  <c r="O103" i="27"/>
  <c r="AV102" i="27"/>
  <c r="N107" i="27"/>
  <c r="AV101" i="27"/>
  <c r="AV107" i="27" s="1"/>
  <c r="S107" i="27"/>
  <c r="BL94" i="27"/>
  <c r="BK94" i="27"/>
  <c r="BJ94" i="27"/>
  <c r="BI94" i="27"/>
  <c r="BH94" i="27"/>
  <c r="BG94" i="27"/>
  <c r="BF94" i="27"/>
  <c r="BE94" i="27"/>
  <c r="BD94" i="27"/>
  <c r="BC94" i="27"/>
  <c r="BB94" i="27"/>
  <c r="BA94" i="27"/>
  <c r="AZ94" i="27"/>
  <c r="AY94" i="27"/>
  <c r="AX94" i="27"/>
  <c r="AW94" i="27"/>
  <c r="AU94" i="27"/>
  <c r="AE94" i="27"/>
  <c r="AA94" i="27"/>
  <c r="AV91" i="27"/>
  <c r="O91" i="27"/>
  <c r="I91" i="27"/>
  <c r="AV90" i="27"/>
  <c r="I90" i="27"/>
  <c r="AV89" i="27"/>
  <c r="AV94" i="27" s="1"/>
  <c r="Q94" i="27"/>
  <c r="AV88" i="27"/>
  <c r="V94" i="27"/>
  <c r="N94" i="27"/>
  <c r="O88" i="27"/>
  <c r="I88" i="27"/>
  <c r="J88" i="27" s="1"/>
  <c r="BL81" i="27"/>
  <c r="BK81" i="27"/>
  <c r="BJ81" i="27"/>
  <c r="BI81" i="27"/>
  <c r="BH81" i="27"/>
  <c r="BG81" i="27"/>
  <c r="BF81" i="27"/>
  <c r="BE81" i="27"/>
  <c r="BD81" i="27"/>
  <c r="BC81" i="27"/>
  <c r="BB81" i="27"/>
  <c r="BA81" i="27"/>
  <c r="AZ81" i="27"/>
  <c r="AY81" i="27"/>
  <c r="AX81" i="27"/>
  <c r="AW81" i="27"/>
  <c r="AU81" i="27"/>
  <c r="AE81" i="27"/>
  <c r="AV78" i="27"/>
  <c r="O78" i="27"/>
  <c r="AV77" i="27"/>
  <c r="AD81" i="27"/>
  <c r="O77" i="27"/>
  <c r="AV76" i="27"/>
  <c r="X81" i="27"/>
  <c r="O76" i="27"/>
  <c r="AV75" i="27"/>
  <c r="AV81" i="27" s="1"/>
  <c r="U81" i="27"/>
  <c r="O75" i="27"/>
  <c r="BL68" i="27"/>
  <c r="BK68" i="27"/>
  <c r="BJ68" i="27"/>
  <c r="BI68" i="27"/>
  <c r="BH68" i="27"/>
  <c r="BG68" i="27"/>
  <c r="BF68" i="27"/>
  <c r="BE68" i="27"/>
  <c r="BD68" i="27"/>
  <c r="BC68" i="27"/>
  <c r="BB68" i="27"/>
  <c r="BA68" i="27"/>
  <c r="AZ68" i="27"/>
  <c r="AY68" i="27"/>
  <c r="AX68" i="27"/>
  <c r="AW68" i="27"/>
  <c r="AU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N68" i="27"/>
  <c r="AV65" i="27"/>
  <c r="O65" i="27"/>
  <c r="AV64" i="27"/>
  <c r="AV68" i="27" s="1"/>
  <c r="O64" i="27"/>
  <c r="AV63" i="27"/>
  <c r="O63" i="27"/>
  <c r="AV62" i="27"/>
  <c r="O62" i="27"/>
  <c r="BL55" i="27"/>
  <c r="BK55" i="27"/>
  <c r="BJ55" i="27"/>
  <c r="BI55" i="27"/>
  <c r="BH55" i="27"/>
  <c r="BG55" i="27"/>
  <c r="BF55" i="27"/>
  <c r="BE55" i="27"/>
  <c r="BD55" i="27"/>
  <c r="BC55" i="27"/>
  <c r="BB55" i="27"/>
  <c r="BA55" i="27"/>
  <c r="AZ55" i="27"/>
  <c r="AY55" i="27"/>
  <c r="AX55" i="27"/>
  <c r="AW55" i="27"/>
  <c r="AU55" i="27"/>
  <c r="AE55" i="27"/>
  <c r="AD55" i="27"/>
  <c r="AC55" i="27"/>
  <c r="AB55" i="27"/>
  <c r="AA55" i="27"/>
  <c r="Z55" i="27"/>
  <c r="Y55" i="27"/>
  <c r="X55" i="27"/>
  <c r="W55" i="27"/>
  <c r="V55" i="27"/>
  <c r="U55" i="27"/>
  <c r="T55" i="27"/>
  <c r="S55" i="27"/>
  <c r="R55" i="27"/>
  <c r="Q55" i="27"/>
  <c r="P55" i="27"/>
  <c r="N55" i="27"/>
  <c r="AV52" i="27"/>
  <c r="O52" i="27"/>
  <c r="I52" i="27"/>
  <c r="AV51" i="27"/>
  <c r="AV55" i="27" s="1"/>
  <c r="O51" i="27"/>
  <c r="AV50" i="27"/>
  <c r="O50" i="27"/>
  <c r="AV49" i="27"/>
  <c r="O49" i="27"/>
  <c r="O55" i="27" s="1"/>
  <c r="BL42" i="27"/>
  <c r="BK42" i="27"/>
  <c r="BJ42" i="27"/>
  <c r="BI42" i="27"/>
  <c r="BH42" i="27"/>
  <c r="BG42" i="27"/>
  <c r="BF42" i="27"/>
  <c r="BE42" i="27"/>
  <c r="BD42" i="27"/>
  <c r="BC42" i="27"/>
  <c r="BB42" i="27"/>
  <c r="BA42" i="27"/>
  <c r="AZ42" i="27"/>
  <c r="AY42" i="27"/>
  <c r="AX42" i="27"/>
  <c r="AW42" i="27"/>
  <c r="AU42" i="27"/>
  <c r="AE42" i="27"/>
  <c r="Q42" i="27"/>
  <c r="O38" i="27"/>
  <c r="AC42" i="27"/>
  <c r="O37" i="27"/>
  <c r="AD42" i="27"/>
  <c r="AB42" i="27"/>
  <c r="BL29" i="27"/>
  <c r="BK29" i="27"/>
  <c r="BJ29" i="27"/>
  <c r="BI29" i="27"/>
  <c r="BH29" i="27"/>
  <c r="BG29" i="27"/>
  <c r="BF29" i="27"/>
  <c r="BE29" i="27"/>
  <c r="BD29" i="27"/>
  <c r="BC29" i="27"/>
  <c r="BB29" i="27"/>
  <c r="BA29" i="27"/>
  <c r="AZ29" i="27"/>
  <c r="AY29" i="27"/>
  <c r="AX29" i="27"/>
  <c r="AW29" i="27"/>
  <c r="AU29" i="27"/>
  <c r="AE29" i="27"/>
  <c r="AV26" i="27"/>
  <c r="AV25" i="27"/>
  <c r="O25" i="27"/>
  <c r="I25" i="27"/>
  <c r="J25" i="27" s="1"/>
  <c r="AV24" i="27"/>
  <c r="Z29" i="27"/>
  <c r="P29" i="27"/>
  <c r="O24" i="27"/>
  <c r="AV23" i="27"/>
  <c r="AV29" i="27" s="1"/>
  <c r="Y29" i="27"/>
  <c r="BL16" i="27"/>
  <c r="BK16" i="27"/>
  <c r="BJ16" i="27"/>
  <c r="BI16" i="27"/>
  <c r="BH16" i="27"/>
  <c r="BG16" i="27"/>
  <c r="BF16" i="27"/>
  <c r="BE16" i="27"/>
  <c r="BD16" i="27"/>
  <c r="BC16" i="27"/>
  <c r="BB16" i="27"/>
  <c r="BA16" i="27"/>
  <c r="AZ16" i="27"/>
  <c r="AY16" i="27"/>
  <c r="AX16" i="27"/>
  <c r="AW16" i="27"/>
  <c r="AU16" i="27"/>
  <c r="AE16" i="27"/>
  <c r="AV13" i="27"/>
  <c r="AV12" i="27"/>
  <c r="AP12" i="27"/>
  <c r="AQ12" i="27" s="1"/>
  <c r="O12" i="27"/>
  <c r="I12" i="27"/>
  <c r="AV11" i="27"/>
  <c r="AV16" i="27" s="1"/>
  <c r="AA16" i="27"/>
  <c r="S16" i="27"/>
  <c r="O11" i="27"/>
  <c r="I11" i="27"/>
  <c r="AV10" i="27"/>
  <c r="AP10" i="27"/>
  <c r="X16" i="27"/>
  <c r="N16" i="27"/>
  <c r="O10" i="27"/>
  <c r="BL127" i="3"/>
  <c r="AI128" i="3"/>
  <c r="AJ128" i="3"/>
  <c r="AK128" i="3"/>
  <c r="AL128" i="3"/>
  <c r="AM128" i="3"/>
  <c r="AI129" i="3"/>
  <c r="AJ129" i="3"/>
  <c r="AK129" i="3"/>
  <c r="AL129" i="3"/>
  <c r="AM129" i="3"/>
  <c r="AI130" i="3"/>
  <c r="AJ130" i="3"/>
  <c r="AK130" i="3"/>
  <c r="AL130" i="3"/>
  <c r="AM130" i="3"/>
  <c r="AI131" i="3"/>
  <c r="AJ131" i="3"/>
  <c r="AK131" i="3"/>
  <c r="AL131" i="3"/>
  <c r="AM131" i="3"/>
  <c r="AJ127" i="3"/>
  <c r="AK127" i="3"/>
  <c r="AL127" i="3"/>
  <c r="AM127" i="3"/>
  <c r="AI127" i="3"/>
  <c r="BL10" i="3"/>
  <c r="BL23" i="3"/>
  <c r="BL36" i="3"/>
  <c r="BL49" i="3"/>
  <c r="BL62" i="3"/>
  <c r="BL75" i="3"/>
  <c r="BL88" i="3"/>
  <c r="BL101" i="3"/>
  <c r="BL114" i="3"/>
  <c r="AI115" i="3"/>
  <c r="AJ115" i="3"/>
  <c r="AK115" i="3"/>
  <c r="AL115" i="3"/>
  <c r="AM115" i="3"/>
  <c r="AI116" i="3"/>
  <c r="AJ116" i="3"/>
  <c r="AK116" i="3"/>
  <c r="AL116" i="3"/>
  <c r="AM116" i="3"/>
  <c r="AI117" i="3"/>
  <c r="AJ117" i="3"/>
  <c r="AK117" i="3"/>
  <c r="AL117" i="3"/>
  <c r="AM117" i="3"/>
  <c r="AI118" i="3"/>
  <c r="AJ118" i="3"/>
  <c r="AK118" i="3"/>
  <c r="AL118" i="3"/>
  <c r="AM118" i="3"/>
  <c r="AJ114" i="3"/>
  <c r="AK114" i="3"/>
  <c r="AL114" i="3"/>
  <c r="AM114" i="3"/>
  <c r="AI114" i="3"/>
  <c r="AI102" i="3"/>
  <c r="AJ102" i="3"/>
  <c r="AK102" i="3"/>
  <c r="AL102" i="3"/>
  <c r="AM102" i="3"/>
  <c r="AI103" i="3"/>
  <c r="AJ103" i="3"/>
  <c r="AK103" i="3"/>
  <c r="AL103" i="3"/>
  <c r="AM103" i="3"/>
  <c r="AI104" i="3"/>
  <c r="AJ104" i="3"/>
  <c r="AK104" i="3"/>
  <c r="AL104" i="3"/>
  <c r="AM104" i="3"/>
  <c r="AI105" i="3"/>
  <c r="AJ105" i="3"/>
  <c r="AK105" i="3"/>
  <c r="AL105" i="3"/>
  <c r="AM105" i="3"/>
  <c r="AJ101" i="3"/>
  <c r="AK101" i="3"/>
  <c r="AL101" i="3"/>
  <c r="AM101" i="3"/>
  <c r="AI101" i="3"/>
  <c r="AI89" i="3"/>
  <c r="AJ89" i="3"/>
  <c r="AK89" i="3"/>
  <c r="AL89" i="3"/>
  <c r="AM89" i="3"/>
  <c r="AI90" i="3"/>
  <c r="AJ90" i="3"/>
  <c r="AK90" i="3"/>
  <c r="AL90" i="3"/>
  <c r="AM90" i="3"/>
  <c r="AI91" i="3"/>
  <c r="AJ91" i="3"/>
  <c r="AK91" i="3"/>
  <c r="AL91" i="3"/>
  <c r="AM91" i="3"/>
  <c r="AI92" i="3"/>
  <c r="AJ92" i="3"/>
  <c r="AK92" i="3"/>
  <c r="AL92" i="3"/>
  <c r="AM92" i="3"/>
  <c r="AJ88" i="3"/>
  <c r="AK88" i="3"/>
  <c r="AL88" i="3"/>
  <c r="AM88" i="3"/>
  <c r="AI88" i="3"/>
  <c r="AI76" i="3"/>
  <c r="AJ76" i="3"/>
  <c r="AK76" i="3"/>
  <c r="AL76" i="3"/>
  <c r="AM76" i="3"/>
  <c r="AI77" i="3"/>
  <c r="AJ77" i="3"/>
  <c r="AK77" i="3"/>
  <c r="AL77" i="3"/>
  <c r="AM77" i="3"/>
  <c r="AI78" i="3"/>
  <c r="AJ78" i="3"/>
  <c r="AK78" i="3"/>
  <c r="AL78" i="3"/>
  <c r="AM78" i="3"/>
  <c r="AI79" i="3"/>
  <c r="AJ79" i="3"/>
  <c r="AK79" i="3"/>
  <c r="AL79" i="3"/>
  <c r="AM79" i="3"/>
  <c r="AJ75" i="3"/>
  <c r="AK75" i="3"/>
  <c r="AL75" i="3"/>
  <c r="AM75" i="3"/>
  <c r="AI75" i="3"/>
  <c r="AI63" i="3"/>
  <c r="AJ63" i="3"/>
  <c r="AK63" i="3"/>
  <c r="AL63" i="3"/>
  <c r="AM63" i="3"/>
  <c r="AI64" i="3"/>
  <c r="AJ64" i="3"/>
  <c r="AK64" i="3"/>
  <c r="AL64" i="3"/>
  <c r="AM64" i="3"/>
  <c r="AI65" i="3"/>
  <c r="AJ65" i="3"/>
  <c r="AK65" i="3"/>
  <c r="AL65" i="3"/>
  <c r="AM65" i="3"/>
  <c r="AI66" i="3"/>
  <c r="AJ66" i="3"/>
  <c r="AK66" i="3"/>
  <c r="AL66" i="3"/>
  <c r="AM66" i="3"/>
  <c r="AJ62" i="3"/>
  <c r="AK62" i="3"/>
  <c r="AL62" i="3"/>
  <c r="AM62" i="3"/>
  <c r="AI62" i="3"/>
  <c r="AI50" i="3"/>
  <c r="AJ50" i="3"/>
  <c r="AK50" i="3"/>
  <c r="AL50" i="3"/>
  <c r="AM50" i="3"/>
  <c r="AI51" i="3"/>
  <c r="AJ51" i="3"/>
  <c r="AK51" i="3"/>
  <c r="AL51" i="3"/>
  <c r="AM51" i="3"/>
  <c r="AI52" i="3"/>
  <c r="AJ52" i="3"/>
  <c r="AK52" i="3"/>
  <c r="AL52" i="3"/>
  <c r="AM52" i="3"/>
  <c r="AI53" i="3"/>
  <c r="AJ53" i="3"/>
  <c r="AK53" i="3"/>
  <c r="AL53" i="3"/>
  <c r="AM53" i="3"/>
  <c r="AJ49" i="3"/>
  <c r="AK49" i="3"/>
  <c r="AL49" i="3"/>
  <c r="AM49" i="3"/>
  <c r="AI49" i="3"/>
  <c r="AI37" i="3"/>
  <c r="AJ37" i="3"/>
  <c r="AK37" i="3"/>
  <c r="AL37" i="3"/>
  <c r="AM37" i="3"/>
  <c r="AN37" i="3"/>
  <c r="AO37" i="3"/>
  <c r="AI38" i="3"/>
  <c r="AJ38" i="3"/>
  <c r="AK38" i="3"/>
  <c r="AL38" i="3"/>
  <c r="AM38" i="3"/>
  <c r="AN38" i="3"/>
  <c r="AO38" i="3"/>
  <c r="AI39" i="3"/>
  <c r="AJ39" i="3"/>
  <c r="AK39" i="3"/>
  <c r="AL39" i="3"/>
  <c r="AM39" i="3"/>
  <c r="AN39" i="3"/>
  <c r="AO39" i="3"/>
  <c r="AI40" i="3"/>
  <c r="AJ40" i="3"/>
  <c r="AK40" i="3"/>
  <c r="AL40" i="3"/>
  <c r="AM40" i="3"/>
  <c r="AN40" i="3"/>
  <c r="AO40" i="3"/>
  <c r="AJ36" i="3"/>
  <c r="AK36" i="3"/>
  <c r="AL36" i="3"/>
  <c r="AM36" i="3"/>
  <c r="AN36" i="3"/>
  <c r="AO36" i="3"/>
  <c r="AI36" i="3"/>
  <c r="AI24" i="3"/>
  <c r="AJ24" i="3"/>
  <c r="AK24" i="3"/>
  <c r="AL24" i="3"/>
  <c r="AM24" i="3"/>
  <c r="AI25" i="3"/>
  <c r="AJ25" i="3"/>
  <c r="AK25" i="3"/>
  <c r="AL25" i="3"/>
  <c r="AM25" i="3"/>
  <c r="AI26" i="3"/>
  <c r="AJ26" i="3"/>
  <c r="AK26" i="3"/>
  <c r="AL26" i="3"/>
  <c r="AM26" i="3"/>
  <c r="AI27" i="3"/>
  <c r="AJ27" i="3"/>
  <c r="AK27" i="3"/>
  <c r="AL27" i="3"/>
  <c r="AM27" i="3"/>
  <c r="AJ23" i="3"/>
  <c r="AK23" i="3"/>
  <c r="AL23" i="3"/>
  <c r="AM23" i="3"/>
  <c r="AI23" i="3"/>
  <c r="AI10" i="3"/>
  <c r="AI11" i="3"/>
  <c r="AJ11" i="3"/>
  <c r="AK11" i="3"/>
  <c r="AL11" i="3"/>
  <c r="AM11" i="3"/>
  <c r="AI12" i="3"/>
  <c r="AJ12" i="3"/>
  <c r="AK12" i="3"/>
  <c r="AL12" i="3"/>
  <c r="AM12" i="3"/>
  <c r="AI13" i="3"/>
  <c r="AJ13" i="3"/>
  <c r="AK13" i="3"/>
  <c r="AL13" i="3"/>
  <c r="AM13" i="3"/>
  <c r="AI14" i="3"/>
  <c r="AJ14" i="3"/>
  <c r="AK14" i="3"/>
  <c r="AL14" i="3"/>
  <c r="AM14" i="3"/>
  <c r="AJ10" i="3"/>
  <c r="AK10" i="3"/>
  <c r="AL10" i="3"/>
  <c r="AM10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P166" i="3"/>
  <c r="B167" i="3"/>
  <c r="C167" i="3"/>
  <c r="D167" i="3"/>
  <c r="E167" i="3"/>
  <c r="F167" i="3"/>
  <c r="G167" i="3"/>
  <c r="H167" i="3"/>
  <c r="B168" i="3"/>
  <c r="C168" i="3"/>
  <c r="D168" i="3"/>
  <c r="E168" i="3"/>
  <c r="F168" i="3"/>
  <c r="G168" i="3"/>
  <c r="H168" i="3"/>
  <c r="B169" i="3"/>
  <c r="C169" i="3"/>
  <c r="D169" i="3"/>
  <c r="E169" i="3"/>
  <c r="F169" i="3"/>
  <c r="G169" i="3"/>
  <c r="H169" i="3"/>
  <c r="B170" i="3"/>
  <c r="C170" i="3"/>
  <c r="D170" i="3"/>
  <c r="E170" i="3"/>
  <c r="F170" i="3"/>
  <c r="G170" i="3"/>
  <c r="H170" i="3"/>
  <c r="C166" i="3"/>
  <c r="D166" i="3"/>
  <c r="E166" i="3"/>
  <c r="F166" i="3"/>
  <c r="G166" i="3"/>
  <c r="H166" i="3"/>
  <c r="B166" i="3"/>
  <c r="B153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P153" i="3"/>
  <c r="B154" i="3"/>
  <c r="C154" i="3"/>
  <c r="D154" i="3"/>
  <c r="E154" i="3"/>
  <c r="F154" i="3"/>
  <c r="G154" i="3"/>
  <c r="H154" i="3"/>
  <c r="B155" i="3"/>
  <c r="C155" i="3"/>
  <c r="D155" i="3"/>
  <c r="E155" i="3"/>
  <c r="F155" i="3"/>
  <c r="G155" i="3"/>
  <c r="H155" i="3"/>
  <c r="B156" i="3"/>
  <c r="C156" i="3"/>
  <c r="D156" i="3"/>
  <c r="E156" i="3"/>
  <c r="F156" i="3"/>
  <c r="G156" i="3"/>
  <c r="H156" i="3"/>
  <c r="B157" i="3"/>
  <c r="C157" i="3"/>
  <c r="D157" i="3"/>
  <c r="E157" i="3"/>
  <c r="F157" i="3"/>
  <c r="G157" i="3"/>
  <c r="H157" i="3"/>
  <c r="C153" i="3"/>
  <c r="D153" i="3"/>
  <c r="E153" i="3"/>
  <c r="F153" i="3"/>
  <c r="G153" i="3"/>
  <c r="H153" i="3"/>
  <c r="B140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P140" i="3"/>
  <c r="B141" i="3"/>
  <c r="C141" i="3"/>
  <c r="D141" i="3"/>
  <c r="E141" i="3"/>
  <c r="F141" i="3"/>
  <c r="G141" i="3"/>
  <c r="H141" i="3"/>
  <c r="B142" i="3"/>
  <c r="C142" i="3"/>
  <c r="D142" i="3"/>
  <c r="E142" i="3"/>
  <c r="F142" i="3"/>
  <c r="G142" i="3"/>
  <c r="H142" i="3"/>
  <c r="B143" i="3"/>
  <c r="C143" i="3"/>
  <c r="D143" i="3"/>
  <c r="E143" i="3"/>
  <c r="F143" i="3"/>
  <c r="G143" i="3"/>
  <c r="H143" i="3"/>
  <c r="B144" i="3"/>
  <c r="C144" i="3"/>
  <c r="D144" i="3"/>
  <c r="E144" i="3"/>
  <c r="F144" i="3"/>
  <c r="G144" i="3"/>
  <c r="H144" i="3"/>
  <c r="C140" i="3"/>
  <c r="D140" i="3"/>
  <c r="E140" i="3"/>
  <c r="F140" i="3"/>
  <c r="G140" i="3"/>
  <c r="H140" i="3"/>
  <c r="B127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P127" i="3"/>
  <c r="B128" i="3"/>
  <c r="C128" i="3"/>
  <c r="D128" i="3"/>
  <c r="E128" i="3"/>
  <c r="F128" i="3"/>
  <c r="G128" i="3"/>
  <c r="H128" i="3"/>
  <c r="B129" i="3"/>
  <c r="C129" i="3"/>
  <c r="D129" i="3"/>
  <c r="E129" i="3"/>
  <c r="F129" i="3"/>
  <c r="G129" i="3"/>
  <c r="H129" i="3"/>
  <c r="B130" i="3"/>
  <c r="C130" i="3"/>
  <c r="D130" i="3"/>
  <c r="E130" i="3"/>
  <c r="F130" i="3"/>
  <c r="G130" i="3"/>
  <c r="H130" i="3"/>
  <c r="B131" i="3"/>
  <c r="C131" i="3"/>
  <c r="D131" i="3"/>
  <c r="E131" i="3"/>
  <c r="F131" i="3"/>
  <c r="G131" i="3"/>
  <c r="H131" i="3"/>
  <c r="C127" i="3"/>
  <c r="D127" i="3"/>
  <c r="E127" i="3"/>
  <c r="F127" i="3"/>
  <c r="G127" i="3"/>
  <c r="H127" i="3"/>
  <c r="B114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P114" i="3"/>
  <c r="B115" i="3"/>
  <c r="C115" i="3"/>
  <c r="D115" i="3"/>
  <c r="E115" i="3"/>
  <c r="F115" i="3"/>
  <c r="G115" i="3"/>
  <c r="H115" i="3"/>
  <c r="B116" i="3"/>
  <c r="C116" i="3"/>
  <c r="D116" i="3"/>
  <c r="E116" i="3"/>
  <c r="F116" i="3"/>
  <c r="G116" i="3"/>
  <c r="H116" i="3"/>
  <c r="B117" i="3"/>
  <c r="C117" i="3"/>
  <c r="D117" i="3"/>
  <c r="E117" i="3"/>
  <c r="F117" i="3"/>
  <c r="G117" i="3"/>
  <c r="H117" i="3"/>
  <c r="B118" i="3"/>
  <c r="C118" i="3"/>
  <c r="D118" i="3"/>
  <c r="E118" i="3"/>
  <c r="F118" i="3"/>
  <c r="G118" i="3"/>
  <c r="H118" i="3"/>
  <c r="C114" i="3"/>
  <c r="D114" i="3"/>
  <c r="E114" i="3"/>
  <c r="F114" i="3"/>
  <c r="G114" i="3"/>
  <c r="H114" i="3"/>
  <c r="B101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P101" i="3"/>
  <c r="B88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P88" i="3"/>
  <c r="N89" i="3"/>
  <c r="N90" i="3"/>
  <c r="N91" i="3"/>
  <c r="N92" i="3"/>
  <c r="N88" i="3"/>
  <c r="B89" i="3"/>
  <c r="C89" i="3"/>
  <c r="D89" i="3"/>
  <c r="E89" i="3"/>
  <c r="F89" i="3"/>
  <c r="G89" i="3"/>
  <c r="H89" i="3"/>
  <c r="B90" i="3"/>
  <c r="C90" i="3"/>
  <c r="D90" i="3"/>
  <c r="E90" i="3"/>
  <c r="F90" i="3"/>
  <c r="G90" i="3"/>
  <c r="H90" i="3"/>
  <c r="B91" i="3"/>
  <c r="C91" i="3"/>
  <c r="D91" i="3"/>
  <c r="E91" i="3"/>
  <c r="F91" i="3"/>
  <c r="G91" i="3"/>
  <c r="H91" i="3"/>
  <c r="B92" i="3"/>
  <c r="C92" i="3"/>
  <c r="D92" i="3"/>
  <c r="E92" i="3"/>
  <c r="F92" i="3"/>
  <c r="G92" i="3"/>
  <c r="H92" i="3"/>
  <c r="C88" i="3"/>
  <c r="D88" i="3"/>
  <c r="E88" i="3"/>
  <c r="F88" i="3"/>
  <c r="G88" i="3"/>
  <c r="H88" i="3"/>
  <c r="B75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P75" i="3"/>
  <c r="B76" i="3"/>
  <c r="C76" i="3"/>
  <c r="D76" i="3"/>
  <c r="E76" i="3"/>
  <c r="F76" i="3"/>
  <c r="G76" i="3"/>
  <c r="H76" i="3"/>
  <c r="B77" i="3"/>
  <c r="C77" i="3"/>
  <c r="D77" i="3"/>
  <c r="E77" i="3"/>
  <c r="F77" i="3"/>
  <c r="G77" i="3"/>
  <c r="H77" i="3"/>
  <c r="B78" i="3"/>
  <c r="C78" i="3"/>
  <c r="D78" i="3"/>
  <c r="E78" i="3"/>
  <c r="F78" i="3"/>
  <c r="G78" i="3"/>
  <c r="H78" i="3"/>
  <c r="B79" i="3"/>
  <c r="C79" i="3"/>
  <c r="D79" i="3"/>
  <c r="E79" i="3"/>
  <c r="F79" i="3"/>
  <c r="G79" i="3"/>
  <c r="H79" i="3"/>
  <c r="C75" i="3"/>
  <c r="D75" i="3"/>
  <c r="E75" i="3"/>
  <c r="F75" i="3"/>
  <c r="G75" i="3"/>
  <c r="H75" i="3"/>
  <c r="B62" i="3"/>
  <c r="B63" i="3"/>
  <c r="C63" i="3"/>
  <c r="D63" i="3"/>
  <c r="E63" i="3"/>
  <c r="F63" i="3"/>
  <c r="G63" i="3"/>
  <c r="H63" i="3"/>
  <c r="B64" i="3"/>
  <c r="C64" i="3"/>
  <c r="D64" i="3"/>
  <c r="E64" i="3"/>
  <c r="F64" i="3"/>
  <c r="G64" i="3"/>
  <c r="H64" i="3"/>
  <c r="B65" i="3"/>
  <c r="C65" i="3"/>
  <c r="D65" i="3"/>
  <c r="E65" i="3"/>
  <c r="F65" i="3"/>
  <c r="G65" i="3"/>
  <c r="H65" i="3"/>
  <c r="B66" i="3"/>
  <c r="C66" i="3"/>
  <c r="D66" i="3"/>
  <c r="E66" i="3"/>
  <c r="F66" i="3"/>
  <c r="G66" i="3"/>
  <c r="H66" i="3"/>
  <c r="C62" i="3"/>
  <c r="D62" i="3"/>
  <c r="E62" i="3"/>
  <c r="F62" i="3"/>
  <c r="G62" i="3"/>
  <c r="H62" i="3"/>
  <c r="B49" i="3"/>
  <c r="B50" i="3"/>
  <c r="C50" i="3"/>
  <c r="D50" i="3"/>
  <c r="E50" i="3"/>
  <c r="F50" i="3"/>
  <c r="G50" i="3"/>
  <c r="H50" i="3"/>
  <c r="B51" i="3"/>
  <c r="C51" i="3"/>
  <c r="D51" i="3"/>
  <c r="E51" i="3"/>
  <c r="F51" i="3"/>
  <c r="G51" i="3"/>
  <c r="H51" i="3"/>
  <c r="B52" i="3"/>
  <c r="C52" i="3"/>
  <c r="D52" i="3"/>
  <c r="E52" i="3"/>
  <c r="F52" i="3"/>
  <c r="G52" i="3"/>
  <c r="H52" i="3"/>
  <c r="B53" i="3"/>
  <c r="C53" i="3"/>
  <c r="D53" i="3"/>
  <c r="E53" i="3"/>
  <c r="F53" i="3"/>
  <c r="G53" i="3"/>
  <c r="H53" i="3"/>
  <c r="C49" i="3"/>
  <c r="D49" i="3"/>
  <c r="E49" i="3"/>
  <c r="F49" i="3"/>
  <c r="G49" i="3"/>
  <c r="H49" i="3"/>
  <c r="B36" i="3"/>
  <c r="AE62" i="3"/>
  <c r="AE49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P36" i="3"/>
  <c r="N37" i="3"/>
  <c r="N38" i="3"/>
  <c r="N39" i="3"/>
  <c r="N40" i="3"/>
  <c r="N36" i="3"/>
  <c r="B37" i="3"/>
  <c r="C37" i="3"/>
  <c r="D37" i="3"/>
  <c r="E37" i="3"/>
  <c r="F37" i="3"/>
  <c r="G37" i="3"/>
  <c r="H37" i="3"/>
  <c r="B38" i="3"/>
  <c r="C38" i="3"/>
  <c r="D38" i="3"/>
  <c r="E38" i="3"/>
  <c r="F38" i="3"/>
  <c r="G38" i="3"/>
  <c r="H38" i="3"/>
  <c r="B39" i="3"/>
  <c r="C39" i="3"/>
  <c r="D39" i="3"/>
  <c r="E39" i="3"/>
  <c r="F39" i="3"/>
  <c r="G39" i="3"/>
  <c r="H39" i="3"/>
  <c r="B40" i="3"/>
  <c r="C40" i="3"/>
  <c r="D40" i="3"/>
  <c r="E40" i="3"/>
  <c r="F40" i="3"/>
  <c r="G40" i="3"/>
  <c r="H40" i="3"/>
  <c r="C36" i="3"/>
  <c r="D36" i="3"/>
  <c r="E36" i="3"/>
  <c r="F36" i="3"/>
  <c r="G36" i="3"/>
  <c r="H36" i="3"/>
  <c r="I37" i="27" l="1"/>
  <c r="Y42" i="27"/>
  <c r="T42" i="27"/>
  <c r="I50" i="27"/>
  <c r="P42" i="27"/>
  <c r="V42" i="27"/>
  <c r="U42" i="27"/>
  <c r="AB81" i="27"/>
  <c r="T81" i="27"/>
  <c r="X94" i="27"/>
  <c r="AA81" i="27"/>
  <c r="S81" i="27"/>
  <c r="W94" i="27"/>
  <c r="S94" i="27"/>
  <c r="Y107" i="27"/>
  <c r="T107" i="27"/>
  <c r="P107" i="27"/>
  <c r="AA107" i="27"/>
  <c r="I117" i="27"/>
  <c r="AC120" i="27"/>
  <c r="Q120" i="27"/>
  <c r="X120" i="27"/>
  <c r="AA133" i="27"/>
  <c r="W133" i="27"/>
  <c r="S133" i="27"/>
  <c r="X146" i="27"/>
  <c r="AA146" i="27"/>
  <c r="W146" i="27"/>
  <c r="P159" i="27"/>
  <c r="AA159" i="27"/>
  <c r="S159" i="27"/>
  <c r="P172" i="27"/>
  <c r="AP51" i="27"/>
  <c r="AQ51" i="27" s="1"/>
  <c r="AP65" i="27"/>
  <c r="AQ65" i="27" s="1"/>
  <c r="AR65" i="27" s="1"/>
  <c r="AP103" i="27"/>
  <c r="I75" i="27"/>
  <c r="J75" i="27" s="1"/>
  <c r="V81" i="27"/>
  <c r="AD94" i="27"/>
  <c r="R94" i="27"/>
  <c r="R107" i="27"/>
  <c r="Z120" i="27"/>
  <c r="Z133" i="27"/>
  <c r="V133" i="27"/>
  <c r="AD146" i="27"/>
  <c r="Z146" i="27"/>
  <c r="R146" i="27"/>
  <c r="AD172" i="27"/>
  <c r="V172" i="27"/>
  <c r="R172" i="27"/>
  <c r="I62" i="27"/>
  <c r="Q107" i="27"/>
  <c r="I115" i="27"/>
  <c r="I128" i="27"/>
  <c r="J128" i="27" s="1"/>
  <c r="AP62" i="27"/>
  <c r="AQ62" i="27" s="1"/>
  <c r="AR62" i="27" s="1"/>
  <c r="AS62" i="27" s="1"/>
  <c r="AP76" i="27"/>
  <c r="AP129" i="27"/>
  <c r="AQ129" i="27" s="1"/>
  <c r="AP49" i="27"/>
  <c r="AP77" i="27"/>
  <c r="AQ77" i="27" s="1"/>
  <c r="AQ81" i="27" s="1"/>
  <c r="AP91" i="27"/>
  <c r="AP104" i="27"/>
  <c r="AQ104" i="27" s="1"/>
  <c r="AR104" i="27" s="1"/>
  <c r="AP128" i="27"/>
  <c r="AQ128" i="27" s="1"/>
  <c r="AB29" i="27"/>
  <c r="X29" i="27"/>
  <c r="T29" i="27"/>
  <c r="AA29" i="27"/>
  <c r="S29" i="27"/>
  <c r="AD29" i="27"/>
  <c r="V29" i="27"/>
  <c r="K16" i="37"/>
  <c r="M131" i="37"/>
  <c r="M130" i="37"/>
  <c r="L118" i="37"/>
  <c r="M118" i="37"/>
  <c r="K144" i="37"/>
  <c r="M144" i="37"/>
  <c r="J146" i="37"/>
  <c r="K140" i="37"/>
  <c r="K155" i="37"/>
  <c r="M155" i="37" s="1"/>
  <c r="J133" i="37"/>
  <c r="L144" i="37"/>
  <c r="L140" i="37"/>
  <c r="M140" i="37" s="1"/>
  <c r="K127" i="37"/>
  <c r="L116" i="37"/>
  <c r="M116" i="37" s="1"/>
  <c r="L66" i="37"/>
  <c r="M66" i="37" s="1"/>
  <c r="L129" i="37"/>
  <c r="M129" i="37" s="1"/>
  <c r="L155" i="37"/>
  <c r="K104" i="37"/>
  <c r="L104" i="37" s="1"/>
  <c r="K102" i="37"/>
  <c r="L102" i="37" s="1"/>
  <c r="M102" i="37"/>
  <c r="L10" i="37"/>
  <c r="M10" i="37" s="1"/>
  <c r="L127" i="37"/>
  <c r="L13" i="37"/>
  <c r="M13" i="37" s="1"/>
  <c r="K78" i="37"/>
  <c r="L78" i="37" s="1"/>
  <c r="M78" i="37" s="1"/>
  <c r="K76" i="37"/>
  <c r="L76" i="37" s="1"/>
  <c r="M76" i="37" s="1"/>
  <c r="K91" i="37"/>
  <c r="L91" i="37" s="1"/>
  <c r="M89" i="37"/>
  <c r="K89" i="37"/>
  <c r="L89" i="37" s="1"/>
  <c r="M65" i="37"/>
  <c r="L42" i="37"/>
  <c r="J120" i="37"/>
  <c r="K105" i="37"/>
  <c r="L105" i="37" s="1"/>
  <c r="M105" i="37"/>
  <c r="K103" i="37"/>
  <c r="L103" i="37" s="1"/>
  <c r="K101" i="37"/>
  <c r="J107" i="37"/>
  <c r="L29" i="37"/>
  <c r="K128" i="37"/>
  <c r="L128" i="37" s="1"/>
  <c r="M128" i="37" s="1"/>
  <c r="M36" i="37"/>
  <c r="K13" i="37"/>
  <c r="K49" i="37"/>
  <c r="J81" i="37"/>
  <c r="K142" i="37"/>
  <c r="L142" i="37" s="1"/>
  <c r="M142" i="37" s="1"/>
  <c r="K157" i="37"/>
  <c r="J159" i="37"/>
  <c r="K153" i="37"/>
  <c r="M50" i="37"/>
  <c r="J16" i="37"/>
  <c r="K62" i="37"/>
  <c r="K68" i="37" s="1"/>
  <c r="K81" i="37"/>
  <c r="K143" i="37"/>
  <c r="L143" i="37" s="1"/>
  <c r="K141" i="37"/>
  <c r="L141" i="37" s="1"/>
  <c r="M141" i="37" s="1"/>
  <c r="M117" i="37"/>
  <c r="M92" i="37"/>
  <c r="K92" i="37"/>
  <c r="L92" i="37" s="1"/>
  <c r="K90" i="37"/>
  <c r="L90" i="37" s="1"/>
  <c r="J94" i="37"/>
  <c r="K88" i="37"/>
  <c r="M64" i="37"/>
  <c r="K156" i="37"/>
  <c r="K154" i="37"/>
  <c r="L154" i="37" s="1"/>
  <c r="M154" i="37" s="1"/>
  <c r="M127" i="37"/>
  <c r="M26" i="37"/>
  <c r="M14" i="37"/>
  <c r="L38" i="37"/>
  <c r="M38" i="37" s="1"/>
  <c r="M23" i="37"/>
  <c r="M29" i="37" s="1"/>
  <c r="K114" i="37"/>
  <c r="L75" i="37"/>
  <c r="M75" i="37" s="1"/>
  <c r="M81" i="37" s="1"/>
  <c r="J42" i="37"/>
  <c r="AP114" i="27"/>
  <c r="AP88" i="27"/>
  <c r="AQ88" i="27" s="1"/>
  <c r="AV42" i="27"/>
  <c r="AP36" i="27"/>
  <c r="AB172" i="27"/>
  <c r="T172" i="27"/>
  <c r="Q172" i="27"/>
  <c r="U172" i="27"/>
  <c r="Y172" i="27"/>
  <c r="AC172" i="27"/>
  <c r="S172" i="27"/>
  <c r="W172" i="27"/>
  <c r="AA172" i="27"/>
  <c r="O172" i="27"/>
  <c r="AC159" i="27"/>
  <c r="Y159" i="27"/>
  <c r="U159" i="27"/>
  <c r="Q159" i="27"/>
  <c r="T159" i="27"/>
  <c r="X159" i="27"/>
  <c r="AB159" i="27"/>
  <c r="AB146" i="27"/>
  <c r="T146" i="27"/>
  <c r="Q146" i="27"/>
  <c r="U146" i="27"/>
  <c r="Y146" i="27"/>
  <c r="AC146" i="27"/>
  <c r="O146" i="27"/>
  <c r="AC133" i="27"/>
  <c r="Y133" i="27"/>
  <c r="U133" i="27"/>
  <c r="Q133" i="27"/>
  <c r="T133" i="27"/>
  <c r="X133" i="27"/>
  <c r="AB133" i="27"/>
  <c r="V120" i="27"/>
  <c r="AB120" i="27"/>
  <c r="T120" i="27"/>
  <c r="S120" i="27"/>
  <c r="W120" i="27"/>
  <c r="AA120" i="27"/>
  <c r="O120" i="27"/>
  <c r="AC107" i="27"/>
  <c r="U107" i="27"/>
  <c r="AB107" i="27"/>
  <c r="O107" i="27"/>
  <c r="O94" i="27"/>
  <c r="P81" i="27"/>
  <c r="O68" i="27"/>
  <c r="X42" i="27"/>
  <c r="S42" i="27"/>
  <c r="W42" i="27"/>
  <c r="AA42" i="27"/>
  <c r="N42" i="27"/>
  <c r="I36" i="27"/>
  <c r="J36" i="27" s="1"/>
  <c r="W29" i="27"/>
  <c r="N29" i="27"/>
  <c r="I23" i="27"/>
  <c r="J23" i="27" s="1"/>
  <c r="K23" i="27" s="1"/>
  <c r="AB16" i="27"/>
  <c r="T16" i="27"/>
  <c r="AD16" i="27"/>
  <c r="V16" i="27"/>
  <c r="O16" i="27"/>
  <c r="AQ10" i="27"/>
  <c r="J62" i="27"/>
  <c r="AS78" i="27"/>
  <c r="AQ78" i="27"/>
  <c r="AR78" i="27" s="1"/>
  <c r="J101" i="27"/>
  <c r="K101" i="27" s="1"/>
  <c r="L101" i="27" s="1"/>
  <c r="AQ103" i="27"/>
  <c r="AR103" i="27" s="1"/>
  <c r="AS103" i="27" s="1"/>
  <c r="J127" i="27"/>
  <c r="AQ130" i="27"/>
  <c r="AR130" i="27" s="1"/>
  <c r="J143" i="27"/>
  <c r="K143" i="27" s="1"/>
  <c r="J153" i="27"/>
  <c r="J169" i="27"/>
  <c r="K169" i="27" s="1"/>
  <c r="AQ24" i="27"/>
  <c r="AQ29" i="27" s="1"/>
  <c r="J39" i="27"/>
  <c r="K39" i="27" s="1"/>
  <c r="J65" i="27"/>
  <c r="K65" i="27" s="1"/>
  <c r="J89" i="27"/>
  <c r="K89" i="27" s="1"/>
  <c r="J117" i="27"/>
  <c r="K117" i="27" s="1"/>
  <c r="J141" i="27"/>
  <c r="K141" i="27" s="1"/>
  <c r="J167" i="27"/>
  <c r="K167" i="27" s="1"/>
  <c r="J13" i="27"/>
  <c r="K13" i="27"/>
  <c r="L13" i="27" s="1"/>
  <c r="J14" i="27"/>
  <c r="K14" i="27" s="1"/>
  <c r="AQ25" i="27"/>
  <c r="AR25" i="27"/>
  <c r="J38" i="27"/>
  <c r="K38" i="27" s="1"/>
  <c r="L38" i="27" s="1"/>
  <c r="J49" i="27"/>
  <c r="K49" i="27" s="1"/>
  <c r="AQ49" i="27"/>
  <c r="AR49" i="27" s="1"/>
  <c r="J51" i="27"/>
  <c r="K51" i="27" s="1"/>
  <c r="L51" i="27" s="1"/>
  <c r="J52" i="27"/>
  <c r="K52" i="27" s="1"/>
  <c r="J64" i="27"/>
  <c r="K64" i="27" s="1"/>
  <c r="AQ76" i="27"/>
  <c r="AR76" i="27" s="1"/>
  <c r="AQ102" i="27"/>
  <c r="AR102" i="27" s="1"/>
  <c r="J11" i="27"/>
  <c r="J12" i="27"/>
  <c r="K12" i="27" s="1"/>
  <c r="AQ26" i="27"/>
  <c r="AQ36" i="27"/>
  <c r="AR36" i="27" s="1"/>
  <c r="J37" i="27"/>
  <c r="J50" i="27"/>
  <c r="K50" i="27" s="1"/>
  <c r="J63" i="27"/>
  <c r="K63" i="27" s="1"/>
  <c r="L63" i="27" s="1"/>
  <c r="J90" i="27"/>
  <c r="J91" i="27"/>
  <c r="J115" i="27"/>
  <c r="J116" i="27"/>
  <c r="K116" i="27"/>
  <c r="J155" i="27"/>
  <c r="K155" i="27"/>
  <c r="L155" i="27" s="1"/>
  <c r="AP11" i="27"/>
  <c r="I24" i="27"/>
  <c r="I26" i="27"/>
  <c r="AP39" i="27"/>
  <c r="AP64" i="27"/>
  <c r="I76" i="27"/>
  <c r="I78" i="27"/>
  <c r="AP90" i="27"/>
  <c r="AP101" i="27"/>
  <c r="I114" i="27"/>
  <c r="AP117" i="27"/>
  <c r="I129" i="27"/>
  <c r="O159" i="27"/>
  <c r="I154" i="27"/>
  <c r="I156" i="27"/>
  <c r="I166" i="27"/>
  <c r="I168" i="27"/>
  <c r="AP50" i="27"/>
  <c r="AP52" i="27"/>
  <c r="AP89" i="27"/>
  <c r="I102" i="27"/>
  <c r="I104" i="27"/>
  <c r="AP116" i="27"/>
  <c r="O133" i="27"/>
  <c r="AP127" i="27"/>
  <c r="I140" i="27"/>
  <c r="I142" i="27"/>
  <c r="K10" i="27"/>
  <c r="L10" i="27" s="1"/>
  <c r="M10" i="27" s="1"/>
  <c r="K25" i="27"/>
  <c r="L25" i="27" s="1"/>
  <c r="M25" i="27" s="1"/>
  <c r="AR37" i="27"/>
  <c r="AS37" i="27" s="1"/>
  <c r="K77" i="27"/>
  <c r="L77" i="27" s="1"/>
  <c r="M77" i="27" s="1"/>
  <c r="K130" i="27"/>
  <c r="L130" i="27" s="1"/>
  <c r="M130" i="27" s="1"/>
  <c r="AR12" i="27"/>
  <c r="AS12" i="27" s="1"/>
  <c r="AT12" i="27" s="1"/>
  <c r="AQ13" i="27"/>
  <c r="O29" i="27"/>
  <c r="AR23" i="27"/>
  <c r="AR38" i="27"/>
  <c r="AQ63" i="27"/>
  <c r="O81" i="27"/>
  <c r="AR75" i="27"/>
  <c r="K88" i="27"/>
  <c r="K103" i="27"/>
  <c r="L103" i="27" s="1"/>
  <c r="AQ115" i="27"/>
  <c r="R29" i="3"/>
  <c r="U29" i="3"/>
  <c r="Z29" i="3"/>
  <c r="AC29" i="3"/>
  <c r="Q29" i="3"/>
  <c r="Y29" i="3"/>
  <c r="S29" i="3"/>
  <c r="V29" i="3"/>
  <c r="W29" i="3"/>
  <c r="AA29" i="3"/>
  <c r="AD29" i="3"/>
  <c r="P29" i="3"/>
  <c r="O24" i="3"/>
  <c r="I25" i="3"/>
  <c r="O27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P10" i="3"/>
  <c r="AE172" i="3"/>
  <c r="AD172" i="3"/>
  <c r="AC172" i="3"/>
  <c r="AB172" i="3"/>
  <c r="AA172" i="3"/>
  <c r="Z172" i="3"/>
  <c r="Y172" i="3"/>
  <c r="X172" i="3"/>
  <c r="W172" i="3"/>
  <c r="V172" i="3"/>
  <c r="U172" i="3"/>
  <c r="T172" i="3"/>
  <c r="S172" i="3"/>
  <c r="R172" i="3"/>
  <c r="Q172" i="3"/>
  <c r="P172" i="3"/>
  <c r="O170" i="3"/>
  <c r="O169" i="3"/>
  <c r="O168" i="3"/>
  <c r="O167" i="3"/>
  <c r="O166" i="3"/>
  <c r="AE159" i="3"/>
  <c r="AD159" i="3"/>
  <c r="AC159" i="3"/>
  <c r="AB159" i="3"/>
  <c r="AA159" i="3"/>
  <c r="Z159" i="3"/>
  <c r="Y159" i="3"/>
  <c r="X159" i="3"/>
  <c r="W159" i="3"/>
  <c r="V159" i="3"/>
  <c r="U159" i="3"/>
  <c r="T159" i="3"/>
  <c r="S159" i="3"/>
  <c r="R159" i="3"/>
  <c r="Q159" i="3"/>
  <c r="P159" i="3"/>
  <c r="O157" i="3"/>
  <c r="O156" i="3"/>
  <c r="O155" i="3"/>
  <c r="I155" i="3"/>
  <c r="O154" i="3"/>
  <c r="O153" i="3"/>
  <c r="AE146" i="3"/>
  <c r="AD146" i="3"/>
  <c r="AC146" i="3"/>
  <c r="AB146" i="3"/>
  <c r="AA146" i="3"/>
  <c r="Z146" i="3"/>
  <c r="Y146" i="3"/>
  <c r="X146" i="3"/>
  <c r="W146" i="3"/>
  <c r="V146" i="3"/>
  <c r="U146" i="3"/>
  <c r="T146" i="3"/>
  <c r="S146" i="3"/>
  <c r="R146" i="3"/>
  <c r="Q146" i="3"/>
  <c r="P146" i="3"/>
  <c r="O144" i="3"/>
  <c r="O143" i="3"/>
  <c r="O142" i="3"/>
  <c r="O141" i="3"/>
  <c r="O140" i="3"/>
  <c r="BL133" i="3"/>
  <c r="BK133" i="3"/>
  <c r="BJ133" i="3"/>
  <c r="BI133" i="3"/>
  <c r="BH133" i="3"/>
  <c r="BG133" i="3"/>
  <c r="BF133" i="3"/>
  <c r="BE133" i="3"/>
  <c r="BD133" i="3"/>
  <c r="BC133" i="3"/>
  <c r="BB133" i="3"/>
  <c r="BA133" i="3"/>
  <c r="AZ133" i="3"/>
  <c r="AY133" i="3"/>
  <c r="AX133" i="3"/>
  <c r="AW133" i="3"/>
  <c r="AU133" i="3"/>
  <c r="AE133" i="3"/>
  <c r="AD133" i="3"/>
  <c r="AC133" i="3"/>
  <c r="AB133" i="3"/>
  <c r="AA133" i="3"/>
  <c r="Z133" i="3"/>
  <c r="Y133" i="3"/>
  <c r="X133" i="3"/>
  <c r="W133" i="3"/>
  <c r="V133" i="3"/>
  <c r="U133" i="3"/>
  <c r="T133" i="3"/>
  <c r="S133" i="3"/>
  <c r="R133" i="3"/>
  <c r="Q133" i="3"/>
  <c r="P133" i="3"/>
  <c r="AV131" i="3"/>
  <c r="O131" i="3"/>
  <c r="AV130" i="3"/>
  <c r="O130" i="3"/>
  <c r="AV129" i="3"/>
  <c r="O129" i="3"/>
  <c r="AV128" i="3"/>
  <c r="O128" i="3"/>
  <c r="AV127" i="3"/>
  <c r="O127" i="3"/>
  <c r="BL120" i="3"/>
  <c r="BK120" i="3"/>
  <c r="BJ120" i="3"/>
  <c r="BI120" i="3"/>
  <c r="BH120" i="3"/>
  <c r="BG120" i="3"/>
  <c r="BF120" i="3"/>
  <c r="BE120" i="3"/>
  <c r="BD120" i="3"/>
  <c r="BC120" i="3"/>
  <c r="BB120" i="3"/>
  <c r="BA120" i="3"/>
  <c r="AZ120" i="3"/>
  <c r="AY120" i="3"/>
  <c r="AX120" i="3"/>
  <c r="AW120" i="3"/>
  <c r="AU120" i="3"/>
  <c r="AE120" i="3"/>
  <c r="AD120" i="3"/>
  <c r="AC120" i="3"/>
  <c r="AB120" i="3"/>
  <c r="AA120" i="3"/>
  <c r="Z120" i="3"/>
  <c r="Y120" i="3"/>
  <c r="X120" i="3"/>
  <c r="W120" i="3"/>
  <c r="V120" i="3"/>
  <c r="U120" i="3"/>
  <c r="T120" i="3"/>
  <c r="S120" i="3"/>
  <c r="R120" i="3"/>
  <c r="Q120" i="3"/>
  <c r="P120" i="3"/>
  <c r="AV118" i="3"/>
  <c r="O118" i="3"/>
  <c r="AV117" i="3"/>
  <c r="O117" i="3"/>
  <c r="AV116" i="3"/>
  <c r="O116" i="3"/>
  <c r="AV115" i="3"/>
  <c r="O115" i="3"/>
  <c r="AV114" i="3"/>
  <c r="O114" i="3"/>
  <c r="BL107" i="3"/>
  <c r="BK107" i="3"/>
  <c r="BJ107" i="3"/>
  <c r="BI107" i="3"/>
  <c r="BH107" i="3"/>
  <c r="BG107" i="3"/>
  <c r="BF107" i="3"/>
  <c r="BE107" i="3"/>
  <c r="BD107" i="3"/>
  <c r="BC107" i="3"/>
  <c r="BB107" i="3"/>
  <c r="BA107" i="3"/>
  <c r="AZ107" i="3"/>
  <c r="AY107" i="3"/>
  <c r="AX107" i="3"/>
  <c r="AW107" i="3"/>
  <c r="AU107" i="3"/>
  <c r="AE107" i="3"/>
  <c r="AD107" i="3"/>
  <c r="AC107" i="3"/>
  <c r="AB107" i="3"/>
  <c r="AA107" i="3"/>
  <c r="Z107" i="3"/>
  <c r="Y107" i="3"/>
  <c r="X107" i="3"/>
  <c r="W107" i="3"/>
  <c r="V107" i="3"/>
  <c r="U107" i="3"/>
  <c r="T107" i="3"/>
  <c r="S107" i="3"/>
  <c r="R107" i="3"/>
  <c r="Q107" i="3"/>
  <c r="P107" i="3"/>
  <c r="AV105" i="3"/>
  <c r="H105" i="3"/>
  <c r="O105" i="3" s="1"/>
  <c r="G105" i="3"/>
  <c r="F105" i="3"/>
  <c r="E105" i="3"/>
  <c r="D105" i="3"/>
  <c r="C105" i="3"/>
  <c r="B105" i="3"/>
  <c r="AV104" i="3"/>
  <c r="O104" i="3"/>
  <c r="H104" i="3"/>
  <c r="G104" i="3"/>
  <c r="F104" i="3"/>
  <c r="E104" i="3"/>
  <c r="D104" i="3"/>
  <c r="C104" i="3"/>
  <c r="B104" i="3"/>
  <c r="AV103" i="3"/>
  <c r="H103" i="3"/>
  <c r="O103" i="3" s="1"/>
  <c r="G103" i="3"/>
  <c r="F103" i="3"/>
  <c r="E103" i="3"/>
  <c r="D103" i="3"/>
  <c r="C103" i="3"/>
  <c r="B103" i="3"/>
  <c r="AV102" i="3"/>
  <c r="H102" i="3"/>
  <c r="O102" i="3" s="1"/>
  <c r="G102" i="3"/>
  <c r="F102" i="3"/>
  <c r="E102" i="3"/>
  <c r="D102" i="3"/>
  <c r="C102" i="3"/>
  <c r="B102" i="3"/>
  <c r="I102" i="3" s="1"/>
  <c r="AV101" i="3"/>
  <c r="H101" i="3"/>
  <c r="O101" i="3" s="1"/>
  <c r="G101" i="3"/>
  <c r="F101" i="3"/>
  <c r="E101" i="3"/>
  <c r="D101" i="3"/>
  <c r="I101" i="3" s="1"/>
  <c r="C101" i="3"/>
  <c r="BL94" i="3"/>
  <c r="BK94" i="3"/>
  <c r="BJ94" i="3"/>
  <c r="BI94" i="3"/>
  <c r="BH94" i="3"/>
  <c r="BG94" i="3"/>
  <c r="BF94" i="3"/>
  <c r="BE94" i="3"/>
  <c r="BD94" i="3"/>
  <c r="BC94" i="3"/>
  <c r="BB94" i="3"/>
  <c r="BA94" i="3"/>
  <c r="AZ94" i="3"/>
  <c r="AY94" i="3"/>
  <c r="AX94" i="3"/>
  <c r="AW94" i="3"/>
  <c r="AU94" i="3"/>
  <c r="AE94" i="3"/>
  <c r="AD94" i="3"/>
  <c r="AC94" i="3"/>
  <c r="AB94" i="3"/>
  <c r="AA94" i="3"/>
  <c r="Z94" i="3"/>
  <c r="Y94" i="3"/>
  <c r="X94" i="3"/>
  <c r="W94" i="3"/>
  <c r="V94" i="3"/>
  <c r="U94" i="3"/>
  <c r="T94" i="3"/>
  <c r="S94" i="3"/>
  <c r="R94" i="3"/>
  <c r="Q94" i="3"/>
  <c r="P94" i="3"/>
  <c r="N94" i="3"/>
  <c r="AV92" i="3"/>
  <c r="O92" i="3"/>
  <c r="I92" i="3"/>
  <c r="AV91" i="3"/>
  <c r="O91" i="3"/>
  <c r="AV90" i="3"/>
  <c r="O90" i="3"/>
  <c r="AV89" i="3"/>
  <c r="O89" i="3"/>
  <c r="AV88" i="3"/>
  <c r="O88" i="3"/>
  <c r="BL81" i="3"/>
  <c r="BK81" i="3"/>
  <c r="BJ81" i="3"/>
  <c r="BI81" i="3"/>
  <c r="BH81" i="3"/>
  <c r="BG81" i="3"/>
  <c r="BF81" i="3"/>
  <c r="BE81" i="3"/>
  <c r="BD81" i="3"/>
  <c r="BC81" i="3"/>
  <c r="BB81" i="3"/>
  <c r="BA81" i="3"/>
  <c r="AZ81" i="3"/>
  <c r="AY81" i="3"/>
  <c r="AX81" i="3"/>
  <c r="AW81" i="3"/>
  <c r="AU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AV79" i="3"/>
  <c r="O79" i="3"/>
  <c r="AV78" i="3"/>
  <c r="AP78" i="3"/>
  <c r="O78" i="3"/>
  <c r="AV77" i="3"/>
  <c r="AP77" i="3"/>
  <c r="O77" i="3"/>
  <c r="AV76" i="3"/>
  <c r="O76" i="3"/>
  <c r="AV75" i="3"/>
  <c r="O75" i="3"/>
  <c r="BL68" i="3"/>
  <c r="BK68" i="3"/>
  <c r="BJ68" i="3"/>
  <c r="BI68" i="3"/>
  <c r="BH68" i="3"/>
  <c r="BG68" i="3"/>
  <c r="BF68" i="3"/>
  <c r="BE68" i="3"/>
  <c r="BD68" i="3"/>
  <c r="BC68" i="3"/>
  <c r="BB68" i="3"/>
  <c r="BA68" i="3"/>
  <c r="AZ68" i="3"/>
  <c r="AY68" i="3"/>
  <c r="AX68" i="3"/>
  <c r="AW68" i="3"/>
  <c r="AU68" i="3"/>
  <c r="AE68" i="3"/>
  <c r="AD68" i="3"/>
  <c r="AC68" i="3"/>
  <c r="AB68" i="3"/>
  <c r="AA68" i="3"/>
  <c r="Z68" i="3"/>
  <c r="Y68" i="3"/>
  <c r="X68" i="3"/>
  <c r="W68" i="3"/>
  <c r="V68" i="3"/>
  <c r="U68" i="3"/>
  <c r="T68" i="3"/>
  <c r="S68" i="3"/>
  <c r="R68" i="3"/>
  <c r="Q68" i="3"/>
  <c r="P68" i="3"/>
  <c r="N68" i="3"/>
  <c r="AV66" i="3"/>
  <c r="O66" i="3"/>
  <c r="AV65" i="3"/>
  <c r="O65" i="3"/>
  <c r="AV64" i="3"/>
  <c r="O64" i="3"/>
  <c r="AV63" i="3"/>
  <c r="O63" i="3"/>
  <c r="AV62" i="3"/>
  <c r="O62" i="3"/>
  <c r="BL55" i="3"/>
  <c r="BK55" i="3"/>
  <c r="BJ55" i="3"/>
  <c r="BI55" i="3"/>
  <c r="BH55" i="3"/>
  <c r="BG55" i="3"/>
  <c r="BF55" i="3"/>
  <c r="BE55" i="3"/>
  <c r="BD55" i="3"/>
  <c r="BC55" i="3"/>
  <c r="BB55" i="3"/>
  <c r="BA55" i="3"/>
  <c r="AZ55" i="3"/>
  <c r="AY55" i="3"/>
  <c r="AX55" i="3"/>
  <c r="AW55" i="3"/>
  <c r="AU55" i="3"/>
  <c r="AE55" i="3"/>
  <c r="AD55" i="3"/>
  <c r="AC55" i="3"/>
  <c r="AB55" i="3"/>
  <c r="AA55" i="3"/>
  <c r="Z55" i="3"/>
  <c r="Y55" i="3"/>
  <c r="X55" i="3"/>
  <c r="W55" i="3"/>
  <c r="V55" i="3"/>
  <c r="U55" i="3"/>
  <c r="T55" i="3"/>
  <c r="S55" i="3"/>
  <c r="R55" i="3"/>
  <c r="Q55" i="3"/>
  <c r="P55" i="3"/>
  <c r="N55" i="3"/>
  <c r="AV53" i="3"/>
  <c r="O53" i="3"/>
  <c r="AV52" i="3"/>
  <c r="O52" i="3"/>
  <c r="AV51" i="3"/>
  <c r="O51" i="3"/>
  <c r="AV50" i="3"/>
  <c r="O50" i="3"/>
  <c r="AV49" i="3"/>
  <c r="O49" i="3"/>
  <c r="BL42" i="3"/>
  <c r="BK42" i="3"/>
  <c r="BJ42" i="3"/>
  <c r="BI42" i="3"/>
  <c r="BH42" i="3"/>
  <c r="BG42" i="3"/>
  <c r="BF42" i="3"/>
  <c r="BE42" i="3"/>
  <c r="BD42" i="3"/>
  <c r="BC42" i="3"/>
  <c r="BB42" i="3"/>
  <c r="BA42" i="3"/>
  <c r="AZ42" i="3"/>
  <c r="AY42" i="3"/>
  <c r="AX42" i="3"/>
  <c r="AW42" i="3"/>
  <c r="AU42" i="3"/>
  <c r="AE42" i="3"/>
  <c r="AD42" i="3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N42" i="3"/>
  <c r="AV40" i="3"/>
  <c r="O40" i="3"/>
  <c r="AV39" i="3"/>
  <c r="O39" i="3"/>
  <c r="AV38" i="3"/>
  <c r="O38" i="3"/>
  <c r="AV37" i="3"/>
  <c r="AP37" i="3"/>
  <c r="O37" i="3"/>
  <c r="AV36" i="3"/>
  <c r="AP36" i="3"/>
  <c r="O36" i="3"/>
  <c r="BL29" i="3"/>
  <c r="BK29" i="3"/>
  <c r="BJ29" i="3"/>
  <c r="BI29" i="3"/>
  <c r="BH29" i="3"/>
  <c r="BG29" i="3"/>
  <c r="BF29" i="3"/>
  <c r="BE29" i="3"/>
  <c r="BD29" i="3"/>
  <c r="BC29" i="3"/>
  <c r="BB29" i="3"/>
  <c r="BA29" i="3"/>
  <c r="AZ29" i="3"/>
  <c r="AY29" i="3"/>
  <c r="AX29" i="3"/>
  <c r="AW29" i="3"/>
  <c r="AU29" i="3"/>
  <c r="AE29" i="3"/>
  <c r="AV27" i="3"/>
  <c r="AV26" i="3"/>
  <c r="O26" i="3"/>
  <c r="AV25" i="3"/>
  <c r="O25" i="3"/>
  <c r="AV24" i="3"/>
  <c r="AV23" i="3"/>
  <c r="O23" i="3"/>
  <c r="BL16" i="3"/>
  <c r="AV14" i="3"/>
  <c r="AV13" i="3"/>
  <c r="AV12" i="3"/>
  <c r="AV11" i="3"/>
  <c r="AV10" i="3"/>
  <c r="B11" i="3"/>
  <c r="C11" i="3"/>
  <c r="D11" i="3"/>
  <c r="E11" i="3"/>
  <c r="F11" i="3"/>
  <c r="G11" i="3"/>
  <c r="H11" i="3"/>
  <c r="B12" i="3"/>
  <c r="C12" i="3"/>
  <c r="D12" i="3"/>
  <c r="E12" i="3"/>
  <c r="F12" i="3"/>
  <c r="G12" i="3"/>
  <c r="H12" i="3"/>
  <c r="B13" i="3"/>
  <c r="C13" i="3"/>
  <c r="D13" i="3"/>
  <c r="E13" i="3"/>
  <c r="F13" i="3"/>
  <c r="G13" i="3"/>
  <c r="H13" i="3"/>
  <c r="B14" i="3"/>
  <c r="C14" i="3"/>
  <c r="D14" i="3"/>
  <c r="E14" i="3"/>
  <c r="F14" i="3"/>
  <c r="G14" i="3"/>
  <c r="H14" i="3"/>
  <c r="AE159" i="16"/>
  <c r="AD159" i="16"/>
  <c r="AC159" i="16"/>
  <c r="AB159" i="16"/>
  <c r="AA159" i="16"/>
  <c r="Z159" i="16"/>
  <c r="Y159" i="16"/>
  <c r="X159" i="16"/>
  <c r="W159" i="16"/>
  <c r="V159" i="16"/>
  <c r="U159" i="16"/>
  <c r="T159" i="16"/>
  <c r="S159" i="16"/>
  <c r="R159" i="16"/>
  <c r="Q159" i="16"/>
  <c r="P159" i="16"/>
  <c r="O157" i="16"/>
  <c r="N157" i="16"/>
  <c r="I157" i="16"/>
  <c r="O156" i="16"/>
  <c r="N156" i="16"/>
  <c r="I156" i="16"/>
  <c r="O155" i="16"/>
  <c r="N155" i="16"/>
  <c r="I155" i="16"/>
  <c r="J155" i="16" s="1"/>
  <c r="O154" i="16"/>
  <c r="N154" i="16"/>
  <c r="I154" i="16"/>
  <c r="O153" i="16"/>
  <c r="N153" i="16"/>
  <c r="I153" i="16"/>
  <c r="AE146" i="16"/>
  <c r="AD146" i="16"/>
  <c r="AC146" i="16"/>
  <c r="AB146" i="16"/>
  <c r="AA146" i="16"/>
  <c r="Z146" i="16"/>
  <c r="Y146" i="16"/>
  <c r="X146" i="16"/>
  <c r="W146" i="16"/>
  <c r="V146" i="16"/>
  <c r="U146" i="16"/>
  <c r="T146" i="16"/>
  <c r="S146" i="16"/>
  <c r="R146" i="16"/>
  <c r="Q146" i="16"/>
  <c r="P146" i="16"/>
  <c r="O144" i="16"/>
  <c r="N144" i="16"/>
  <c r="I144" i="16"/>
  <c r="O143" i="16"/>
  <c r="N143" i="16"/>
  <c r="I143" i="16"/>
  <c r="O142" i="16"/>
  <c r="N142" i="16"/>
  <c r="I142" i="16"/>
  <c r="O141" i="16"/>
  <c r="N141" i="16"/>
  <c r="I141" i="16"/>
  <c r="J141" i="16" s="1"/>
  <c r="O140" i="16"/>
  <c r="O146" i="16" s="1"/>
  <c r="N140" i="16"/>
  <c r="I140" i="16"/>
  <c r="AE133" i="16"/>
  <c r="AD133" i="16"/>
  <c r="AC133" i="16"/>
  <c r="AB133" i="16"/>
  <c r="AA133" i="16"/>
  <c r="Z133" i="16"/>
  <c r="Y133" i="16"/>
  <c r="X133" i="16"/>
  <c r="W133" i="16"/>
  <c r="V133" i="16"/>
  <c r="U133" i="16"/>
  <c r="T133" i="16"/>
  <c r="S133" i="16"/>
  <c r="R133" i="16"/>
  <c r="Q133" i="16"/>
  <c r="P133" i="16"/>
  <c r="O131" i="16"/>
  <c r="N131" i="16"/>
  <c r="I131" i="16"/>
  <c r="J131" i="16" s="1"/>
  <c r="O130" i="16"/>
  <c r="N130" i="16"/>
  <c r="I130" i="16"/>
  <c r="O129" i="16"/>
  <c r="N129" i="16"/>
  <c r="J129" i="16"/>
  <c r="I129" i="16"/>
  <c r="O128" i="16"/>
  <c r="N128" i="16"/>
  <c r="I128" i="16"/>
  <c r="O127" i="16"/>
  <c r="N127" i="16"/>
  <c r="I127" i="16"/>
  <c r="J127" i="16" s="1"/>
  <c r="K127" i="16" s="1"/>
  <c r="AE120" i="16"/>
  <c r="AD120" i="16"/>
  <c r="AC120" i="16"/>
  <c r="AB120" i="16"/>
  <c r="AA120" i="16"/>
  <c r="Z120" i="16"/>
  <c r="Y120" i="16"/>
  <c r="X120" i="16"/>
  <c r="W120" i="16"/>
  <c r="V120" i="16"/>
  <c r="U120" i="16"/>
  <c r="T120" i="16"/>
  <c r="S120" i="16"/>
  <c r="R120" i="16"/>
  <c r="Q120" i="16"/>
  <c r="P120" i="16"/>
  <c r="O118" i="16"/>
  <c r="N118" i="16"/>
  <c r="I118" i="16"/>
  <c r="O117" i="16"/>
  <c r="N117" i="16"/>
  <c r="I117" i="16"/>
  <c r="J117" i="16" s="1"/>
  <c r="K117" i="16" s="1"/>
  <c r="O116" i="16"/>
  <c r="N116" i="16"/>
  <c r="I116" i="16"/>
  <c r="J116" i="16" s="1"/>
  <c r="O115" i="16"/>
  <c r="N115" i="16"/>
  <c r="I115" i="16"/>
  <c r="J115" i="16" s="1"/>
  <c r="O114" i="16"/>
  <c r="N114" i="16"/>
  <c r="I114" i="16"/>
  <c r="AE107" i="16"/>
  <c r="AD107" i="16"/>
  <c r="AC107" i="16"/>
  <c r="AB107" i="16"/>
  <c r="AA107" i="16"/>
  <c r="Z107" i="16"/>
  <c r="Y107" i="16"/>
  <c r="X107" i="16"/>
  <c r="W107" i="16"/>
  <c r="V107" i="16"/>
  <c r="U107" i="16"/>
  <c r="T107" i="16"/>
  <c r="S107" i="16"/>
  <c r="R107" i="16"/>
  <c r="Q107" i="16"/>
  <c r="P107" i="16"/>
  <c r="O105" i="16"/>
  <c r="N105" i="16"/>
  <c r="I105" i="16"/>
  <c r="O104" i="16"/>
  <c r="N104" i="16"/>
  <c r="I104" i="16"/>
  <c r="O103" i="16"/>
  <c r="N103" i="16"/>
  <c r="I103" i="16"/>
  <c r="O102" i="16"/>
  <c r="N102" i="16"/>
  <c r="I102" i="16"/>
  <c r="J102" i="16" s="1"/>
  <c r="O101" i="16"/>
  <c r="N101" i="16"/>
  <c r="I101" i="16"/>
  <c r="AE94" i="16"/>
  <c r="AD94" i="16"/>
  <c r="AC94" i="16"/>
  <c r="AB94" i="16"/>
  <c r="AA94" i="16"/>
  <c r="Z94" i="16"/>
  <c r="Y94" i="16"/>
  <c r="X94" i="16"/>
  <c r="W94" i="16"/>
  <c r="V94" i="16"/>
  <c r="U94" i="16"/>
  <c r="T94" i="16"/>
  <c r="S94" i="16"/>
  <c r="R94" i="16"/>
  <c r="Q94" i="16"/>
  <c r="P94" i="16"/>
  <c r="O92" i="16"/>
  <c r="N92" i="16"/>
  <c r="I92" i="16"/>
  <c r="O91" i="16"/>
  <c r="N91" i="16"/>
  <c r="I91" i="16"/>
  <c r="O90" i="16"/>
  <c r="N90" i="16"/>
  <c r="I90" i="16"/>
  <c r="O89" i="16"/>
  <c r="N89" i="16"/>
  <c r="I89" i="16"/>
  <c r="O88" i="16"/>
  <c r="N88" i="16"/>
  <c r="I88" i="16"/>
  <c r="AE81" i="16"/>
  <c r="AD81" i="16"/>
  <c r="AC81" i="16"/>
  <c r="AB81" i="16"/>
  <c r="AA81" i="16"/>
  <c r="Z81" i="16"/>
  <c r="Y81" i="16"/>
  <c r="X81" i="16"/>
  <c r="W81" i="16"/>
  <c r="V81" i="16"/>
  <c r="U81" i="16"/>
  <c r="T81" i="16"/>
  <c r="S81" i="16"/>
  <c r="R81" i="16"/>
  <c r="Q81" i="16"/>
  <c r="P81" i="16"/>
  <c r="O79" i="16"/>
  <c r="N79" i="16"/>
  <c r="I79" i="16"/>
  <c r="J79" i="16" s="1"/>
  <c r="O78" i="16"/>
  <c r="N78" i="16"/>
  <c r="I78" i="16"/>
  <c r="J78" i="16" s="1"/>
  <c r="K78" i="16" s="1"/>
  <c r="O77" i="16"/>
  <c r="N77" i="16"/>
  <c r="I77" i="16"/>
  <c r="O76" i="16"/>
  <c r="N76" i="16"/>
  <c r="I76" i="16"/>
  <c r="O75" i="16"/>
  <c r="N75" i="16"/>
  <c r="J75" i="16"/>
  <c r="K75" i="16" s="1"/>
  <c r="I75" i="16"/>
  <c r="AE68" i="16"/>
  <c r="AD68" i="16"/>
  <c r="AC68" i="16"/>
  <c r="AB68" i="16"/>
  <c r="AA68" i="16"/>
  <c r="Z68" i="16"/>
  <c r="Y68" i="16"/>
  <c r="X68" i="16"/>
  <c r="W68" i="16"/>
  <c r="V68" i="16"/>
  <c r="U68" i="16"/>
  <c r="T68" i="16"/>
  <c r="S68" i="16"/>
  <c r="R68" i="16"/>
  <c r="Q68" i="16"/>
  <c r="P68" i="16"/>
  <c r="O66" i="16"/>
  <c r="N66" i="16"/>
  <c r="I66" i="16"/>
  <c r="J66" i="16" s="1"/>
  <c r="O65" i="16"/>
  <c r="N65" i="16"/>
  <c r="I65" i="16"/>
  <c r="O64" i="16"/>
  <c r="N64" i="16"/>
  <c r="I64" i="16"/>
  <c r="J64" i="16" s="1"/>
  <c r="O63" i="16"/>
  <c r="N63" i="16"/>
  <c r="I63" i="16"/>
  <c r="O62" i="16"/>
  <c r="N62" i="16"/>
  <c r="I62" i="16"/>
  <c r="AE55" i="16"/>
  <c r="AD55" i="16"/>
  <c r="AC55" i="16"/>
  <c r="AB55" i="16"/>
  <c r="AA55" i="16"/>
  <c r="Z55" i="16"/>
  <c r="Y55" i="16"/>
  <c r="X55" i="16"/>
  <c r="W55" i="16"/>
  <c r="V55" i="16"/>
  <c r="U55" i="16"/>
  <c r="T55" i="16"/>
  <c r="S55" i="16"/>
  <c r="R55" i="16"/>
  <c r="Q55" i="16"/>
  <c r="P55" i="16"/>
  <c r="O53" i="16"/>
  <c r="N53" i="16"/>
  <c r="I53" i="16"/>
  <c r="O52" i="16"/>
  <c r="N52" i="16"/>
  <c r="I52" i="16"/>
  <c r="O51" i="16"/>
  <c r="N51" i="16"/>
  <c r="I51" i="16"/>
  <c r="O50" i="16"/>
  <c r="N50" i="16"/>
  <c r="I50" i="16"/>
  <c r="O49" i="16"/>
  <c r="O55" i="16" s="1"/>
  <c r="N49" i="16"/>
  <c r="I49" i="16"/>
  <c r="AE42" i="16"/>
  <c r="AD42" i="16"/>
  <c r="AC42" i="16"/>
  <c r="AB42" i="16"/>
  <c r="AA42" i="16"/>
  <c r="Z42" i="16"/>
  <c r="Y42" i="16"/>
  <c r="X42" i="16"/>
  <c r="W42" i="16"/>
  <c r="V42" i="16"/>
  <c r="U42" i="16"/>
  <c r="T42" i="16"/>
  <c r="S42" i="16"/>
  <c r="R42" i="16"/>
  <c r="Q42" i="16"/>
  <c r="P42" i="16"/>
  <c r="O40" i="16"/>
  <c r="N40" i="16"/>
  <c r="I40" i="16"/>
  <c r="O39" i="16"/>
  <c r="N39" i="16"/>
  <c r="I39" i="16"/>
  <c r="J39" i="16" s="1"/>
  <c r="O38" i="16"/>
  <c r="N38" i="16"/>
  <c r="I38" i="16"/>
  <c r="O37" i="16"/>
  <c r="N37" i="16"/>
  <c r="I37" i="16"/>
  <c r="J37" i="16" s="1"/>
  <c r="O36" i="16"/>
  <c r="N36" i="16"/>
  <c r="I36" i="16"/>
  <c r="AE29" i="16"/>
  <c r="AD29" i="16"/>
  <c r="AC29" i="16"/>
  <c r="AB29" i="16"/>
  <c r="AA29" i="16"/>
  <c r="Z29" i="16"/>
  <c r="Y29" i="16"/>
  <c r="X29" i="16"/>
  <c r="W29" i="16"/>
  <c r="V29" i="16"/>
  <c r="U29" i="16"/>
  <c r="T29" i="16"/>
  <c r="S29" i="16"/>
  <c r="R29" i="16"/>
  <c r="Q29" i="16"/>
  <c r="P29" i="16"/>
  <c r="O27" i="16"/>
  <c r="N27" i="16"/>
  <c r="I27" i="16"/>
  <c r="J27" i="16" s="1"/>
  <c r="O26" i="16"/>
  <c r="N26" i="16"/>
  <c r="I26" i="16"/>
  <c r="O25" i="16"/>
  <c r="N25" i="16"/>
  <c r="I25" i="16"/>
  <c r="O24" i="16"/>
  <c r="N24" i="16"/>
  <c r="I24" i="16"/>
  <c r="O23" i="16"/>
  <c r="N23" i="16"/>
  <c r="I23" i="16"/>
  <c r="J23" i="16" s="1"/>
  <c r="AE16" i="16"/>
  <c r="AD16" i="16"/>
  <c r="AC16" i="16"/>
  <c r="AB16" i="16"/>
  <c r="AA16" i="16"/>
  <c r="Z16" i="16"/>
  <c r="Y16" i="16"/>
  <c r="X16" i="16"/>
  <c r="W16" i="16"/>
  <c r="V16" i="16"/>
  <c r="U16" i="16"/>
  <c r="T16" i="16"/>
  <c r="S16" i="16"/>
  <c r="R16" i="16"/>
  <c r="Q16" i="16"/>
  <c r="P16" i="16"/>
  <c r="O14" i="16"/>
  <c r="N14" i="16"/>
  <c r="I14" i="16"/>
  <c r="O13" i="16"/>
  <c r="N13" i="16"/>
  <c r="I13" i="16"/>
  <c r="J13" i="16" s="1"/>
  <c r="O12" i="16"/>
  <c r="N12" i="16"/>
  <c r="I12" i="16"/>
  <c r="J12" i="16" s="1"/>
  <c r="O11" i="16"/>
  <c r="N11" i="16"/>
  <c r="I11" i="16"/>
  <c r="J11" i="16" s="1"/>
  <c r="O10" i="16"/>
  <c r="N10" i="16"/>
  <c r="I10" i="16"/>
  <c r="AE159" i="17"/>
  <c r="AD159" i="17"/>
  <c r="AC159" i="17"/>
  <c r="AB159" i="17"/>
  <c r="AA159" i="17"/>
  <c r="Z159" i="17"/>
  <c r="Y159" i="17"/>
  <c r="X159" i="17"/>
  <c r="W159" i="17"/>
  <c r="V159" i="17"/>
  <c r="U159" i="17"/>
  <c r="T159" i="17"/>
  <c r="S159" i="17"/>
  <c r="R159" i="17"/>
  <c r="Q159" i="17"/>
  <c r="P159" i="17"/>
  <c r="O157" i="17"/>
  <c r="N157" i="17"/>
  <c r="I157" i="17"/>
  <c r="O156" i="17"/>
  <c r="N156" i="17"/>
  <c r="I156" i="17"/>
  <c r="O155" i="17"/>
  <c r="N155" i="17"/>
  <c r="I155" i="17"/>
  <c r="J155" i="17" s="1"/>
  <c r="K155" i="17" s="1"/>
  <c r="L155" i="17" s="1"/>
  <c r="O154" i="17"/>
  <c r="N154" i="17"/>
  <c r="I154" i="17"/>
  <c r="J154" i="17" s="1"/>
  <c r="K154" i="17" s="1"/>
  <c r="O153" i="17"/>
  <c r="N153" i="17"/>
  <c r="I153" i="17"/>
  <c r="AE146" i="17"/>
  <c r="AD146" i="17"/>
  <c r="AC146" i="17"/>
  <c r="AB146" i="17"/>
  <c r="AA146" i="17"/>
  <c r="Z146" i="17"/>
  <c r="Y146" i="17"/>
  <c r="X146" i="17"/>
  <c r="W146" i="17"/>
  <c r="V146" i="17"/>
  <c r="U146" i="17"/>
  <c r="T146" i="17"/>
  <c r="S146" i="17"/>
  <c r="R146" i="17"/>
  <c r="Q146" i="17"/>
  <c r="P146" i="17"/>
  <c r="O144" i="17"/>
  <c r="N144" i="17"/>
  <c r="I144" i="17"/>
  <c r="O143" i="17"/>
  <c r="N143" i="17"/>
  <c r="I143" i="17"/>
  <c r="O142" i="17"/>
  <c r="N142" i="17"/>
  <c r="I142" i="17"/>
  <c r="O141" i="17"/>
  <c r="N141" i="17"/>
  <c r="I141" i="17"/>
  <c r="J141" i="17" s="1"/>
  <c r="K141" i="17" s="1"/>
  <c r="L141" i="17" s="1"/>
  <c r="O140" i="17"/>
  <c r="N140" i="17"/>
  <c r="I140" i="17"/>
  <c r="AE133" i="17"/>
  <c r="AD133" i="17"/>
  <c r="AC133" i="17"/>
  <c r="AB133" i="17"/>
  <c r="AA133" i="17"/>
  <c r="Z133" i="17"/>
  <c r="Y133" i="17"/>
  <c r="X133" i="17"/>
  <c r="W133" i="17"/>
  <c r="V133" i="17"/>
  <c r="U133" i="17"/>
  <c r="T133" i="17"/>
  <c r="S133" i="17"/>
  <c r="R133" i="17"/>
  <c r="Q133" i="17"/>
  <c r="P133" i="17"/>
  <c r="O131" i="17"/>
  <c r="N131" i="17"/>
  <c r="I131" i="17"/>
  <c r="J131" i="17" s="1"/>
  <c r="K131" i="17" s="1"/>
  <c r="L131" i="17" s="1"/>
  <c r="O130" i="17"/>
  <c r="N130" i="17"/>
  <c r="I130" i="17"/>
  <c r="O129" i="17"/>
  <c r="N129" i="17"/>
  <c r="I129" i="17"/>
  <c r="O128" i="17"/>
  <c r="N128" i="17"/>
  <c r="I128" i="17"/>
  <c r="O127" i="17"/>
  <c r="N127" i="17"/>
  <c r="I127" i="17"/>
  <c r="J127" i="17" s="1"/>
  <c r="K127" i="17" s="1"/>
  <c r="AE120" i="17"/>
  <c r="AD120" i="17"/>
  <c r="AC120" i="17"/>
  <c r="AB120" i="17"/>
  <c r="AA120" i="17"/>
  <c r="Z120" i="17"/>
  <c r="Y120" i="17"/>
  <c r="X120" i="17"/>
  <c r="W120" i="17"/>
  <c r="V120" i="17"/>
  <c r="U120" i="17"/>
  <c r="T120" i="17"/>
  <c r="S120" i="17"/>
  <c r="R120" i="17"/>
  <c r="Q120" i="17"/>
  <c r="P120" i="17"/>
  <c r="O118" i="17"/>
  <c r="N118" i="17"/>
  <c r="I118" i="17"/>
  <c r="O117" i="17"/>
  <c r="N117" i="17"/>
  <c r="I117" i="17"/>
  <c r="J117" i="17" s="1"/>
  <c r="K117" i="17" s="1"/>
  <c r="O116" i="17"/>
  <c r="N116" i="17"/>
  <c r="I116" i="17"/>
  <c r="O115" i="17"/>
  <c r="N115" i="17"/>
  <c r="I115" i="17"/>
  <c r="O114" i="17"/>
  <c r="N114" i="17"/>
  <c r="I114" i="17"/>
  <c r="AE107" i="17"/>
  <c r="AD107" i="17"/>
  <c r="AC107" i="17"/>
  <c r="AB107" i="17"/>
  <c r="AA107" i="17"/>
  <c r="Z107" i="17"/>
  <c r="Y107" i="17"/>
  <c r="X107" i="17"/>
  <c r="W107" i="17"/>
  <c r="V107" i="17"/>
  <c r="U107" i="17"/>
  <c r="T107" i="17"/>
  <c r="S107" i="17"/>
  <c r="R107" i="17"/>
  <c r="Q107" i="17"/>
  <c r="P107" i="17"/>
  <c r="O105" i="17"/>
  <c r="N105" i="17"/>
  <c r="I105" i="17"/>
  <c r="O104" i="17"/>
  <c r="N104" i="17"/>
  <c r="I104" i="17"/>
  <c r="O103" i="17"/>
  <c r="N103" i="17"/>
  <c r="I103" i="17"/>
  <c r="J103" i="17" s="1"/>
  <c r="O102" i="17"/>
  <c r="N102" i="17"/>
  <c r="I102" i="17"/>
  <c r="O101" i="17"/>
  <c r="N101" i="17"/>
  <c r="I101" i="17"/>
  <c r="AE94" i="17"/>
  <c r="AD94" i="17"/>
  <c r="AC94" i="17"/>
  <c r="AB94" i="17"/>
  <c r="AA94" i="17"/>
  <c r="Z94" i="17"/>
  <c r="Y94" i="17"/>
  <c r="X94" i="17"/>
  <c r="W94" i="17"/>
  <c r="V94" i="17"/>
  <c r="U94" i="17"/>
  <c r="T94" i="17"/>
  <c r="S94" i="17"/>
  <c r="R94" i="17"/>
  <c r="Q94" i="17"/>
  <c r="P94" i="17"/>
  <c r="O92" i="17"/>
  <c r="N92" i="17"/>
  <c r="I92" i="17"/>
  <c r="O91" i="17"/>
  <c r="N91" i="17"/>
  <c r="I91" i="17"/>
  <c r="O90" i="17"/>
  <c r="N90" i="17"/>
  <c r="I90" i="17"/>
  <c r="O89" i="17"/>
  <c r="N89" i="17"/>
  <c r="K89" i="17"/>
  <c r="I89" i="17"/>
  <c r="J89" i="17" s="1"/>
  <c r="O88" i="17"/>
  <c r="N88" i="17"/>
  <c r="I88" i="17"/>
  <c r="AE81" i="17"/>
  <c r="AD81" i="17"/>
  <c r="AC81" i="17"/>
  <c r="AB81" i="17"/>
  <c r="AA81" i="17"/>
  <c r="Z81" i="17"/>
  <c r="Y81" i="17"/>
  <c r="X81" i="17"/>
  <c r="W81" i="17"/>
  <c r="V81" i="17"/>
  <c r="U81" i="17"/>
  <c r="T81" i="17"/>
  <c r="S81" i="17"/>
  <c r="R81" i="17"/>
  <c r="Q81" i="17"/>
  <c r="P81" i="17"/>
  <c r="O79" i="17"/>
  <c r="N79" i="17"/>
  <c r="I79" i="17"/>
  <c r="O78" i="17"/>
  <c r="N78" i="17"/>
  <c r="I78" i="17"/>
  <c r="O77" i="17"/>
  <c r="N77" i="17"/>
  <c r="I77" i="17"/>
  <c r="O76" i="17"/>
  <c r="N76" i="17"/>
  <c r="I76" i="17"/>
  <c r="O75" i="17"/>
  <c r="N75" i="17"/>
  <c r="J75" i="17"/>
  <c r="I75" i="17"/>
  <c r="AE68" i="17"/>
  <c r="AD68" i="17"/>
  <c r="AC68" i="17"/>
  <c r="AB68" i="17"/>
  <c r="AA68" i="17"/>
  <c r="Z68" i="17"/>
  <c r="Y68" i="17"/>
  <c r="X68" i="17"/>
  <c r="W68" i="17"/>
  <c r="V68" i="17"/>
  <c r="U68" i="17"/>
  <c r="T68" i="17"/>
  <c r="S68" i="17"/>
  <c r="R68" i="17"/>
  <c r="Q68" i="17"/>
  <c r="P68" i="17"/>
  <c r="O66" i="17"/>
  <c r="N66" i="17"/>
  <c r="I66" i="17"/>
  <c r="O65" i="17"/>
  <c r="N65" i="17"/>
  <c r="I65" i="17"/>
  <c r="J65" i="17" s="1"/>
  <c r="O64" i="17"/>
  <c r="N64" i="17"/>
  <c r="I64" i="17"/>
  <c r="J64" i="17" s="1"/>
  <c r="O63" i="17"/>
  <c r="N63" i="17"/>
  <c r="I63" i="17"/>
  <c r="J63" i="17" s="1"/>
  <c r="O62" i="17"/>
  <c r="N62" i="17"/>
  <c r="I62" i="17"/>
  <c r="AE55" i="17"/>
  <c r="AD55" i="17"/>
  <c r="AC55" i="17"/>
  <c r="AB55" i="17"/>
  <c r="AA55" i="17"/>
  <c r="Z55" i="17"/>
  <c r="Y55" i="17"/>
  <c r="X55" i="17"/>
  <c r="W55" i="17"/>
  <c r="V55" i="17"/>
  <c r="U55" i="17"/>
  <c r="T55" i="17"/>
  <c r="S55" i="17"/>
  <c r="R55" i="17"/>
  <c r="Q55" i="17"/>
  <c r="P55" i="17"/>
  <c r="O53" i="17"/>
  <c r="N53" i="17"/>
  <c r="I53" i="17"/>
  <c r="O52" i="17"/>
  <c r="N52" i="17"/>
  <c r="I52" i="17"/>
  <c r="O51" i="17"/>
  <c r="N51" i="17"/>
  <c r="I51" i="17"/>
  <c r="J51" i="17" s="1"/>
  <c r="K51" i="17" s="1"/>
  <c r="L51" i="17" s="1"/>
  <c r="O50" i="17"/>
  <c r="N50" i="17"/>
  <c r="I50" i="17"/>
  <c r="J50" i="17" s="1"/>
  <c r="K50" i="17" s="1"/>
  <c r="O49" i="17"/>
  <c r="N49" i="17"/>
  <c r="I49" i="17"/>
  <c r="AE42" i="17"/>
  <c r="AD42" i="17"/>
  <c r="AC42" i="17"/>
  <c r="AB42" i="17"/>
  <c r="AA42" i="17"/>
  <c r="Z42" i="17"/>
  <c r="Y42" i="17"/>
  <c r="X42" i="17"/>
  <c r="W42" i="17"/>
  <c r="V42" i="17"/>
  <c r="U42" i="17"/>
  <c r="T42" i="17"/>
  <c r="S42" i="17"/>
  <c r="R42" i="17"/>
  <c r="Q42" i="17"/>
  <c r="P42" i="17"/>
  <c r="O40" i="17"/>
  <c r="N40" i="17"/>
  <c r="I40" i="17"/>
  <c r="O39" i="17"/>
  <c r="N39" i="17"/>
  <c r="I39" i="17"/>
  <c r="O38" i="17"/>
  <c r="N38" i="17"/>
  <c r="I38" i="17"/>
  <c r="O37" i="17"/>
  <c r="N37" i="17"/>
  <c r="I37" i="17"/>
  <c r="J37" i="17" s="1"/>
  <c r="K37" i="17" s="1"/>
  <c r="L37" i="17" s="1"/>
  <c r="O36" i="17"/>
  <c r="N36" i="17"/>
  <c r="I36" i="17"/>
  <c r="J36" i="17" s="1"/>
  <c r="AE29" i="17"/>
  <c r="AD29" i="17"/>
  <c r="AC29" i="17"/>
  <c r="AB29" i="17"/>
  <c r="AA29" i="17"/>
  <c r="Z29" i="17"/>
  <c r="Y29" i="17"/>
  <c r="X29" i="17"/>
  <c r="W29" i="17"/>
  <c r="V29" i="17"/>
  <c r="U29" i="17"/>
  <c r="T29" i="17"/>
  <c r="S29" i="17"/>
  <c r="R29" i="17"/>
  <c r="Q29" i="17"/>
  <c r="P29" i="17"/>
  <c r="O27" i="17"/>
  <c r="N27" i="17"/>
  <c r="I27" i="17"/>
  <c r="O26" i="17"/>
  <c r="N26" i="17"/>
  <c r="I26" i="17"/>
  <c r="J26" i="17" s="1"/>
  <c r="K26" i="17" s="1"/>
  <c r="O25" i="17"/>
  <c r="N25" i="17"/>
  <c r="I25" i="17"/>
  <c r="O24" i="17"/>
  <c r="N24" i="17"/>
  <c r="I24" i="17"/>
  <c r="O23" i="17"/>
  <c r="N23" i="17"/>
  <c r="I23" i="17"/>
  <c r="AE16" i="17"/>
  <c r="AD16" i="17"/>
  <c r="AC16" i="17"/>
  <c r="AB16" i="17"/>
  <c r="AA16" i="17"/>
  <c r="Z16" i="17"/>
  <c r="Y16" i="17"/>
  <c r="X16" i="17"/>
  <c r="W16" i="17"/>
  <c r="V16" i="17"/>
  <c r="U16" i="17"/>
  <c r="T16" i="17"/>
  <c r="S16" i="17"/>
  <c r="R16" i="17"/>
  <c r="Q16" i="17"/>
  <c r="P16" i="17"/>
  <c r="O14" i="17"/>
  <c r="N14" i="17"/>
  <c r="I14" i="17"/>
  <c r="J14" i="17" s="1"/>
  <c r="O13" i="17"/>
  <c r="O16" i="17" s="1"/>
  <c r="N13" i="17"/>
  <c r="I13" i="17"/>
  <c r="J13" i="17" s="1"/>
  <c r="O12" i="17"/>
  <c r="N12" i="17"/>
  <c r="I12" i="17"/>
  <c r="J12" i="17" s="1"/>
  <c r="K12" i="17" s="1"/>
  <c r="O11" i="17"/>
  <c r="N11" i="17"/>
  <c r="I11" i="17"/>
  <c r="O10" i="17"/>
  <c r="N10" i="17"/>
  <c r="I10" i="17"/>
  <c r="J10" i="17" s="1"/>
  <c r="K36" i="27" l="1"/>
  <c r="AR51" i="27"/>
  <c r="K128" i="27"/>
  <c r="AQ91" i="27"/>
  <c r="AR91" i="27" s="1"/>
  <c r="AS91" i="27" s="1"/>
  <c r="AT91" i="27" s="1"/>
  <c r="AQ114" i="27"/>
  <c r="AR114" i="27"/>
  <c r="AS114" i="27" s="1"/>
  <c r="AT114" i="27" s="1"/>
  <c r="M157" i="37"/>
  <c r="M146" i="37"/>
  <c r="M42" i="37"/>
  <c r="M143" i="37"/>
  <c r="M16" i="37"/>
  <c r="K159" i="37"/>
  <c r="K107" i="37"/>
  <c r="L101" i="37"/>
  <c r="M91" i="37"/>
  <c r="L133" i="37"/>
  <c r="K133" i="37"/>
  <c r="L153" i="37"/>
  <c r="K94" i="37"/>
  <c r="L88" i="37"/>
  <c r="M90" i="37"/>
  <c r="M103" i="37"/>
  <c r="L16" i="37"/>
  <c r="M104" i="37"/>
  <c r="L62" i="37"/>
  <c r="L68" i="37" s="1"/>
  <c r="K146" i="37"/>
  <c r="L157" i="37"/>
  <c r="M133" i="37"/>
  <c r="K55" i="37"/>
  <c r="L49" i="37"/>
  <c r="L55" i="37" s="1"/>
  <c r="L146" i="37"/>
  <c r="L156" i="37"/>
  <c r="M156" i="37" s="1"/>
  <c r="L81" i="37"/>
  <c r="K120" i="37"/>
  <c r="L114" i="37"/>
  <c r="L120" i="37" s="1"/>
  <c r="M114" i="37"/>
  <c r="M120" i="37" s="1"/>
  <c r="N167" i="3"/>
  <c r="N140" i="3"/>
  <c r="N144" i="3"/>
  <c r="N120" i="17"/>
  <c r="N168" i="3"/>
  <c r="N169" i="3"/>
  <c r="N153" i="3"/>
  <c r="N154" i="3"/>
  <c r="N155" i="3"/>
  <c r="N156" i="3"/>
  <c r="N102" i="3"/>
  <c r="N76" i="27"/>
  <c r="N76" i="3"/>
  <c r="N78" i="27"/>
  <c r="N78" i="3"/>
  <c r="N79" i="3"/>
  <c r="N166" i="3"/>
  <c r="N157" i="3"/>
  <c r="N142" i="3"/>
  <c r="N170" i="3"/>
  <c r="N131" i="3"/>
  <c r="N114" i="3"/>
  <c r="N116" i="3"/>
  <c r="N117" i="3"/>
  <c r="N118" i="3"/>
  <c r="N101" i="3"/>
  <c r="N104" i="3"/>
  <c r="N105" i="3"/>
  <c r="N75" i="3"/>
  <c r="N77" i="27"/>
  <c r="N77" i="3"/>
  <c r="N143" i="3"/>
  <c r="N141" i="3"/>
  <c r="N127" i="3"/>
  <c r="N128" i="3"/>
  <c r="N129" i="3"/>
  <c r="N130" i="3"/>
  <c r="N115" i="3"/>
  <c r="N103" i="3"/>
  <c r="AT103" i="27"/>
  <c r="AR88" i="27"/>
  <c r="AS88" i="27" s="1"/>
  <c r="AT78" i="27"/>
  <c r="AS65" i="27"/>
  <c r="AT37" i="27"/>
  <c r="AS25" i="27"/>
  <c r="AS23" i="27"/>
  <c r="AT23" i="27" s="1"/>
  <c r="M155" i="27"/>
  <c r="L116" i="27"/>
  <c r="L88" i="27"/>
  <c r="M88" i="27" s="1"/>
  <c r="J68" i="27"/>
  <c r="M63" i="27"/>
  <c r="L64" i="27"/>
  <c r="M64" i="27" s="1"/>
  <c r="L65" i="27"/>
  <c r="M65" i="27" s="1"/>
  <c r="J42" i="27"/>
  <c r="L39" i="27"/>
  <c r="M39" i="27" s="1"/>
  <c r="L36" i="27"/>
  <c r="M36" i="27" s="1"/>
  <c r="J16" i="27"/>
  <c r="M13" i="27"/>
  <c r="L12" i="27"/>
  <c r="M12" i="27"/>
  <c r="L52" i="27"/>
  <c r="M52" i="27" s="1"/>
  <c r="M51" i="27"/>
  <c r="L117" i="27"/>
  <c r="M117" i="27" s="1"/>
  <c r="L143" i="27"/>
  <c r="M143" i="27" s="1"/>
  <c r="L50" i="27"/>
  <c r="M50" i="27" s="1"/>
  <c r="AT62" i="27"/>
  <c r="M38" i="27"/>
  <c r="L14" i="27"/>
  <c r="M14" i="27" s="1"/>
  <c r="AS130" i="27"/>
  <c r="AT130" i="27" s="1"/>
  <c r="L167" i="27"/>
  <c r="M167" i="27" s="1"/>
  <c r="J104" i="27"/>
  <c r="AQ117" i="27"/>
  <c r="AR117" i="27" s="1"/>
  <c r="AQ39" i="27"/>
  <c r="AR39" i="27" s="1"/>
  <c r="K55" i="27"/>
  <c r="M103" i="27"/>
  <c r="AS38" i="27"/>
  <c r="AT38" i="27" s="1"/>
  <c r="AR115" i="27"/>
  <c r="J94" i="27"/>
  <c r="AT65" i="27"/>
  <c r="AQ127" i="27"/>
  <c r="AQ133" i="27" s="1"/>
  <c r="J102" i="27"/>
  <c r="K102" i="27" s="1"/>
  <c r="J168" i="27"/>
  <c r="K168" i="27" s="1"/>
  <c r="J114" i="27"/>
  <c r="J120" i="27" s="1"/>
  <c r="J76" i="27"/>
  <c r="K76" i="27" s="1"/>
  <c r="J26" i="27"/>
  <c r="K26" i="27" s="1"/>
  <c r="AR129" i="27"/>
  <c r="AS129" i="27" s="1"/>
  <c r="M116" i="27"/>
  <c r="K115" i="27"/>
  <c r="L115" i="27" s="1"/>
  <c r="K91" i="27"/>
  <c r="L91" i="27" s="1"/>
  <c r="K90" i="27"/>
  <c r="L90" i="27" s="1"/>
  <c r="M90" i="27" s="1"/>
  <c r="AR77" i="27"/>
  <c r="K37" i="27"/>
  <c r="K42" i="27" s="1"/>
  <c r="AR26" i="27"/>
  <c r="K11" i="27"/>
  <c r="K16" i="27" s="1"/>
  <c r="AS102" i="27"/>
  <c r="AT102" i="27" s="1"/>
  <c r="AT25" i="27"/>
  <c r="L141" i="27"/>
  <c r="M141" i="27" s="1"/>
  <c r="AS104" i="27"/>
  <c r="AT104" i="27" s="1"/>
  <c r="L89" i="27"/>
  <c r="AR24" i="27"/>
  <c r="AR29" i="27" s="1"/>
  <c r="L169" i="27"/>
  <c r="M169" i="27" s="1"/>
  <c r="M101" i="27"/>
  <c r="AS51" i="27"/>
  <c r="AT51" i="27" s="1"/>
  <c r="L23" i="27"/>
  <c r="M23" i="27" s="1"/>
  <c r="L128" i="27"/>
  <c r="M128" i="27" s="1"/>
  <c r="AR63" i="27"/>
  <c r="AR13" i="27"/>
  <c r="AS13" i="27" s="1"/>
  <c r="AQ89" i="27"/>
  <c r="J166" i="27"/>
  <c r="J172" i="27" s="1"/>
  <c r="AQ101" i="27"/>
  <c r="AQ107" i="27" s="1"/>
  <c r="K24" i="27"/>
  <c r="K29" i="27" s="1"/>
  <c r="J24" i="27"/>
  <c r="AS36" i="27"/>
  <c r="AR128" i="27"/>
  <c r="AS128" i="27" s="1"/>
  <c r="AT128" i="27" s="1"/>
  <c r="AS76" i="27"/>
  <c r="AT76" i="27" s="1"/>
  <c r="J55" i="27"/>
  <c r="K62" i="27"/>
  <c r="K68" i="27" s="1"/>
  <c r="J140" i="27"/>
  <c r="K140" i="27" s="1"/>
  <c r="AQ50" i="27"/>
  <c r="J154" i="27"/>
  <c r="K154" i="27" s="1"/>
  <c r="J78" i="27"/>
  <c r="K78" i="27" s="1"/>
  <c r="J142" i="27"/>
  <c r="AQ116" i="27"/>
  <c r="AQ52" i="27"/>
  <c r="AR52" i="27" s="1"/>
  <c r="J156" i="27"/>
  <c r="J129" i="27"/>
  <c r="AQ90" i="27"/>
  <c r="AQ64" i="27"/>
  <c r="AR64" i="27" s="1"/>
  <c r="AQ11" i="27"/>
  <c r="AR11" i="27" s="1"/>
  <c r="AQ42" i="27"/>
  <c r="AS75" i="27"/>
  <c r="AS49" i="27"/>
  <c r="L49" i="27"/>
  <c r="K75" i="27"/>
  <c r="K153" i="27"/>
  <c r="K127" i="27"/>
  <c r="J107" i="27"/>
  <c r="AR10" i="27"/>
  <c r="AS10" i="27" s="1"/>
  <c r="N16" i="17"/>
  <c r="AB29" i="3"/>
  <c r="X29" i="3"/>
  <c r="T29" i="3"/>
  <c r="N29" i="3"/>
  <c r="I52" i="3"/>
  <c r="I64" i="3"/>
  <c r="J64" i="3" s="1"/>
  <c r="K64" i="3" s="1"/>
  <c r="I65" i="3"/>
  <c r="J65" i="3" s="1"/>
  <c r="K65" i="3" s="1"/>
  <c r="I40" i="3"/>
  <c r="J40" i="3" s="1"/>
  <c r="AP62" i="3"/>
  <c r="AQ62" i="3" s="1"/>
  <c r="AR62" i="3" s="1"/>
  <c r="AP66" i="3"/>
  <c r="AQ66" i="3" s="1"/>
  <c r="AR66" i="3" s="1"/>
  <c r="AP104" i="3"/>
  <c r="AQ104" i="3" s="1"/>
  <c r="AP114" i="3"/>
  <c r="AQ114" i="3" s="1"/>
  <c r="I116" i="3"/>
  <c r="J116" i="3" s="1"/>
  <c r="K116" i="3" s="1"/>
  <c r="I129" i="3"/>
  <c r="J129" i="3" s="1"/>
  <c r="I130" i="3"/>
  <c r="J130" i="3" s="1"/>
  <c r="K130" i="3" s="1"/>
  <c r="I51" i="3"/>
  <c r="J51" i="3" s="1"/>
  <c r="K51" i="3" s="1"/>
  <c r="I140" i="3"/>
  <c r="J140" i="3" s="1"/>
  <c r="K140" i="3" s="1"/>
  <c r="I144" i="3"/>
  <c r="AP23" i="3"/>
  <c r="AQ23" i="3" s="1"/>
  <c r="AP26" i="3"/>
  <c r="AP27" i="3"/>
  <c r="AQ27" i="3" s="1"/>
  <c r="I169" i="3"/>
  <c r="AV42" i="3"/>
  <c r="AP53" i="3"/>
  <c r="AQ53" i="3" s="1"/>
  <c r="AV68" i="3"/>
  <c r="AP63" i="3"/>
  <c r="AQ63" i="3" s="1"/>
  <c r="AP127" i="3"/>
  <c r="AQ127" i="3" s="1"/>
  <c r="AV133" i="3"/>
  <c r="AP128" i="3"/>
  <c r="AQ128" i="3" s="1"/>
  <c r="I36" i="3"/>
  <c r="J36" i="3" s="1"/>
  <c r="I37" i="3"/>
  <c r="J37" i="3" s="1"/>
  <c r="O55" i="3"/>
  <c r="O81" i="3"/>
  <c r="I77" i="3"/>
  <c r="J77" i="3" s="1"/>
  <c r="I78" i="3"/>
  <c r="J78" i="3" s="1"/>
  <c r="AP90" i="3"/>
  <c r="AQ90" i="3" s="1"/>
  <c r="AR90" i="3" s="1"/>
  <c r="AS90" i="3" s="1"/>
  <c r="AP91" i="3"/>
  <c r="AQ91" i="3" s="1"/>
  <c r="AP117" i="3"/>
  <c r="AQ117" i="3" s="1"/>
  <c r="AP118" i="3"/>
  <c r="I26" i="3"/>
  <c r="J26" i="3" s="1"/>
  <c r="K26" i="3" s="1"/>
  <c r="I27" i="3"/>
  <c r="J27" i="3" s="1"/>
  <c r="AP40" i="3"/>
  <c r="AQ40" i="3" s="1"/>
  <c r="AP49" i="3"/>
  <c r="AQ49" i="3" s="1"/>
  <c r="AR49" i="3" s="1"/>
  <c r="AV55" i="3"/>
  <c r="AP50" i="3"/>
  <c r="AQ50" i="3" s="1"/>
  <c r="I88" i="3"/>
  <c r="I89" i="3"/>
  <c r="J89" i="3" s="1"/>
  <c r="AP103" i="3"/>
  <c r="AQ103" i="3" s="1"/>
  <c r="AR103" i="3" s="1"/>
  <c r="I105" i="3"/>
  <c r="I115" i="3"/>
  <c r="J115" i="3" s="1"/>
  <c r="K115" i="3" s="1"/>
  <c r="AP131" i="3"/>
  <c r="AQ131" i="3" s="1"/>
  <c r="AR131" i="3" s="1"/>
  <c r="I143" i="3"/>
  <c r="J143" i="3" s="1"/>
  <c r="K143" i="3" s="1"/>
  <c r="I157" i="3"/>
  <c r="J157" i="3" s="1"/>
  <c r="I166" i="3"/>
  <c r="J166" i="3" s="1"/>
  <c r="I168" i="3"/>
  <c r="J168" i="3" s="1"/>
  <c r="I23" i="3"/>
  <c r="J23" i="3" s="1"/>
  <c r="AP24" i="3"/>
  <c r="AQ24" i="3" s="1"/>
  <c r="AR24" i="3" s="1"/>
  <c r="AP25" i="3"/>
  <c r="AQ25" i="3" s="1"/>
  <c r="AP38" i="3"/>
  <c r="AQ38" i="3" s="1"/>
  <c r="AP39" i="3"/>
  <c r="I49" i="3"/>
  <c r="J49" i="3" s="1"/>
  <c r="I50" i="3"/>
  <c r="J50" i="3" s="1"/>
  <c r="I53" i="3"/>
  <c r="J53" i="3" s="1"/>
  <c r="K53" i="3" s="1"/>
  <c r="I62" i="3"/>
  <c r="I63" i="3"/>
  <c r="AP64" i="3"/>
  <c r="AQ64" i="3" s="1"/>
  <c r="AR64" i="3" s="1"/>
  <c r="I66" i="3"/>
  <c r="J66" i="3" s="1"/>
  <c r="AP75" i="3"/>
  <c r="AQ75" i="3" s="1"/>
  <c r="AV81" i="3"/>
  <c r="AP76" i="3"/>
  <c r="AQ76" i="3" s="1"/>
  <c r="AR76" i="3" s="1"/>
  <c r="AP79" i="3"/>
  <c r="AQ79" i="3" s="1"/>
  <c r="O94" i="3"/>
  <c r="I90" i="3"/>
  <c r="J90" i="3" s="1"/>
  <c r="K90" i="3" s="1"/>
  <c r="I91" i="3"/>
  <c r="J91" i="3" s="1"/>
  <c r="AP101" i="3"/>
  <c r="I103" i="3"/>
  <c r="J103" i="3" s="1"/>
  <c r="K103" i="3" s="1"/>
  <c r="I104" i="3"/>
  <c r="AP105" i="3"/>
  <c r="I117" i="3"/>
  <c r="J117" i="3" s="1"/>
  <c r="K117" i="3" s="1"/>
  <c r="I127" i="3"/>
  <c r="J127" i="3" s="1"/>
  <c r="I128" i="3"/>
  <c r="J128" i="3" s="1"/>
  <c r="I131" i="3"/>
  <c r="I142" i="3"/>
  <c r="J142" i="3" s="1"/>
  <c r="I154" i="3"/>
  <c r="J154" i="3" s="1"/>
  <c r="K154" i="3" s="1"/>
  <c r="I156" i="3"/>
  <c r="J156" i="3" s="1"/>
  <c r="K156" i="3" s="1"/>
  <c r="L156" i="3" s="1"/>
  <c r="M156" i="3" s="1"/>
  <c r="I24" i="3"/>
  <c r="J24" i="3" s="1"/>
  <c r="K24" i="3" s="1"/>
  <c r="O42" i="3"/>
  <c r="I38" i="3"/>
  <c r="J38" i="3" s="1"/>
  <c r="K38" i="3" s="1"/>
  <c r="I39" i="3"/>
  <c r="J39" i="3" s="1"/>
  <c r="AP51" i="3"/>
  <c r="AQ51" i="3" s="1"/>
  <c r="AP52" i="3"/>
  <c r="AP65" i="3"/>
  <c r="AQ65" i="3" s="1"/>
  <c r="AR65" i="3" s="1"/>
  <c r="I75" i="3"/>
  <c r="J75" i="3" s="1"/>
  <c r="I76" i="3"/>
  <c r="J76" i="3" s="1"/>
  <c r="K76" i="3" s="1"/>
  <c r="I79" i="3"/>
  <c r="J79" i="3" s="1"/>
  <c r="AP88" i="3"/>
  <c r="AQ88" i="3" s="1"/>
  <c r="AR88" i="3" s="1"/>
  <c r="AV94" i="3"/>
  <c r="AP89" i="3"/>
  <c r="AQ89" i="3" s="1"/>
  <c r="AP92" i="3"/>
  <c r="AQ92" i="3" s="1"/>
  <c r="AR92" i="3" s="1"/>
  <c r="AS92" i="3" s="1"/>
  <c r="AV107" i="3"/>
  <c r="AP102" i="3"/>
  <c r="AQ102" i="3" s="1"/>
  <c r="I114" i="3"/>
  <c r="J114" i="3" s="1"/>
  <c r="AP115" i="3"/>
  <c r="AQ115" i="3" s="1"/>
  <c r="AP116" i="3"/>
  <c r="AQ116" i="3" s="1"/>
  <c r="I118" i="3"/>
  <c r="AP129" i="3"/>
  <c r="AP130" i="3"/>
  <c r="AQ130" i="3" s="1"/>
  <c r="I141" i="3"/>
  <c r="J141" i="3" s="1"/>
  <c r="K141" i="3" s="1"/>
  <c r="I153" i="3"/>
  <c r="J153" i="3" s="1"/>
  <c r="K153" i="3" s="1"/>
  <c r="I167" i="3"/>
  <c r="I170" i="3"/>
  <c r="J170" i="3" s="1"/>
  <c r="K170" i="3" s="1"/>
  <c r="J169" i="3"/>
  <c r="K169" i="3" s="1"/>
  <c r="O172" i="3"/>
  <c r="J167" i="3"/>
  <c r="O159" i="3"/>
  <c r="J155" i="3"/>
  <c r="K155" i="3" s="1"/>
  <c r="O146" i="3"/>
  <c r="J144" i="3"/>
  <c r="O133" i="3"/>
  <c r="J131" i="3"/>
  <c r="AQ129" i="3"/>
  <c r="O120" i="3"/>
  <c r="AV120" i="3"/>
  <c r="J118" i="3"/>
  <c r="J104" i="3"/>
  <c r="AQ105" i="3"/>
  <c r="J101" i="3"/>
  <c r="O107" i="3"/>
  <c r="J102" i="3"/>
  <c r="K102" i="3" s="1"/>
  <c r="J105" i="3"/>
  <c r="J92" i="3"/>
  <c r="K92" i="3" s="1"/>
  <c r="L92" i="3" s="1"/>
  <c r="M92" i="3" s="1"/>
  <c r="AQ77" i="3"/>
  <c r="AR77" i="3" s="1"/>
  <c r="AS77" i="3" s="1"/>
  <c r="AQ78" i="3"/>
  <c r="AR78" i="3" s="1"/>
  <c r="AS78" i="3" s="1"/>
  <c r="J62" i="3"/>
  <c r="O68" i="3"/>
  <c r="J63" i="3"/>
  <c r="K63" i="3" s="1"/>
  <c r="J52" i="3"/>
  <c r="AQ36" i="3"/>
  <c r="AR36" i="3" s="1"/>
  <c r="AQ37" i="3"/>
  <c r="AQ39" i="3"/>
  <c r="O29" i="3"/>
  <c r="AV29" i="3"/>
  <c r="J25" i="3"/>
  <c r="K25" i="3" s="1"/>
  <c r="AQ26" i="3"/>
  <c r="AV16" i="3"/>
  <c r="AW16" i="3"/>
  <c r="BA16" i="3"/>
  <c r="BE16" i="3"/>
  <c r="BI16" i="3"/>
  <c r="AX16" i="3"/>
  <c r="BB16" i="3"/>
  <c r="BF16" i="3"/>
  <c r="BJ16" i="3"/>
  <c r="AP12" i="3"/>
  <c r="AQ12" i="3" s="1"/>
  <c r="AR12" i="3" s="1"/>
  <c r="AP13" i="3"/>
  <c r="AQ13" i="3" s="1"/>
  <c r="AP14" i="3"/>
  <c r="AU16" i="3"/>
  <c r="AY16" i="3"/>
  <c r="BC16" i="3"/>
  <c r="BG16" i="3"/>
  <c r="BK16" i="3"/>
  <c r="AP11" i="3"/>
  <c r="AQ11" i="3" s="1"/>
  <c r="AR11" i="3" s="1"/>
  <c r="AP10" i="3"/>
  <c r="AQ10" i="3" s="1"/>
  <c r="AZ16" i="3"/>
  <c r="BD16" i="3"/>
  <c r="BH16" i="3"/>
  <c r="AQ14" i="3"/>
  <c r="K51" i="16"/>
  <c r="J51" i="16"/>
  <c r="O120" i="16"/>
  <c r="J79" i="17"/>
  <c r="K79" i="17" s="1"/>
  <c r="J89" i="16"/>
  <c r="K89" i="16"/>
  <c r="L89" i="16" s="1"/>
  <c r="M89" i="16" s="1"/>
  <c r="N94" i="17"/>
  <c r="O107" i="17"/>
  <c r="O81" i="17"/>
  <c r="N81" i="17"/>
  <c r="K79" i="16"/>
  <c r="L79" i="16" s="1"/>
  <c r="N107" i="17"/>
  <c r="N29" i="16"/>
  <c r="K27" i="16"/>
  <c r="L27" i="16" s="1"/>
  <c r="M27" i="16" s="1"/>
  <c r="N55" i="16"/>
  <c r="K131" i="16"/>
  <c r="K116" i="17"/>
  <c r="L116" i="17" s="1"/>
  <c r="M116" i="17" s="1"/>
  <c r="J116" i="17"/>
  <c r="J62" i="16"/>
  <c r="O94" i="17"/>
  <c r="K62" i="16"/>
  <c r="N68" i="16"/>
  <c r="O68" i="16"/>
  <c r="O94" i="16"/>
  <c r="N120" i="16"/>
  <c r="J118" i="17"/>
  <c r="K118" i="17" s="1"/>
  <c r="K10" i="17"/>
  <c r="L10" i="17" s="1"/>
  <c r="M10" i="17" s="1"/>
  <c r="K14" i="17"/>
  <c r="L14" i="17" s="1"/>
  <c r="J23" i="17"/>
  <c r="K23" i="17" s="1"/>
  <c r="K27" i="17"/>
  <c r="L27" i="17" s="1"/>
  <c r="J27" i="17"/>
  <c r="N42" i="17"/>
  <c r="K75" i="17"/>
  <c r="L75" i="17" s="1"/>
  <c r="K130" i="17"/>
  <c r="L130" i="17" s="1"/>
  <c r="J130" i="17"/>
  <c r="N146" i="17"/>
  <c r="N159" i="17"/>
  <c r="K23" i="16"/>
  <c r="L23" i="16" s="1"/>
  <c r="O107" i="16"/>
  <c r="O42" i="17"/>
  <c r="J114" i="17"/>
  <c r="K114" i="17" s="1"/>
  <c r="O146" i="17"/>
  <c r="K64" i="16"/>
  <c r="J65" i="16"/>
  <c r="K65" i="16" s="1"/>
  <c r="K102" i="16"/>
  <c r="L102" i="16" s="1"/>
  <c r="J103" i="16"/>
  <c r="K103" i="16" s="1"/>
  <c r="O159" i="16"/>
  <c r="O55" i="17"/>
  <c r="O42" i="16"/>
  <c r="N107" i="16"/>
  <c r="N133" i="16"/>
  <c r="M51" i="17"/>
  <c r="N68" i="17"/>
  <c r="M155" i="17"/>
  <c r="N16" i="16"/>
  <c r="K66" i="16"/>
  <c r="L66" i="16" s="1"/>
  <c r="J49" i="17"/>
  <c r="J104" i="17"/>
  <c r="K104" i="17" s="1"/>
  <c r="L104" i="17" s="1"/>
  <c r="J105" i="17"/>
  <c r="K105" i="17" s="1"/>
  <c r="K115" i="17"/>
  <c r="L115" i="17" s="1"/>
  <c r="J115" i="17"/>
  <c r="J142" i="17"/>
  <c r="J143" i="17"/>
  <c r="J10" i="16"/>
  <c r="L75" i="16"/>
  <c r="J104" i="16"/>
  <c r="K141" i="16"/>
  <c r="J153" i="16"/>
  <c r="K13" i="17"/>
  <c r="L13" i="17" s="1"/>
  <c r="K103" i="17"/>
  <c r="L103" i="17" s="1"/>
  <c r="J156" i="17"/>
  <c r="J14" i="16"/>
  <c r="K63" i="16"/>
  <c r="M66" i="16"/>
  <c r="J91" i="16"/>
  <c r="K91" i="16" s="1"/>
  <c r="J92" i="16"/>
  <c r="K92" i="16" s="1"/>
  <c r="J114" i="16"/>
  <c r="J92" i="17"/>
  <c r="O16" i="16"/>
  <c r="K13" i="16"/>
  <c r="J25" i="16"/>
  <c r="K25" i="16" s="1"/>
  <c r="J36" i="16"/>
  <c r="K36" i="16"/>
  <c r="J49" i="16"/>
  <c r="K49" i="16" s="1"/>
  <c r="L49" i="16" s="1"/>
  <c r="J63" i="16"/>
  <c r="J77" i="16"/>
  <c r="N159" i="16"/>
  <c r="J38" i="17"/>
  <c r="K38" i="17" s="1"/>
  <c r="J91" i="17"/>
  <c r="K91" i="17" s="1"/>
  <c r="O120" i="17"/>
  <c r="L117" i="17"/>
  <c r="M117" i="17" s="1"/>
  <c r="J144" i="17"/>
  <c r="K144" i="17" s="1"/>
  <c r="L144" i="17" s="1"/>
  <c r="J76" i="16"/>
  <c r="J88" i="16"/>
  <c r="K88" i="16" s="1"/>
  <c r="L88" i="16" s="1"/>
  <c r="L117" i="16"/>
  <c r="M117" i="16" s="1"/>
  <c r="J118" i="16"/>
  <c r="K129" i="16"/>
  <c r="J130" i="16"/>
  <c r="J140" i="16"/>
  <c r="J142" i="16"/>
  <c r="K142" i="16"/>
  <c r="L142" i="16"/>
  <c r="M142" i="16" s="1"/>
  <c r="J39" i="17"/>
  <c r="K39" i="17" s="1"/>
  <c r="J40" i="17"/>
  <c r="K40" i="17" s="1"/>
  <c r="L40" i="17" s="1"/>
  <c r="N55" i="17"/>
  <c r="J52" i="17"/>
  <c r="J62" i="17"/>
  <c r="O68" i="17"/>
  <c r="J66" i="17"/>
  <c r="J88" i="17"/>
  <c r="K88" i="17"/>
  <c r="J101" i="17"/>
  <c r="K101" i="17" s="1"/>
  <c r="L101" i="17" s="1"/>
  <c r="J128" i="17"/>
  <c r="J129" i="17"/>
  <c r="K129" i="17" s="1"/>
  <c r="M141" i="17"/>
  <c r="J26" i="16"/>
  <c r="J38" i="16"/>
  <c r="K101" i="16"/>
  <c r="J101" i="16"/>
  <c r="O133" i="16"/>
  <c r="N146" i="16"/>
  <c r="J144" i="16"/>
  <c r="K144" i="16" s="1"/>
  <c r="J156" i="16"/>
  <c r="K156" i="16" s="1"/>
  <c r="L156" i="16" s="1"/>
  <c r="J157" i="16"/>
  <c r="K157" i="16" s="1"/>
  <c r="L157" i="16" s="1"/>
  <c r="J11" i="17"/>
  <c r="J16" i="17" s="1"/>
  <c r="J24" i="17"/>
  <c r="J25" i="17"/>
  <c r="K25" i="17" s="1"/>
  <c r="L25" i="17" s="1"/>
  <c r="K36" i="17"/>
  <c r="L36" i="17" s="1"/>
  <c r="M37" i="17"/>
  <c r="K65" i="17"/>
  <c r="J77" i="17"/>
  <c r="K77" i="17" s="1"/>
  <c r="J78" i="17"/>
  <c r="L89" i="17"/>
  <c r="M89" i="17" s="1"/>
  <c r="J90" i="17"/>
  <c r="K90" i="17" s="1"/>
  <c r="L127" i="17"/>
  <c r="M127" i="17" s="1"/>
  <c r="M131" i="17"/>
  <c r="J140" i="17"/>
  <c r="K140" i="17" s="1"/>
  <c r="L140" i="17" s="1"/>
  <c r="J153" i="17"/>
  <c r="O159" i="17"/>
  <c r="O29" i="16"/>
  <c r="N42" i="16"/>
  <c r="K37" i="16"/>
  <c r="L37" i="16" s="1"/>
  <c r="K39" i="16"/>
  <c r="L39" i="16" s="1"/>
  <c r="M39" i="16" s="1"/>
  <c r="J40" i="16"/>
  <c r="K40" i="16" s="1"/>
  <c r="L51" i="16"/>
  <c r="M51" i="16" s="1"/>
  <c r="J52" i="16"/>
  <c r="K52" i="16" s="1"/>
  <c r="J53" i="16"/>
  <c r="K53" i="16" s="1"/>
  <c r="N94" i="16"/>
  <c r="J90" i="16"/>
  <c r="J143" i="16"/>
  <c r="K155" i="16"/>
  <c r="L155" i="16" s="1"/>
  <c r="M155" i="16" s="1"/>
  <c r="N29" i="17"/>
  <c r="L26" i="17"/>
  <c r="M26" i="17" s="1"/>
  <c r="L50" i="17"/>
  <c r="M50" i="17" s="1"/>
  <c r="J53" i="17"/>
  <c r="K53" i="17" s="1"/>
  <c r="K64" i="17"/>
  <c r="J76" i="17"/>
  <c r="K76" i="17" s="1"/>
  <c r="J102" i="17"/>
  <c r="N133" i="17"/>
  <c r="L154" i="17"/>
  <c r="M154" i="17" s="1"/>
  <c r="J157" i="17"/>
  <c r="K12" i="16"/>
  <c r="J24" i="16"/>
  <c r="J50" i="16"/>
  <c r="N81" i="16"/>
  <c r="L78" i="16"/>
  <c r="M78" i="16" s="1"/>
  <c r="J105" i="16"/>
  <c r="K105" i="16" s="1"/>
  <c r="K116" i="16"/>
  <c r="L127" i="16"/>
  <c r="J128" i="16"/>
  <c r="K128" i="16" s="1"/>
  <c r="L131" i="16"/>
  <c r="M131" i="16" s="1"/>
  <c r="J154" i="16"/>
  <c r="L12" i="17"/>
  <c r="M12" i="17" s="1"/>
  <c r="O29" i="17"/>
  <c r="K63" i="17"/>
  <c r="O133" i="17"/>
  <c r="K11" i="16"/>
  <c r="L64" i="16"/>
  <c r="M64" i="16" s="1"/>
  <c r="O81" i="16"/>
  <c r="K115" i="16"/>
  <c r="L115" i="16" s="1"/>
  <c r="C10" i="3"/>
  <c r="D10" i="3"/>
  <c r="E10" i="3"/>
  <c r="F10" i="3"/>
  <c r="G10" i="3"/>
  <c r="H10" i="3"/>
  <c r="L116" i="3" l="1"/>
  <c r="AR101" i="27"/>
  <c r="AR107" i="27" s="1"/>
  <c r="L94" i="37"/>
  <c r="M88" i="37"/>
  <c r="M94" i="37" s="1"/>
  <c r="M62" i="37"/>
  <c r="M68" i="37" s="1"/>
  <c r="L159" i="37"/>
  <c r="M153" i="37"/>
  <c r="M159" i="37" s="1"/>
  <c r="L107" i="37"/>
  <c r="M101" i="37"/>
  <c r="M107" i="37" s="1"/>
  <c r="M49" i="37"/>
  <c r="M55" i="37" s="1"/>
  <c r="N81" i="3"/>
  <c r="N172" i="3"/>
  <c r="N81" i="27"/>
  <c r="N120" i="3"/>
  <c r="N146" i="3"/>
  <c r="N133" i="3"/>
  <c r="N107" i="3"/>
  <c r="N159" i="3"/>
  <c r="AR90" i="27"/>
  <c r="AT88" i="27"/>
  <c r="AQ68" i="27"/>
  <c r="AQ16" i="27"/>
  <c r="K114" i="27"/>
  <c r="K120" i="27" s="1"/>
  <c r="K104" i="27"/>
  <c r="L104" i="27" s="1"/>
  <c r="M104" i="27" s="1"/>
  <c r="J81" i="27"/>
  <c r="L62" i="27"/>
  <c r="L68" i="27" s="1"/>
  <c r="L55" i="27"/>
  <c r="AS11" i="27"/>
  <c r="AT11" i="27" s="1"/>
  <c r="AS64" i="27"/>
  <c r="AT64" i="27" s="1"/>
  <c r="AR42" i="27"/>
  <c r="L94" i="27"/>
  <c r="L26" i="27"/>
  <c r="M26" i="27" s="1"/>
  <c r="L168" i="27"/>
  <c r="M168" i="27" s="1"/>
  <c r="K107" i="27"/>
  <c r="L102" i="27"/>
  <c r="AS117" i="27"/>
  <c r="AT117" i="27" s="1"/>
  <c r="L76" i="27"/>
  <c r="M76" i="27" s="1"/>
  <c r="AQ120" i="27"/>
  <c r="J133" i="27"/>
  <c r="AS115" i="27"/>
  <c r="AT115" i="27" s="1"/>
  <c r="AR16" i="27"/>
  <c r="AT10" i="27"/>
  <c r="L127" i="27"/>
  <c r="M127" i="27" s="1"/>
  <c r="K156" i="27"/>
  <c r="L156" i="27" s="1"/>
  <c r="M156" i="27" s="1"/>
  <c r="AS52" i="27"/>
  <c r="AT52" i="27" s="1"/>
  <c r="J29" i="27"/>
  <c r="AR68" i="27"/>
  <c r="L78" i="27"/>
  <c r="M78" i="27" s="1"/>
  <c r="L154" i="27"/>
  <c r="M154" i="27" s="1"/>
  <c r="AR50" i="27"/>
  <c r="AS50" i="27" s="1"/>
  <c r="AS55" i="27" s="1"/>
  <c r="AQ55" i="27"/>
  <c r="M91" i="27"/>
  <c r="L24" i="27"/>
  <c r="M24" i="27" s="1"/>
  <c r="AR89" i="27"/>
  <c r="J159" i="27"/>
  <c r="AQ94" i="27"/>
  <c r="M115" i="27"/>
  <c r="AR127" i="27"/>
  <c r="AS39" i="27"/>
  <c r="AT39" i="27" s="1"/>
  <c r="AT13" i="27"/>
  <c r="M89" i="27"/>
  <c r="M94" i="27" s="1"/>
  <c r="AS16" i="27"/>
  <c r="K142" i="27"/>
  <c r="K146" i="27" s="1"/>
  <c r="J146" i="27"/>
  <c r="AS42" i="27"/>
  <c r="AS77" i="27"/>
  <c r="AT77" i="27" s="1"/>
  <c r="AR81" i="27"/>
  <c r="AT49" i="27"/>
  <c r="AT36" i="27"/>
  <c r="L37" i="27"/>
  <c r="L42" i="27" s="1"/>
  <c r="K81" i="27"/>
  <c r="L75" i="27"/>
  <c r="L81" i="27" s="1"/>
  <c r="M75" i="27"/>
  <c r="AS26" i="27"/>
  <c r="AT26" i="27" s="1"/>
  <c r="L153" i="27"/>
  <c r="K129" i="27"/>
  <c r="L129" i="27" s="1"/>
  <c r="M129" i="27" s="1"/>
  <c r="AR116" i="27"/>
  <c r="AS116" i="27" s="1"/>
  <c r="K94" i="27"/>
  <c r="L140" i="27"/>
  <c r="M140" i="27" s="1"/>
  <c r="AS63" i="27"/>
  <c r="AS68" i="27" s="1"/>
  <c r="K166" i="27"/>
  <c r="L166" i="27" s="1"/>
  <c r="L172" i="27" s="1"/>
  <c r="L11" i="27"/>
  <c r="L16" i="27" s="1"/>
  <c r="AT129" i="27"/>
  <c r="AT75" i="27"/>
  <c r="AS24" i="27"/>
  <c r="M49" i="27"/>
  <c r="M55" i="27" s="1"/>
  <c r="AR23" i="3"/>
  <c r="AS23" i="3"/>
  <c r="AT23" i="3" s="1"/>
  <c r="K23" i="3"/>
  <c r="L23" i="3" s="1"/>
  <c r="AQ101" i="3"/>
  <c r="K167" i="3"/>
  <c r="L167" i="3" s="1"/>
  <c r="M167" i="3" s="1"/>
  <c r="AR105" i="3"/>
  <c r="AS105" i="3" s="1"/>
  <c r="AT105" i="3" s="1"/>
  <c r="AR40" i="3"/>
  <c r="AS40" i="3" s="1"/>
  <c r="K118" i="3"/>
  <c r="L118" i="3" s="1"/>
  <c r="K128" i="3"/>
  <c r="L128" i="3" s="1"/>
  <c r="AR51" i="3"/>
  <c r="AS51" i="3" s="1"/>
  <c r="AT51" i="3" s="1"/>
  <c r="K166" i="3"/>
  <c r="L166" i="3" s="1"/>
  <c r="K27" i="3"/>
  <c r="L27" i="3" s="1"/>
  <c r="M118" i="3"/>
  <c r="AR38" i="3"/>
  <c r="AS38" i="3" s="1"/>
  <c r="K40" i="3"/>
  <c r="L40" i="3" s="1"/>
  <c r="M40" i="3" s="1"/>
  <c r="AR79" i="3"/>
  <c r="AS79" i="3" s="1"/>
  <c r="AT79" i="3" s="1"/>
  <c r="K144" i="3"/>
  <c r="L144" i="3" s="1"/>
  <c r="M144" i="3" s="1"/>
  <c r="K36" i="3"/>
  <c r="L36" i="3" s="1"/>
  <c r="AQ52" i="3"/>
  <c r="AR53" i="3"/>
  <c r="AS53" i="3" s="1"/>
  <c r="AT53" i="3" s="1"/>
  <c r="AR50" i="3"/>
  <c r="K78" i="3"/>
  <c r="L78" i="3" s="1"/>
  <c r="M78" i="3" s="1"/>
  <c r="J88" i="3"/>
  <c r="AQ118" i="3"/>
  <c r="AR114" i="3"/>
  <c r="AS114" i="3" s="1"/>
  <c r="AR129" i="3"/>
  <c r="AS129" i="3" s="1"/>
  <c r="AT129" i="3" s="1"/>
  <c r="M116" i="3"/>
  <c r="L154" i="3"/>
  <c r="M154" i="3" s="1"/>
  <c r="L169" i="3"/>
  <c r="M169" i="3" s="1"/>
  <c r="K168" i="3"/>
  <c r="L168" i="3" s="1"/>
  <c r="L170" i="3"/>
  <c r="M170" i="3" s="1"/>
  <c r="J172" i="3"/>
  <c r="L155" i="3"/>
  <c r="M155" i="3" s="1"/>
  <c r="K157" i="3"/>
  <c r="L157" i="3" s="1"/>
  <c r="J159" i="3"/>
  <c r="L153" i="3"/>
  <c r="M153" i="3" s="1"/>
  <c r="K142" i="3"/>
  <c r="K146" i="3" s="1"/>
  <c r="J146" i="3"/>
  <c r="L143" i="3"/>
  <c r="M143" i="3" s="1"/>
  <c r="L141" i="3"/>
  <c r="M141" i="3" s="1"/>
  <c r="L140" i="3"/>
  <c r="AS131" i="3"/>
  <c r="AT131" i="3" s="1"/>
  <c r="M128" i="3"/>
  <c r="AR130" i="3"/>
  <c r="J133" i="3"/>
  <c r="AR128" i="3"/>
  <c r="AS128" i="3" s="1"/>
  <c r="AT128" i="3" s="1"/>
  <c r="K131" i="3"/>
  <c r="K127" i="3"/>
  <c r="L127" i="3" s="1"/>
  <c r="AQ133" i="3"/>
  <c r="K129" i="3"/>
  <c r="L129" i="3" s="1"/>
  <c r="L130" i="3"/>
  <c r="M130" i="3" s="1"/>
  <c r="AR127" i="3"/>
  <c r="AR116" i="3"/>
  <c r="AS116" i="3" s="1"/>
  <c r="AT116" i="3" s="1"/>
  <c r="AR117" i="3"/>
  <c r="AS117" i="3" s="1"/>
  <c r="AR115" i="3"/>
  <c r="AS115" i="3" s="1"/>
  <c r="J120" i="3"/>
  <c r="L117" i="3"/>
  <c r="M117" i="3" s="1"/>
  <c r="L115" i="3"/>
  <c r="M115" i="3" s="1"/>
  <c r="K114" i="3"/>
  <c r="AS103" i="3"/>
  <c r="AT103" i="3" s="1"/>
  <c r="L103" i="3"/>
  <c r="M103" i="3" s="1"/>
  <c r="AR104" i="3"/>
  <c r="AS104" i="3" s="1"/>
  <c r="L102" i="3"/>
  <c r="M102" i="3" s="1"/>
  <c r="K104" i="3"/>
  <c r="L104" i="3" s="1"/>
  <c r="K105" i="3"/>
  <c r="J107" i="3"/>
  <c r="AR102" i="3"/>
  <c r="K101" i="3"/>
  <c r="AT90" i="3"/>
  <c r="AT92" i="3"/>
  <c r="L90" i="3"/>
  <c r="M90" i="3" s="1"/>
  <c r="K89" i="3"/>
  <c r="L89" i="3" s="1"/>
  <c r="AS88" i="3"/>
  <c r="AT88" i="3" s="1"/>
  <c r="AR91" i="3"/>
  <c r="AR89" i="3"/>
  <c r="AS89" i="3" s="1"/>
  <c r="K91" i="3"/>
  <c r="L91" i="3" s="1"/>
  <c r="AQ94" i="3"/>
  <c r="AT78" i="3"/>
  <c r="L76" i="3"/>
  <c r="M76" i="3" s="1"/>
  <c r="J81" i="3"/>
  <c r="K79" i="3"/>
  <c r="K75" i="3"/>
  <c r="AS76" i="3"/>
  <c r="AT76" i="3" s="1"/>
  <c r="AQ81" i="3"/>
  <c r="K77" i="3"/>
  <c r="AT77" i="3"/>
  <c r="AR75" i="3"/>
  <c r="L63" i="3"/>
  <c r="M63" i="3" s="1"/>
  <c r="AS66" i="3"/>
  <c r="AT66" i="3" s="1"/>
  <c r="AS62" i="3"/>
  <c r="AT62" i="3" s="1"/>
  <c r="K66" i="3"/>
  <c r="L66" i="3" s="1"/>
  <c r="M66" i="3" s="1"/>
  <c r="J68" i="3"/>
  <c r="AS64" i="3"/>
  <c r="AT64" i="3" s="1"/>
  <c r="L64" i="3"/>
  <c r="M64" i="3" s="1"/>
  <c r="AS65" i="3"/>
  <c r="AT65" i="3" s="1"/>
  <c r="AR63" i="3"/>
  <c r="AS63" i="3" s="1"/>
  <c r="AT63" i="3" s="1"/>
  <c r="L65" i="3"/>
  <c r="M65" i="3" s="1"/>
  <c r="K62" i="3"/>
  <c r="AQ68" i="3"/>
  <c r="AS49" i="3"/>
  <c r="AT49" i="3" s="1"/>
  <c r="L53" i="3"/>
  <c r="M53" i="3" s="1"/>
  <c r="K50" i="3"/>
  <c r="L50" i="3" s="1"/>
  <c r="K52" i="3"/>
  <c r="L52" i="3" s="1"/>
  <c r="L51" i="3"/>
  <c r="M51" i="3" s="1"/>
  <c r="J55" i="3"/>
  <c r="K49" i="3"/>
  <c r="L38" i="3"/>
  <c r="M38" i="3"/>
  <c r="K37" i="3"/>
  <c r="AS36" i="3"/>
  <c r="AT36" i="3" s="1"/>
  <c r="AR39" i="3"/>
  <c r="AS39" i="3" s="1"/>
  <c r="J42" i="3"/>
  <c r="AR37" i="3"/>
  <c r="AS37" i="3" s="1"/>
  <c r="K39" i="3"/>
  <c r="AQ42" i="3"/>
  <c r="AS24" i="3"/>
  <c r="AT24" i="3" s="1"/>
  <c r="AR27" i="3"/>
  <c r="L25" i="3"/>
  <c r="M25" i="3" s="1"/>
  <c r="AR25" i="3"/>
  <c r="AS25" i="3" s="1"/>
  <c r="AR26" i="3"/>
  <c r="AS26" i="3" s="1"/>
  <c r="AT26" i="3" s="1"/>
  <c r="J29" i="3"/>
  <c r="L26" i="3"/>
  <c r="M26" i="3" s="1"/>
  <c r="L24" i="3"/>
  <c r="M24" i="3" s="1"/>
  <c r="AQ29" i="3"/>
  <c r="AQ16" i="3"/>
  <c r="AS11" i="3"/>
  <c r="AT11" i="3" s="1"/>
  <c r="AR13" i="3"/>
  <c r="AS12" i="3"/>
  <c r="AT12" i="3" s="1"/>
  <c r="AR14" i="3"/>
  <c r="AS14" i="3" s="1"/>
  <c r="AR10" i="3"/>
  <c r="AS10" i="3" s="1"/>
  <c r="AT10" i="3" s="1"/>
  <c r="K120" i="17"/>
  <c r="L114" i="17"/>
  <c r="M114" i="17" s="1"/>
  <c r="L40" i="16"/>
  <c r="L79" i="17"/>
  <c r="M79" i="17" s="1"/>
  <c r="M79" i="16"/>
  <c r="J133" i="16"/>
  <c r="L91" i="16"/>
  <c r="M91" i="16" s="1"/>
  <c r="M23" i="17"/>
  <c r="L23" i="17"/>
  <c r="L38" i="17"/>
  <c r="M38" i="17" s="1"/>
  <c r="L103" i="16"/>
  <c r="M103" i="16"/>
  <c r="M27" i="17"/>
  <c r="L62" i="16"/>
  <c r="M62" i="16" s="1"/>
  <c r="M102" i="16"/>
  <c r="M23" i="16"/>
  <c r="M103" i="17"/>
  <c r="J42" i="17"/>
  <c r="J68" i="16"/>
  <c r="L36" i="16"/>
  <c r="M36" i="16" s="1"/>
  <c r="L65" i="16"/>
  <c r="M65" i="16" s="1"/>
  <c r="M144" i="17"/>
  <c r="K68" i="16"/>
  <c r="L141" i="16"/>
  <c r="M141" i="16" s="1"/>
  <c r="M12" i="16"/>
  <c r="M130" i="17"/>
  <c r="L12" i="16"/>
  <c r="M14" i="17"/>
  <c r="L129" i="17"/>
  <c r="M129" i="17" s="1"/>
  <c r="L118" i="17"/>
  <c r="M118" i="17" s="1"/>
  <c r="K92" i="17"/>
  <c r="L92" i="17" s="1"/>
  <c r="M92" i="17" s="1"/>
  <c r="J120" i="17"/>
  <c r="K49" i="17"/>
  <c r="L49" i="17" s="1"/>
  <c r="K154" i="16"/>
  <c r="L154" i="16" s="1"/>
  <c r="L64" i="17"/>
  <c r="M64" i="17" s="1"/>
  <c r="L65" i="17"/>
  <c r="M65" i="17" s="1"/>
  <c r="L63" i="17"/>
  <c r="M63" i="17" s="1"/>
  <c r="J29" i="16"/>
  <c r="K24" i="16"/>
  <c r="L24" i="16" s="1"/>
  <c r="K157" i="17"/>
  <c r="L157" i="17" s="1"/>
  <c r="L11" i="16"/>
  <c r="M11" i="16" s="1"/>
  <c r="L116" i="16"/>
  <c r="M116" i="16" s="1"/>
  <c r="K78" i="17"/>
  <c r="L78" i="17" s="1"/>
  <c r="M78" i="17" s="1"/>
  <c r="J81" i="17"/>
  <c r="M39" i="17"/>
  <c r="L39" i="17"/>
  <c r="M37" i="16"/>
  <c r="K102" i="17"/>
  <c r="L102" i="17" s="1"/>
  <c r="M127" i="16"/>
  <c r="M75" i="17"/>
  <c r="K90" i="16"/>
  <c r="K94" i="16" s="1"/>
  <c r="J159" i="17"/>
  <c r="L153" i="17"/>
  <c r="K153" i="17"/>
  <c r="M40" i="17"/>
  <c r="M115" i="16"/>
  <c r="M156" i="16"/>
  <c r="M140" i="17"/>
  <c r="M88" i="16"/>
  <c r="L91" i="17"/>
  <c r="M91" i="17" s="1"/>
  <c r="K143" i="16"/>
  <c r="L143" i="16" s="1"/>
  <c r="J68" i="17"/>
  <c r="J146" i="16"/>
  <c r="J120" i="16"/>
  <c r="L92" i="16"/>
  <c r="M92" i="16" s="1"/>
  <c r="J159" i="16"/>
  <c r="M75" i="16"/>
  <c r="K128" i="17"/>
  <c r="K62" i="17"/>
  <c r="M157" i="16"/>
  <c r="L144" i="16"/>
  <c r="M144" i="16" s="1"/>
  <c r="L101" i="16"/>
  <c r="M101" i="16" s="1"/>
  <c r="J107" i="17"/>
  <c r="J94" i="17"/>
  <c r="K52" i="17"/>
  <c r="L52" i="17" s="1"/>
  <c r="K11" i="17"/>
  <c r="J81" i="16"/>
  <c r="K77" i="16"/>
  <c r="L77" i="16" s="1"/>
  <c r="J55" i="16"/>
  <c r="L25" i="16"/>
  <c r="L13" i="16"/>
  <c r="M13" i="16" s="1"/>
  <c r="K142" i="17"/>
  <c r="K146" i="17" s="1"/>
  <c r="K104" i="16"/>
  <c r="L104" i="16" s="1"/>
  <c r="J16" i="16"/>
  <c r="K143" i="17"/>
  <c r="L143" i="17" s="1"/>
  <c r="M104" i="17"/>
  <c r="L128" i="16"/>
  <c r="M128" i="16"/>
  <c r="L105" i="16"/>
  <c r="M105" i="16" s="1"/>
  <c r="K50" i="16"/>
  <c r="L50" i="16" s="1"/>
  <c r="L76" i="17"/>
  <c r="L53" i="17"/>
  <c r="M53" i="17" s="1"/>
  <c r="L53" i="16"/>
  <c r="M53" i="16" s="1"/>
  <c r="M40" i="16"/>
  <c r="K26" i="16"/>
  <c r="J146" i="17"/>
  <c r="L77" i="17"/>
  <c r="M77" i="17" s="1"/>
  <c r="K42" i="17"/>
  <c r="M25" i="17"/>
  <c r="J29" i="17"/>
  <c r="K24" i="17"/>
  <c r="J107" i="16"/>
  <c r="M101" i="17"/>
  <c r="L88" i="17"/>
  <c r="K66" i="17"/>
  <c r="K130" i="16"/>
  <c r="L129" i="16"/>
  <c r="M129" i="16" s="1"/>
  <c r="K118" i="16"/>
  <c r="L118" i="16" s="1"/>
  <c r="J94" i="16"/>
  <c r="K76" i="16"/>
  <c r="K114" i="16"/>
  <c r="L114" i="16" s="1"/>
  <c r="M77" i="16"/>
  <c r="M49" i="16"/>
  <c r="J42" i="16"/>
  <c r="L63" i="16"/>
  <c r="K14" i="16"/>
  <c r="L14" i="16" s="1"/>
  <c r="K156" i="17"/>
  <c r="K153" i="16"/>
  <c r="K10" i="16"/>
  <c r="M115" i="17"/>
  <c r="M13" i="17"/>
  <c r="L52" i="16"/>
  <c r="M52" i="16" s="1"/>
  <c r="L90" i="17"/>
  <c r="M90" i="17" s="1"/>
  <c r="M36" i="17"/>
  <c r="K38" i="16"/>
  <c r="L38" i="16" s="1"/>
  <c r="J133" i="17"/>
  <c r="K107" i="17"/>
  <c r="K140" i="16"/>
  <c r="K55" i="16"/>
  <c r="L105" i="17"/>
  <c r="M105" i="17" s="1"/>
  <c r="J55" i="17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7" i="1"/>
  <c r="J157" i="1"/>
  <c r="I157" i="1"/>
  <c r="O156" i="1"/>
  <c r="I156" i="1"/>
  <c r="O155" i="1"/>
  <c r="I155" i="1"/>
  <c r="O154" i="1"/>
  <c r="I154" i="1"/>
  <c r="J154" i="1" s="1"/>
  <c r="O153" i="1"/>
  <c r="O159" i="1" s="1"/>
  <c r="J153" i="1"/>
  <c r="I153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4" i="1"/>
  <c r="J144" i="1"/>
  <c r="I144" i="1"/>
  <c r="O143" i="1"/>
  <c r="I143" i="1"/>
  <c r="O142" i="1"/>
  <c r="I142" i="1"/>
  <c r="O141" i="1"/>
  <c r="I141" i="1"/>
  <c r="J141" i="1" s="1"/>
  <c r="K141" i="1" s="1"/>
  <c r="O140" i="1"/>
  <c r="O146" i="1" s="1"/>
  <c r="J140" i="1"/>
  <c r="I140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1" i="1"/>
  <c r="J131" i="1"/>
  <c r="I131" i="1"/>
  <c r="O130" i="1"/>
  <c r="I130" i="1"/>
  <c r="O129" i="1"/>
  <c r="I129" i="1"/>
  <c r="O128" i="1"/>
  <c r="K128" i="1"/>
  <c r="J128" i="1"/>
  <c r="L128" i="1" s="1"/>
  <c r="I128" i="1"/>
  <c r="O127" i="1"/>
  <c r="O133" i="1" s="1"/>
  <c r="J127" i="1"/>
  <c r="I127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18" i="1"/>
  <c r="J118" i="1"/>
  <c r="I118" i="1"/>
  <c r="O117" i="1"/>
  <c r="I117" i="1"/>
  <c r="O116" i="1"/>
  <c r="I116" i="1"/>
  <c r="O115" i="1"/>
  <c r="K115" i="1"/>
  <c r="J115" i="1"/>
  <c r="L115" i="1" s="1"/>
  <c r="I115" i="1"/>
  <c r="O114" i="1"/>
  <c r="O120" i="1" s="1"/>
  <c r="J114" i="1"/>
  <c r="I114" i="1"/>
  <c r="AE107" i="1"/>
  <c r="AB107" i="1"/>
  <c r="X107" i="1"/>
  <c r="T107" i="1"/>
  <c r="P107" i="1"/>
  <c r="O105" i="1"/>
  <c r="I105" i="1"/>
  <c r="O104" i="1"/>
  <c r="I104" i="1"/>
  <c r="J104" i="1" s="1"/>
  <c r="K104" i="1" s="1"/>
  <c r="O103" i="1"/>
  <c r="I103" i="1"/>
  <c r="O102" i="1"/>
  <c r="I102" i="1"/>
  <c r="AD107" i="1"/>
  <c r="AC107" i="1"/>
  <c r="AA107" i="1"/>
  <c r="Z107" i="1"/>
  <c r="Y107" i="1"/>
  <c r="W107" i="1"/>
  <c r="V107" i="1"/>
  <c r="U107" i="1"/>
  <c r="S107" i="1"/>
  <c r="R107" i="1"/>
  <c r="Q107" i="1"/>
  <c r="O101" i="1"/>
  <c r="I101" i="1"/>
  <c r="AE94" i="1"/>
  <c r="AB94" i="1"/>
  <c r="X94" i="1"/>
  <c r="T94" i="1"/>
  <c r="P94" i="1"/>
  <c r="O92" i="1"/>
  <c r="I92" i="1"/>
  <c r="O91" i="1"/>
  <c r="I91" i="1"/>
  <c r="J91" i="1" s="1"/>
  <c r="K91" i="1" s="1"/>
  <c r="O90" i="1"/>
  <c r="I90" i="1"/>
  <c r="O89" i="1"/>
  <c r="I89" i="1"/>
  <c r="J89" i="1" s="1"/>
  <c r="K89" i="1" s="1"/>
  <c r="AD94" i="1"/>
  <c r="AC94" i="1"/>
  <c r="AA94" i="1"/>
  <c r="Z94" i="1"/>
  <c r="Y94" i="1"/>
  <c r="W94" i="1"/>
  <c r="V94" i="1"/>
  <c r="U94" i="1"/>
  <c r="S94" i="1"/>
  <c r="R94" i="1"/>
  <c r="Q94" i="1"/>
  <c r="O88" i="1"/>
  <c r="I88" i="1"/>
  <c r="AE81" i="1"/>
  <c r="AB81" i="1"/>
  <c r="X81" i="1"/>
  <c r="T81" i="1"/>
  <c r="P81" i="1"/>
  <c r="O79" i="1"/>
  <c r="I79" i="1"/>
  <c r="O78" i="1"/>
  <c r="I78" i="1"/>
  <c r="J78" i="1" s="1"/>
  <c r="K78" i="1" s="1"/>
  <c r="O77" i="1"/>
  <c r="I77" i="1"/>
  <c r="O76" i="1"/>
  <c r="I76" i="1"/>
  <c r="AD81" i="1"/>
  <c r="AC81" i="1"/>
  <c r="AA81" i="1"/>
  <c r="Z81" i="1"/>
  <c r="Y81" i="1"/>
  <c r="W81" i="1"/>
  <c r="V81" i="1"/>
  <c r="U81" i="1"/>
  <c r="S81" i="1"/>
  <c r="R81" i="1"/>
  <c r="Q81" i="1"/>
  <c r="O75" i="1"/>
  <c r="I75" i="1"/>
  <c r="AE68" i="1"/>
  <c r="AB68" i="1"/>
  <c r="X68" i="1"/>
  <c r="T68" i="1"/>
  <c r="P68" i="1"/>
  <c r="O66" i="1"/>
  <c r="I66" i="1"/>
  <c r="O65" i="1"/>
  <c r="I65" i="1"/>
  <c r="J65" i="1" s="1"/>
  <c r="K65" i="1" s="1"/>
  <c r="O64" i="1"/>
  <c r="I64" i="1"/>
  <c r="O63" i="1"/>
  <c r="I63" i="1"/>
  <c r="J63" i="1" s="1"/>
  <c r="K63" i="1" s="1"/>
  <c r="AD68" i="1"/>
  <c r="AC68" i="1"/>
  <c r="AA68" i="1"/>
  <c r="Z68" i="1"/>
  <c r="Y68" i="1"/>
  <c r="W68" i="1"/>
  <c r="V68" i="1"/>
  <c r="U68" i="1"/>
  <c r="S68" i="1"/>
  <c r="R68" i="1"/>
  <c r="Q68" i="1"/>
  <c r="O62" i="1"/>
  <c r="I62" i="1"/>
  <c r="AE55" i="1"/>
  <c r="AB55" i="1"/>
  <c r="X55" i="1"/>
  <c r="T55" i="1"/>
  <c r="P55" i="1"/>
  <c r="O53" i="1"/>
  <c r="I53" i="1"/>
  <c r="O52" i="1"/>
  <c r="I52" i="1"/>
  <c r="J52" i="1" s="1"/>
  <c r="K52" i="1" s="1"/>
  <c r="O51" i="1"/>
  <c r="I51" i="1"/>
  <c r="O50" i="1"/>
  <c r="I50" i="1"/>
  <c r="J50" i="1" s="1"/>
  <c r="K50" i="1" s="1"/>
  <c r="AD55" i="1"/>
  <c r="AC55" i="1"/>
  <c r="AA55" i="1"/>
  <c r="Z55" i="1"/>
  <c r="Y55" i="1"/>
  <c r="W55" i="1"/>
  <c r="V55" i="1"/>
  <c r="U55" i="1"/>
  <c r="S55" i="1"/>
  <c r="R55" i="1"/>
  <c r="Q55" i="1"/>
  <c r="O49" i="1"/>
  <c r="I49" i="1"/>
  <c r="AE42" i="1"/>
  <c r="O40" i="1"/>
  <c r="I40" i="1"/>
  <c r="O39" i="1"/>
  <c r="I39" i="1"/>
  <c r="J39" i="1" s="1"/>
  <c r="K39" i="1" s="1"/>
  <c r="O38" i="1"/>
  <c r="I38" i="1"/>
  <c r="O37" i="1"/>
  <c r="I37" i="1"/>
  <c r="J37" i="1" s="1"/>
  <c r="K37" i="1" s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36" i="1"/>
  <c r="I36" i="1"/>
  <c r="AE29" i="1"/>
  <c r="X29" i="1"/>
  <c r="T29" i="1"/>
  <c r="P29" i="1"/>
  <c r="O27" i="1"/>
  <c r="I27" i="1"/>
  <c r="O26" i="1"/>
  <c r="I26" i="1"/>
  <c r="J26" i="1" s="1"/>
  <c r="O25" i="1"/>
  <c r="I25" i="1"/>
  <c r="AB29" i="1"/>
  <c r="O24" i="1"/>
  <c r="I24" i="1"/>
  <c r="J24" i="1" s="1"/>
  <c r="AD29" i="1"/>
  <c r="AC29" i="1"/>
  <c r="AA29" i="1"/>
  <c r="Z29" i="1"/>
  <c r="Y29" i="1"/>
  <c r="W29" i="1"/>
  <c r="V29" i="1"/>
  <c r="U29" i="1"/>
  <c r="S29" i="1"/>
  <c r="R29" i="1"/>
  <c r="Q29" i="1"/>
  <c r="O23" i="1"/>
  <c r="I23" i="1"/>
  <c r="AS101" i="27" l="1"/>
  <c r="AS107" i="27" s="1"/>
  <c r="AR120" i="27"/>
  <c r="AT101" i="27"/>
  <c r="AT107" i="27" s="1"/>
  <c r="AS90" i="27"/>
  <c r="AT90" i="27" s="1"/>
  <c r="AS81" i="27"/>
  <c r="AT42" i="27"/>
  <c r="AS29" i="27"/>
  <c r="K159" i="27"/>
  <c r="L142" i="27"/>
  <c r="L146" i="27" s="1"/>
  <c r="L114" i="27"/>
  <c r="L120" i="27" s="1"/>
  <c r="L107" i="27"/>
  <c r="M62" i="27"/>
  <c r="M68" i="27" s="1"/>
  <c r="L29" i="27"/>
  <c r="M29" i="27"/>
  <c r="AR133" i="27"/>
  <c r="AS127" i="27"/>
  <c r="AS133" i="27" s="1"/>
  <c r="AR94" i="27"/>
  <c r="M133" i="27"/>
  <c r="K172" i="27"/>
  <c r="M166" i="27"/>
  <c r="M172" i="27" s="1"/>
  <c r="L159" i="27"/>
  <c r="AT24" i="27"/>
  <c r="AT29" i="27" s="1"/>
  <c r="K133" i="27"/>
  <c r="M102" i="27"/>
  <c r="M107" i="27" s="1"/>
  <c r="AT116" i="27"/>
  <c r="AT120" i="27" s="1"/>
  <c r="M11" i="27"/>
  <c r="M16" i="27" s="1"/>
  <c r="M153" i="27"/>
  <c r="M159" i="27" s="1"/>
  <c r="AT16" i="27"/>
  <c r="AT63" i="27"/>
  <c r="AT68" i="27" s="1"/>
  <c r="AS89" i="27"/>
  <c r="AS94" i="27" s="1"/>
  <c r="AT81" i="27"/>
  <c r="M37" i="27"/>
  <c r="M42" i="27" s="1"/>
  <c r="AS120" i="27"/>
  <c r="M81" i="27"/>
  <c r="AR55" i="27"/>
  <c r="AT50" i="27"/>
  <c r="AT55" i="27" s="1"/>
  <c r="L133" i="27"/>
  <c r="AQ107" i="3"/>
  <c r="AR101" i="3"/>
  <c r="AS101" i="3" s="1"/>
  <c r="AT101" i="3" s="1"/>
  <c r="M168" i="3"/>
  <c r="AT40" i="3"/>
  <c r="K172" i="3"/>
  <c r="M36" i="3"/>
  <c r="AR29" i="3"/>
  <c r="K159" i="3"/>
  <c r="AT114" i="3"/>
  <c r="AS27" i="3"/>
  <c r="AT27" i="3" s="1"/>
  <c r="AR68" i="3"/>
  <c r="L77" i="3"/>
  <c r="M77" i="3" s="1"/>
  <c r="AQ120" i="3"/>
  <c r="K88" i="3"/>
  <c r="K94" i="3" s="1"/>
  <c r="AR118" i="3"/>
  <c r="AT25" i="3"/>
  <c r="K42" i="3"/>
  <c r="L37" i="3"/>
  <c r="M37" i="3" s="1"/>
  <c r="AQ55" i="3"/>
  <c r="M27" i="3"/>
  <c r="AT38" i="3"/>
  <c r="AR16" i="3"/>
  <c r="K29" i="3"/>
  <c r="K55" i="3"/>
  <c r="K81" i="3"/>
  <c r="J94" i="3"/>
  <c r="AT115" i="3"/>
  <c r="M166" i="3"/>
  <c r="L172" i="3"/>
  <c r="AS50" i="3"/>
  <c r="AT50" i="3" s="1"/>
  <c r="AR52" i="3"/>
  <c r="AS52" i="3" s="1"/>
  <c r="M157" i="3"/>
  <c r="M159" i="3" s="1"/>
  <c r="L159" i="3"/>
  <c r="L142" i="3"/>
  <c r="M142" i="3" s="1"/>
  <c r="M140" i="3"/>
  <c r="AR133" i="3"/>
  <c r="AS127" i="3"/>
  <c r="AS130" i="3"/>
  <c r="AT130" i="3" s="1"/>
  <c r="L131" i="3"/>
  <c r="M131" i="3" s="1"/>
  <c r="K133" i="3"/>
  <c r="M127" i="3"/>
  <c r="M129" i="3"/>
  <c r="K120" i="3"/>
  <c r="L114" i="3"/>
  <c r="L120" i="3" s="1"/>
  <c r="AT117" i="3"/>
  <c r="K107" i="3"/>
  <c r="L101" i="3"/>
  <c r="M104" i="3"/>
  <c r="L105" i="3"/>
  <c r="M105" i="3" s="1"/>
  <c r="AT104" i="3"/>
  <c r="AS102" i="3"/>
  <c r="M91" i="3"/>
  <c r="AR94" i="3"/>
  <c r="M89" i="3"/>
  <c r="AT89" i="3"/>
  <c r="AS91" i="3"/>
  <c r="AT91" i="3" s="1"/>
  <c r="L75" i="3"/>
  <c r="L79" i="3"/>
  <c r="M79" i="3" s="1"/>
  <c r="AR81" i="3"/>
  <c r="AS75" i="3"/>
  <c r="K68" i="3"/>
  <c r="AT68" i="3"/>
  <c r="L62" i="3"/>
  <c r="L68" i="3" s="1"/>
  <c r="AS68" i="3"/>
  <c r="L49" i="3"/>
  <c r="L55" i="3" s="1"/>
  <c r="M50" i="3"/>
  <c r="M52" i="3"/>
  <c r="L39" i="3"/>
  <c r="L42" i="3" s="1"/>
  <c r="AT39" i="3"/>
  <c r="AR42" i="3"/>
  <c r="AT37" i="3"/>
  <c r="AS42" i="3"/>
  <c r="L29" i="3"/>
  <c r="M23" i="3"/>
  <c r="AS13" i="3"/>
  <c r="AT13" i="3" s="1"/>
  <c r="AT14" i="3"/>
  <c r="M38" i="16"/>
  <c r="L42" i="17"/>
  <c r="L142" i="17"/>
  <c r="L120" i="17"/>
  <c r="L81" i="17"/>
  <c r="K94" i="17"/>
  <c r="L55" i="17"/>
  <c r="M42" i="16"/>
  <c r="L107" i="17"/>
  <c r="M154" i="16"/>
  <c r="L42" i="16"/>
  <c r="K159" i="16"/>
  <c r="L55" i="16"/>
  <c r="M142" i="17"/>
  <c r="K81" i="17"/>
  <c r="M52" i="17"/>
  <c r="K107" i="16"/>
  <c r="M120" i="17"/>
  <c r="M49" i="17"/>
  <c r="M55" i="17" s="1"/>
  <c r="L68" i="16"/>
  <c r="L120" i="16"/>
  <c r="K146" i="16"/>
  <c r="L146" i="17"/>
  <c r="M114" i="16"/>
  <c r="L66" i="17"/>
  <c r="M66" i="17" s="1"/>
  <c r="K29" i="17"/>
  <c r="M24" i="17"/>
  <c r="M29" i="17" s="1"/>
  <c r="L24" i="17"/>
  <c r="L29" i="17" s="1"/>
  <c r="M104" i="16"/>
  <c r="M107" i="16" s="1"/>
  <c r="M14" i="16"/>
  <c r="K133" i="17"/>
  <c r="M118" i="16"/>
  <c r="L90" i="16"/>
  <c r="L94" i="16" s="1"/>
  <c r="M42" i="17"/>
  <c r="L94" i="17"/>
  <c r="M76" i="17"/>
  <c r="M63" i="16"/>
  <c r="M68" i="16" s="1"/>
  <c r="K42" i="16"/>
  <c r="L130" i="16"/>
  <c r="M130" i="16" s="1"/>
  <c r="M133" i="16" s="1"/>
  <c r="K16" i="17"/>
  <c r="L11" i="17"/>
  <c r="L16" i="17" s="1"/>
  <c r="L128" i="17"/>
  <c r="L133" i="17" s="1"/>
  <c r="K55" i="17"/>
  <c r="M143" i="16"/>
  <c r="M81" i="17"/>
  <c r="K133" i="16"/>
  <c r="K29" i="16"/>
  <c r="M24" i="16"/>
  <c r="K16" i="16"/>
  <c r="L10" i="16"/>
  <c r="L16" i="16" s="1"/>
  <c r="L76" i="16"/>
  <c r="L81" i="16" s="1"/>
  <c r="K81" i="16"/>
  <c r="M143" i="17"/>
  <c r="M146" i="17" s="1"/>
  <c r="L140" i="16"/>
  <c r="L146" i="16" s="1"/>
  <c r="L26" i="16"/>
  <c r="M26" i="16" s="1"/>
  <c r="K68" i="17"/>
  <c r="M153" i="17"/>
  <c r="L62" i="17"/>
  <c r="M25" i="16"/>
  <c r="K120" i="16"/>
  <c r="M50" i="16"/>
  <c r="M55" i="16" s="1"/>
  <c r="L156" i="17"/>
  <c r="M156" i="17" s="1"/>
  <c r="L153" i="16"/>
  <c r="L159" i="16" s="1"/>
  <c r="L107" i="16"/>
  <c r="M88" i="17"/>
  <c r="M94" i="17" s="1"/>
  <c r="M102" i="17"/>
  <c r="M107" i="17" s="1"/>
  <c r="M157" i="17"/>
  <c r="K159" i="17"/>
  <c r="N133" i="1"/>
  <c r="N81" i="1"/>
  <c r="N146" i="1"/>
  <c r="N159" i="1"/>
  <c r="N120" i="1"/>
  <c r="K155" i="1"/>
  <c r="K154" i="1"/>
  <c r="K153" i="1"/>
  <c r="L153" i="1" s="1"/>
  <c r="J156" i="1"/>
  <c r="K157" i="1"/>
  <c r="M157" i="1" s="1"/>
  <c r="J155" i="1"/>
  <c r="J159" i="1" s="1"/>
  <c r="L157" i="1"/>
  <c r="K142" i="1"/>
  <c r="K140" i="1"/>
  <c r="L141" i="1"/>
  <c r="J143" i="1"/>
  <c r="L143" i="1" s="1"/>
  <c r="K144" i="1"/>
  <c r="M144" i="1" s="1"/>
  <c r="L140" i="1"/>
  <c r="M141" i="1"/>
  <c r="J142" i="1"/>
  <c r="K143" i="1"/>
  <c r="L144" i="1"/>
  <c r="M128" i="1"/>
  <c r="K127" i="1"/>
  <c r="J130" i="1"/>
  <c r="K130" i="1" s="1"/>
  <c r="L130" i="1" s="1"/>
  <c r="K131" i="1"/>
  <c r="M131" i="1" s="1"/>
  <c r="L127" i="1"/>
  <c r="J129" i="1"/>
  <c r="K129" i="1" s="1"/>
  <c r="L131" i="1"/>
  <c r="M115" i="1"/>
  <c r="L117" i="1"/>
  <c r="K114" i="1"/>
  <c r="J117" i="1"/>
  <c r="M117" i="1" s="1"/>
  <c r="K118" i="1"/>
  <c r="M118" i="1" s="1"/>
  <c r="L114" i="1"/>
  <c r="J116" i="1"/>
  <c r="K116" i="1" s="1"/>
  <c r="K117" i="1"/>
  <c r="L118" i="1"/>
  <c r="O81" i="1"/>
  <c r="O107" i="1"/>
  <c r="O42" i="1"/>
  <c r="N55" i="1"/>
  <c r="O68" i="1"/>
  <c r="J76" i="1"/>
  <c r="K76" i="1" s="1"/>
  <c r="O94" i="1"/>
  <c r="J102" i="1"/>
  <c r="K102" i="1" s="1"/>
  <c r="L102" i="1" s="1"/>
  <c r="M102" i="1" s="1"/>
  <c r="N107" i="1"/>
  <c r="N42" i="1"/>
  <c r="N68" i="1"/>
  <c r="N94" i="1"/>
  <c r="N29" i="1"/>
  <c r="O29" i="1"/>
  <c r="O55" i="1"/>
  <c r="J101" i="1"/>
  <c r="J103" i="1"/>
  <c r="L104" i="1"/>
  <c r="J105" i="1"/>
  <c r="K101" i="1"/>
  <c r="K103" i="1"/>
  <c r="M104" i="1"/>
  <c r="K105" i="1"/>
  <c r="J88" i="1"/>
  <c r="L89" i="1"/>
  <c r="J90" i="1"/>
  <c r="K90" i="1" s="1"/>
  <c r="L91" i="1"/>
  <c r="M91" i="1" s="1"/>
  <c r="J92" i="1"/>
  <c r="M89" i="1"/>
  <c r="J75" i="1"/>
  <c r="J77" i="1"/>
  <c r="L78" i="1"/>
  <c r="M78" i="1" s="1"/>
  <c r="J79" i="1"/>
  <c r="K75" i="1"/>
  <c r="K79" i="1"/>
  <c r="J62" i="1"/>
  <c r="L63" i="1"/>
  <c r="J64" i="1"/>
  <c r="L65" i="1"/>
  <c r="M65" i="1" s="1"/>
  <c r="J66" i="1"/>
  <c r="K62" i="1"/>
  <c r="M63" i="1"/>
  <c r="K64" i="1"/>
  <c r="K66" i="1"/>
  <c r="J49" i="1"/>
  <c r="L50" i="1"/>
  <c r="J51" i="1"/>
  <c r="L52" i="1"/>
  <c r="M52" i="1" s="1"/>
  <c r="J53" i="1"/>
  <c r="K49" i="1"/>
  <c r="M50" i="1"/>
  <c r="K53" i="1"/>
  <c r="J36" i="1"/>
  <c r="L37" i="1"/>
  <c r="M37" i="1" s="1"/>
  <c r="J38" i="1"/>
  <c r="L39" i="1"/>
  <c r="M39" i="1" s="1"/>
  <c r="J40" i="1"/>
  <c r="K40" i="1" s="1"/>
  <c r="K36" i="1"/>
  <c r="K24" i="1"/>
  <c r="L24" i="1" s="1"/>
  <c r="M24" i="1" s="1"/>
  <c r="K26" i="1"/>
  <c r="L26" i="1" s="1"/>
  <c r="M26" i="1" s="1"/>
  <c r="J23" i="1"/>
  <c r="J25" i="1"/>
  <c r="J27" i="1"/>
  <c r="M172" i="3" l="1"/>
  <c r="M142" i="27"/>
  <c r="M146" i="27" s="1"/>
  <c r="M114" i="27"/>
  <c r="M120" i="27" s="1"/>
  <c r="AT127" i="27"/>
  <c r="AT133" i="27" s="1"/>
  <c r="AT89" i="27"/>
  <c r="AT94" i="27" s="1"/>
  <c r="AS107" i="3"/>
  <c r="AR107" i="3"/>
  <c r="L88" i="3"/>
  <c r="M88" i="3" s="1"/>
  <c r="M94" i="3" s="1"/>
  <c r="M49" i="3"/>
  <c r="M55" i="3" s="1"/>
  <c r="AT29" i="3"/>
  <c r="AS29" i="3"/>
  <c r="AS16" i="3"/>
  <c r="L146" i="3"/>
  <c r="AS55" i="3"/>
  <c r="L81" i="3"/>
  <c r="AT42" i="3"/>
  <c r="M114" i="3"/>
  <c r="M120" i="3" s="1"/>
  <c r="AS133" i="3"/>
  <c r="AR120" i="3"/>
  <c r="M29" i="3"/>
  <c r="AS94" i="3"/>
  <c r="AT52" i="3"/>
  <c r="AT55" i="3" s="1"/>
  <c r="AR55" i="3"/>
  <c r="AS118" i="3"/>
  <c r="AS120" i="3" s="1"/>
  <c r="M146" i="3"/>
  <c r="AT127" i="3"/>
  <c r="AT133" i="3" s="1"/>
  <c r="M133" i="3"/>
  <c r="L133" i="3"/>
  <c r="L107" i="3"/>
  <c r="M101" i="3"/>
  <c r="M107" i="3" s="1"/>
  <c r="AT102" i="3"/>
  <c r="AT107" i="3" s="1"/>
  <c r="AT94" i="3"/>
  <c r="M75" i="3"/>
  <c r="M81" i="3" s="1"/>
  <c r="AS81" i="3"/>
  <c r="AT75" i="3"/>
  <c r="AT81" i="3" s="1"/>
  <c r="M62" i="3"/>
  <c r="M68" i="3" s="1"/>
  <c r="M39" i="3"/>
  <c r="M42" i="3" s="1"/>
  <c r="AT16" i="3"/>
  <c r="L133" i="16"/>
  <c r="L159" i="17"/>
  <c r="M10" i="16"/>
  <c r="M16" i="16" s="1"/>
  <c r="M90" i="16"/>
  <c r="M94" i="16" s="1"/>
  <c r="M120" i="16"/>
  <c r="M76" i="16"/>
  <c r="M81" i="16" s="1"/>
  <c r="M11" i="17"/>
  <c r="M16" i="17" s="1"/>
  <c r="L68" i="17"/>
  <c r="M159" i="17"/>
  <c r="M29" i="16"/>
  <c r="M153" i="16"/>
  <c r="M159" i="16" s="1"/>
  <c r="M128" i="17"/>
  <c r="M133" i="17" s="1"/>
  <c r="L29" i="16"/>
  <c r="M62" i="17"/>
  <c r="M68" i="17" s="1"/>
  <c r="M140" i="16"/>
  <c r="M146" i="16" s="1"/>
  <c r="K156" i="1"/>
  <c r="L154" i="1"/>
  <c r="L155" i="1"/>
  <c r="M155" i="1" s="1"/>
  <c r="K159" i="1"/>
  <c r="M153" i="1"/>
  <c r="M143" i="1"/>
  <c r="L142" i="1"/>
  <c r="M142" i="1" s="1"/>
  <c r="K146" i="1"/>
  <c r="M140" i="1"/>
  <c r="M146" i="1" s="1"/>
  <c r="J146" i="1"/>
  <c r="M130" i="1"/>
  <c r="K133" i="1"/>
  <c r="M127" i="1"/>
  <c r="L129" i="1"/>
  <c r="M129" i="1" s="1"/>
  <c r="J133" i="1"/>
  <c r="K120" i="1"/>
  <c r="M114" i="1"/>
  <c r="L116" i="1"/>
  <c r="M116" i="1" s="1"/>
  <c r="J120" i="1"/>
  <c r="L64" i="1"/>
  <c r="K107" i="1"/>
  <c r="L53" i="1"/>
  <c r="M53" i="1" s="1"/>
  <c r="L79" i="1"/>
  <c r="M64" i="1"/>
  <c r="L103" i="1"/>
  <c r="M103" i="1" s="1"/>
  <c r="L76" i="1"/>
  <c r="M76" i="1" s="1"/>
  <c r="K51" i="1"/>
  <c r="L66" i="1"/>
  <c r="L62" i="1"/>
  <c r="M62" i="1" s="1"/>
  <c r="M68" i="1" s="1"/>
  <c r="J107" i="1"/>
  <c r="L105" i="1"/>
  <c r="M105" i="1" s="1"/>
  <c r="L101" i="1"/>
  <c r="J94" i="1"/>
  <c r="K92" i="1"/>
  <c r="K88" i="1"/>
  <c r="L90" i="1"/>
  <c r="M90" i="1" s="1"/>
  <c r="L88" i="1"/>
  <c r="M88" i="1" s="1"/>
  <c r="M79" i="1"/>
  <c r="L75" i="1"/>
  <c r="K77" i="1"/>
  <c r="K81" i="1" s="1"/>
  <c r="J81" i="1"/>
  <c r="K68" i="1"/>
  <c r="M66" i="1"/>
  <c r="J68" i="1"/>
  <c r="K55" i="1"/>
  <c r="J55" i="1"/>
  <c r="L49" i="1"/>
  <c r="L36" i="1"/>
  <c r="L40" i="1"/>
  <c r="M40" i="1" s="1"/>
  <c r="K38" i="1"/>
  <c r="L38" i="1" s="1"/>
  <c r="M38" i="1" s="1"/>
  <c r="J42" i="1"/>
  <c r="K25" i="1"/>
  <c r="J29" i="1"/>
  <c r="K27" i="1"/>
  <c r="L27" i="1" s="1"/>
  <c r="K23" i="1"/>
  <c r="O10" i="3"/>
  <c r="B10" i="3"/>
  <c r="I11" i="3"/>
  <c r="J11" i="3" s="1"/>
  <c r="AE16" i="3"/>
  <c r="O14" i="3"/>
  <c r="I14" i="3"/>
  <c r="O13" i="3"/>
  <c r="I13" i="3"/>
  <c r="J13" i="3" s="1"/>
  <c r="O12" i="3"/>
  <c r="I12" i="3"/>
  <c r="O11" i="3"/>
  <c r="L94" i="3" l="1"/>
  <c r="AT118" i="3"/>
  <c r="AT120" i="3" s="1"/>
  <c r="L156" i="1"/>
  <c r="L159" i="1" s="1"/>
  <c r="M154" i="1"/>
  <c r="L146" i="1"/>
  <c r="L133" i="1"/>
  <c r="M133" i="1"/>
  <c r="L120" i="1"/>
  <c r="M120" i="1"/>
  <c r="K42" i="1"/>
  <c r="L68" i="1"/>
  <c r="L107" i="1"/>
  <c r="M51" i="1"/>
  <c r="L51" i="1"/>
  <c r="M101" i="1"/>
  <c r="M107" i="1" s="1"/>
  <c r="L92" i="1"/>
  <c r="M92" i="1" s="1"/>
  <c r="M94" i="1" s="1"/>
  <c r="L94" i="1"/>
  <c r="K94" i="1"/>
  <c r="L77" i="1"/>
  <c r="M77" i="1" s="1"/>
  <c r="M75" i="1"/>
  <c r="L55" i="1"/>
  <c r="M49" i="1"/>
  <c r="L42" i="1"/>
  <c r="M36" i="1"/>
  <c r="M42" i="1" s="1"/>
  <c r="L25" i="1"/>
  <c r="M25" i="1" s="1"/>
  <c r="M27" i="1"/>
  <c r="K29" i="1"/>
  <c r="L23" i="1"/>
  <c r="L29" i="1" s="1"/>
  <c r="R16" i="3"/>
  <c r="V16" i="3"/>
  <c r="Z16" i="3"/>
  <c r="AD16" i="3"/>
  <c r="T16" i="3"/>
  <c r="P16" i="3"/>
  <c r="X16" i="3"/>
  <c r="AB16" i="3"/>
  <c r="AA16" i="3"/>
  <c r="S16" i="3"/>
  <c r="W16" i="3"/>
  <c r="Q16" i="3"/>
  <c r="U16" i="3"/>
  <c r="Y16" i="3"/>
  <c r="AC16" i="3"/>
  <c r="O16" i="3"/>
  <c r="I10" i="3"/>
  <c r="J10" i="3" s="1"/>
  <c r="K11" i="3"/>
  <c r="L11" i="3" s="1"/>
  <c r="M11" i="3" s="1"/>
  <c r="K13" i="3"/>
  <c r="J12" i="3"/>
  <c r="K12" i="3" s="1"/>
  <c r="J14" i="3"/>
  <c r="I11" i="1"/>
  <c r="I12" i="1"/>
  <c r="I13" i="1"/>
  <c r="I14" i="1"/>
  <c r="I10" i="1"/>
  <c r="AE16" i="1"/>
  <c r="O14" i="1"/>
  <c r="N14" i="3"/>
  <c r="O13" i="1"/>
  <c r="N13" i="3"/>
  <c r="O12" i="1"/>
  <c r="N12" i="3"/>
  <c r="O11" i="1"/>
  <c r="N11" i="3"/>
  <c r="AB16" i="1"/>
  <c r="X16" i="1"/>
  <c r="T16" i="1"/>
  <c r="P16" i="1"/>
  <c r="O10" i="1"/>
  <c r="N10" i="3"/>
  <c r="N16" i="3" s="1"/>
  <c r="K14" i="3" l="1"/>
  <c r="L14" i="3" s="1"/>
  <c r="M14" i="3" s="1"/>
  <c r="J14" i="1"/>
  <c r="J13" i="1"/>
  <c r="J12" i="1"/>
  <c r="J11" i="1"/>
  <c r="J10" i="1"/>
  <c r="M156" i="1"/>
  <c r="M159" i="1" s="1"/>
  <c r="M23" i="1"/>
  <c r="M55" i="1"/>
  <c r="M81" i="1"/>
  <c r="L81" i="1"/>
  <c r="M29" i="1"/>
  <c r="N16" i="1"/>
  <c r="R16" i="1"/>
  <c r="V16" i="1"/>
  <c r="Z16" i="1"/>
  <c r="AD16" i="1"/>
  <c r="O16" i="1"/>
  <c r="S16" i="1"/>
  <c r="W16" i="1"/>
  <c r="AA16" i="1"/>
  <c r="Q16" i="1"/>
  <c r="U16" i="1"/>
  <c r="Y16" i="1"/>
  <c r="AC16" i="1"/>
  <c r="J16" i="3"/>
  <c r="K10" i="3"/>
  <c r="L13" i="3"/>
  <c r="M13" i="3" s="1"/>
  <c r="L12" i="3"/>
  <c r="M12" i="3" s="1"/>
  <c r="K10" i="1" l="1"/>
  <c r="L10" i="1" s="1"/>
  <c r="K14" i="1"/>
  <c r="K13" i="1"/>
  <c r="J16" i="1"/>
  <c r="K12" i="1"/>
  <c r="K11" i="1"/>
  <c r="K16" i="3"/>
  <c r="L10" i="3"/>
  <c r="L16" i="3" s="1"/>
  <c r="L14" i="1" l="1"/>
  <c r="M14" i="1" s="1"/>
  <c r="L13" i="1"/>
  <c r="M13" i="1" s="1"/>
  <c r="L12" i="1"/>
  <c r="M12" i="1" s="1"/>
  <c r="K16" i="1"/>
  <c r="L11" i="1"/>
  <c r="M11" i="1" s="1"/>
  <c r="M10" i="3"/>
  <c r="M16" i="3" s="1"/>
  <c r="M10" i="1"/>
  <c r="M16" i="1" l="1"/>
  <c r="L16" i="1"/>
</calcChain>
</file>

<file path=xl/sharedStrings.xml><?xml version="1.0" encoding="utf-8"?>
<sst xmlns="http://schemas.openxmlformats.org/spreadsheetml/2006/main" count="3310" uniqueCount="80">
  <si>
    <t>Légende :</t>
  </si>
  <si>
    <t>J ou H déjà payé</t>
  </si>
  <si>
    <t>CP</t>
  </si>
  <si>
    <t>Férié</t>
  </si>
  <si>
    <t>RTT  (11j) cadre</t>
  </si>
  <si>
    <t>EVT</t>
  </si>
  <si>
    <t>Mois suivant</t>
  </si>
  <si>
    <t>MODUL</t>
  </si>
  <si>
    <t>AM/AT</t>
  </si>
  <si>
    <t>Janvier</t>
  </si>
  <si>
    <t>36 à 39</t>
  </si>
  <si>
    <t>40 à 43</t>
  </si>
  <si>
    <t>44 à 48</t>
  </si>
  <si>
    <t>L</t>
  </si>
  <si>
    <t>M</t>
  </si>
  <si>
    <t>J</t>
  </si>
  <si>
    <t>V</t>
  </si>
  <si>
    <t>S</t>
  </si>
  <si>
    <t>D</t>
  </si>
  <si>
    <t>H à 25%</t>
  </si>
  <si>
    <t>R. Comp</t>
  </si>
  <si>
    <t>H de nuit à 25 %</t>
  </si>
  <si>
    <t>H à 100 %</t>
  </si>
  <si>
    <t>Trajet</t>
  </si>
  <si>
    <t>Nb repas</t>
  </si>
  <si>
    <t>Nb Dplt</t>
  </si>
  <si>
    <t>Frais</t>
  </si>
  <si>
    <t>A</t>
  </si>
  <si>
    <t>B</t>
  </si>
  <si>
    <t>C</t>
  </si>
  <si>
    <t>E</t>
  </si>
  <si>
    <t>F</t>
  </si>
  <si>
    <t>G</t>
  </si>
  <si>
    <t>H</t>
  </si>
  <si>
    <t>I</t>
  </si>
  <si>
    <t>K</t>
  </si>
  <si>
    <t>S53</t>
  </si>
  <si>
    <t>S1</t>
  </si>
  <si>
    <t>S2</t>
  </si>
  <si>
    <t>S3</t>
  </si>
  <si>
    <t>S4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</si>
  <si>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</si>
  <si>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</si>
  <si>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</si>
  <si>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</si>
  <si>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</si>
  <si>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</si>
  <si>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</si>
  <si>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</si>
  <si>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</si>
  <si>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</si>
  <si>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modul</t>
  </si>
  <si>
    <t>Bernand</t>
  </si>
  <si>
    <t>Camus</t>
  </si>
  <si>
    <t>Girard</t>
  </si>
  <si>
    <t>Gustin</t>
  </si>
  <si>
    <t>Herbach</t>
  </si>
  <si>
    <t>Idzik</t>
  </si>
  <si>
    <t>Lamouche</t>
  </si>
  <si>
    <t>Lecomte</t>
  </si>
  <si>
    <t>Lefieux</t>
  </si>
  <si>
    <t>Passaquay</t>
  </si>
  <si>
    <t>Paul</t>
  </si>
  <si>
    <t>Tisset</t>
  </si>
  <si>
    <t>Valenzisi</t>
  </si>
  <si>
    <t>Aime</t>
  </si>
  <si>
    <t>Alet</t>
  </si>
  <si>
    <t>Benayad</t>
  </si>
  <si>
    <t>Brunet</t>
  </si>
  <si>
    <t>Bruno</t>
  </si>
  <si>
    <t>Chrysostome</t>
  </si>
  <si>
    <t>Danjon</t>
  </si>
  <si>
    <t>Jarry</t>
  </si>
  <si>
    <t>Lequeux</t>
  </si>
  <si>
    <t>Sanciet</t>
  </si>
  <si>
    <t>Décembre</t>
  </si>
  <si>
    <t>S5</t>
  </si>
  <si>
    <t>S6</t>
  </si>
  <si>
    <t>S7</t>
  </si>
  <si>
    <t>S8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</si>
</sst>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C90D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BC2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3" borderId="0" xfId="0" applyFont="1" applyFill="1"/>
    <xf numFmtId="0" fontId="0" fillId="3" borderId="0" xfId="0" applyFill="1"/>
    <xf numFmtId="0" fontId="0" fillId="0" borderId="0" xfId="0" applyFill="1"/>
    <xf numFmtId="0" fontId="2" fillId="4" borderId="0" xfId="0" applyFont="1" applyFill="1"/>
    <xf numFmtId="49" fontId="2" fillId="0" borderId="0" xfId="0" applyNumberFormat="1" applyFont="1" applyFill="1" applyAlignment="1">
      <alignment horizontal="center"/>
    </xf>
    <xf numFmtId="0" fontId="2" fillId="5" borderId="0" xfId="0" applyFont="1" applyFill="1"/>
    <xf numFmtId="0" fontId="0" fillId="5" borderId="0" xfId="0" applyFill="1"/>
    <xf numFmtId="0" fontId="0" fillId="0" borderId="1" xfId="0" applyBorder="1" applyAlignment="1">
      <alignment horizontal="center"/>
    </xf>
    <xf numFmtId="0" fontId="2" fillId="0" borderId="6" xfId="0" applyFont="1" applyBorder="1"/>
    <xf numFmtId="9" fontId="0" fillId="0" borderId="1" xfId="0" applyNumberForma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6" borderId="0" xfId="0" applyFont="1" applyFill="1"/>
    <xf numFmtId="0" fontId="0" fillId="6" borderId="0" xfId="0" applyFill="1"/>
    <xf numFmtId="0" fontId="2" fillId="7" borderId="0" xfId="0" applyFont="1" applyFill="1"/>
    <xf numFmtId="0" fontId="0" fillId="7" borderId="0" xfId="0" applyFill="1"/>
    <xf numFmtId="0" fontId="2" fillId="8" borderId="0" xfId="0" applyFont="1" applyFill="1"/>
    <xf numFmtId="0" fontId="0" fillId="8" borderId="0" xfId="0" applyFill="1"/>
    <xf numFmtId="0" fontId="2" fillId="9" borderId="0" xfId="0" applyFont="1" applyFill="1"/>
    <xf numFmtId="0" fontId="0" fillId="9" borderId="0" xfId="0" applyFill="1"/>
    <xf numFmtId="0" fontId="2" fillId="10" borderId="0" xfId="0" applyFont="1" applyFill="1"/>
    <xf numFmtId="0" fontId="0" fillId="10" borderId="0" xfId="0" applyFill="1"/>
    <xf numFmtId="0" fontId="2" fillId="11" borderId="0" xfId="0" applyFont="1" applyFill="1"/>
    <xf numFmtId="0" fontId="0" fillId="11" borderId="0" xfId="0" applyFill="1"/>
    <xf numFmtId="0" fontId="2" fillId="12" borderId="0" xfId="0" applyFont="1" applyFill="1"/>
    <xf numFmtId="0" fontId="0" fillId="12" borderId="0" xfId="0" applyFill="1"/>
    <xf numFmtId="0" fontId="3" fillId="13" borderId="0" xfId="0" applyFont="1" applyFill="1"/>
    <xf numFmtId="0" fontId="4" fillId="13" borderId="0" xfId="0" applyFont="1" applyFill="1"/>
    <xf numFmtId="0" fontId="2" fillId="14" borderId="1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5" fillId="15" borderId="0" xfId="0" applyFont="1" applyFill="1"/>
    <xf numFmtId="0" fontId="6" fillId="15" borderId="0" xfId="0" applyFont="1" applyFill="1"/>
    <xf numFmtId="0" fontId="6" fillId="0" borderId="1" xfId="0" applyFont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528"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CC"/>
      <color rgb="FFFF00FF"/>
      <color rgb="FFD882CE"/>
      <color rgb="FFFF66CC"/>
      <color rgb="FFFF66FF"/>
      <color rgb="FFDC90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p%20salai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RTT Cadre"/>
      <sheetName val="Modulation 1er Juin"/>
      <sheetName val="Navette"/>
      <sheetName val="solde de tout cpte"/>
      <sheetName val="Janvier"/>
      <sheetName val="Aime"/>
      <sheetName val="Alet"/>
      <sheetName val="Benayad"/>
      <sheetName val="Bernand"/>
      <sheetName val="Brunet"/>
      <sheetName val="Bruno"/>
      <sheetName val="Camus"/>
      <sheetName val="Chrysostome"/>
      <sheetName val="Danjon"/>
      <sheetName val="Girard"/>
      <sheetName val="Gustin"/>
      <sheetName val="Herbach"/>
      <sheetName val="Idzik"/>
      <sheetName val="Jarry"/>
      <sheetName val="Lamouche"/>
      <sheetName val="Lecomte"/>
      <sheetName val="Lefieux"/>
      <sheetName val="Lequeux"/>
      <sheetName val="Passaquay"/>
      <sheetName val="Paul"/>
      <sheetName val="Sanciet"/>
      <sheetName val="Tisset"/>
      <sheetName val="Valenzi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">
          <cell r="AQ10"/>
        </row>
        <row r="11">
          <cell r="AQ11"/>
        </row>
        <row r="12">
          <cell r="AQ12"/>
        </row>
        <row r="13">
          <cell r="AQ13"/>
        </row>
        <row r="14">
          <cell r="AQ14"/>
        </row>
        <row r="23">
          <cell r="AQ23"/>
        </row>
        <row r="24">
          <cell r="AQ24"/>
        </row>
        <row r="25">
          <cell r="AQ25"/>
        </row>
        <row r="26">
          <cell r="AQ26"/>
        </row>
        <row r="27">
          <cell r="AQ27"/>
        </row>
        <row r="36">
          <cell r="AQ36"/>
        </row>
        <row r="37">
          <cell r="AQ37"/>
        </row>
        <row r="38">
          <cell r="AQ38"/>
        </row>
        <row r="39">
          <cell r="AQ39"/>
        </row>
        <row r="40">
          <cell r="AQ40"/>
        </row>
        <row r="49">
          <cell r="AQ49"/>
        </row>
        <row r="50">
          <cell r="AQ50"/>
        </row>
        <row r="51">
          <cell r="AQ51"/>
        </row>
        <row r="52">
          <cell r="AQ52"/>
        </row>
        <row r="53">
          <cell r="AQ53"/>
        </row>
        <row r="62">
          <cell r="AQ62"/>
        </row>
        <row r="63">
          <cell r="AQ63"/>
        </row>
        <row r="64">
          <cell r="AQ64"/>
        </row>
        <row r="65">
          <cell r="AQ65"/>
        </row>
        <row r="66">
          <cell r="AQ66"/>
        </row>
        <row r="75">
          <cell r="AQ75"/>
        </row>
        <row r="76">
          <cell r="AQ76"/>
        </row>
        <row r="77">
          <cell r="AQ77"/>
        </row>
        <row r="78">
          <cell r="AQ78"/>
        </row>
        <row r="79">
          <cell r="AQ79"/>
        </row>
        <row r="88">
          <cell r="AQ88"/>
        </row>
        <row r="89">
          <cell r="AQ89"/>
        </row>
        <row r="90">
          <cell r="AQ90"/>
        </row>
        <row r="91">
          <cell r="AQ91"/>
        </row>
        <row r="92">
          <cell r="AQ92"/>
        </row>
        <row r="102">
          <cell r="AQ102"/>
        </row>
        <row r="103">
          <cell r="AQ103"/>
        </row>
        <row r="104">
          <cell r="AQ104"/>
        </row>
        <row r="105">
          <cell r="AQ105"/>
        </row>
        <row r="106">
          <cell r="AQ106"/>
        </row>
        <row r="115">
          <cell r="AQ115"/>
        </row>
        <row r="116">
          <cell r="AQ116"/>
        </row>
        <row r="117">
          <cell r="AQ117"/>
        </row>
        <row r="118">
          <cell r="AQ118"/>
        </row>
        <row r="119">
          <cell r="AQ119"/>
        </row>
        <row r="128">
          <cell r="AQ128"/>
        </row>
        <row r="129">
          <cell r="AQ129"/>
        </row>
        <row r="130">
          <cell r="AQ130"/>
        </row>
        <row r="131">
          <cell r="AQ131"/>
        </row>
        <row r="132">
          <cell r="AQ132"/>
        </row>
        <row r="141">
          <cell r="AQ141"/>
        </row>
        <row r="142">
          <cell r="AQ142"/>
        </row>
        <row r="143">
          <cell r="AQ143"/>
        </row>
        <row r="144">
          <cell r="AQ144"/>
        </row>
        <row r="145">
          <cell r="AQ145"/>
        </row>
        <row r="154">
          <cell r="AQ154"/>
        </row>
        <row r="155">
          <cell r="AQ155"/>
        </row>
        <row r="156">
          <cell r="AQ156"/>
        </row>
        <row r="157">
          <cell r="AQ157"/>
        </row>
        <row r="158">
          <cell r="AQ158"/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A1:AE159"/>
  <sheetViews>
    <sheetView zoomScale="84" zoomScaleNormal="84" workbookViewId="0">
      <selection activeCell="C10" sqref="C10"/>
    </sheetView>
  </sheetViews>
  <sheetFormatPr baseColWidth="10" defaultRowHeight="15" x14ac:dyDescent="0.25"/>
  <cols>
    <col min="1" max="9" width="5.7109375" customWidth="1"/>
    <col min="10" max="14" width="8.7109375" customWidth="1"/>
    <col min="15" max="15" width="8.7109375" style="24" customWidth="1"/>
    <col min="16" max="28" width="3.7109375" customWidth="1"/>
    <col min="29" max="30" width="8.7109375" customWidth="1"/>
    <col min="31" max="31" width="10.7109375" customWidth="1"/>
  </cols>
  <sheetData>
    <row r="1" spans="1:31" x14ac:dyDescent="0.25">
      <c r="A1" s="72" t="s">
        <v>0</v>
      </c>
      <c r="B1" s="72"/>
      <c r="C1" s="1" t="s">
        <v>1</v>
      </c>
      <c r="D1" s="2"/>
      <c r="E1" s="2"/>
      <c r="G1" s="37" t="s">
        <v>2</v>
      </c>
      <c r="H1" s="38"/>
      <c r="I1" s="5"/>
      <c r="J1" s="6" t="s">
        <v>3</v>
      </c>
    </row>
    <row r="2" spans="1:31" x14ac:dyDescent="0.25">
      <c r="A2" s="7"/>
      <c r="B2" s="7"/>
      <c r="C2" s="27" t="s">
        <v>4</v>
      </c>
      <c r="D2" s="28"/>
      <c r="E2" s="28"/>
      <c r="G2" s="35" t="s">
        <v>5</v>
      </c>
      <c r="H2" s="36"/>
      <c r="I2" s="5"/>
      <c r="J2" s="8" t="s">
        <v>6</v>
      </c>
      <c r="K2" s="9"/>
    </row>
    <row r="3" spans="1:31" x14ac:dyDescent="0.25">
      <c r="A3" s="7"/>
      <c r="B3" s="7"/>
      <c r="C3" s="33" t="s">
        <v>7</v>
      </c>
      <c r="D3" s="34"/>
      <c r="E3" s="34"/>
      <c r="G3" s="31" t="s">
        <v>8</v>
      </c>
      <c r="H3" s="32"/>
    </row>
    <row r="6" spans="1:31" x14ac:dyDescent="0.25">
      <c r="A6" s="39" t="s">
        <v>9</v>
      </c>
      <c r="B6" s="40"/>
    </row>
    <row r="7" spans="1:31" x14ac:dyDescent="0.25">
      <c r="J7" s="10" t="s">
        <v>10</v>
      </c>
      <c r="K7" s="10" t="s">
        <v>11</v>
      </c>
      <c r="L7" s="10" t="s">
        <v>12</v>
      </c>
    </row>
    <row r="8" spans="1:31" x14ac:dyDescent="0.25">
      <c r="B8" s="60" t="s">
        <v>13</v>
      </c>
      <c r="C8" s="60" t="s">
        <v>14</v>
      </c>
      <c r="D8" s="60" t="s">
        <v>14</v>
      </c>
      <c r="E8" s="60" t="s">
        <v>15</v>
      </c>
      <c r="F8" s="60" t="s">
        <v>16</v>
      </c>
      <c r="G8" s="60" t="s">
        <v>17</v>
      </c>
      <c r="H8" s="60" t="s">
        <v>18</v>
      </c>
      <c r="I8" s="60"/>
      <c r="J8" s="62" t="s">
        <v>19</v>
      </c>
      <c r="K8" s="64" t="s">
        <v>20</v>
      </c>
      <c r="L8" s="65"/>
      <c r="M8" s="66"/>
      <c r="N8" s="53" t="s">
        <v>21</v>
      </c>
      <c r="O8" s="67" t="s">
        <v>22</v>
      </c>
      <c r="P8" s="69" t="s">
        <v>23</v>
      </c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1"/>
      <c r="AC8" s="53" t="s">
        <v>24</v>
      </c>
      <c r="AD8" s="53" t="s">
        <v>25</v>
      </c>
      <c r="AE8" s="55" t="s">
        <v>26</v>
      </c>
    </row>
    <row r="9" spans="1:31" x14ac:dyDescent="0.25">
      <c r="A9" s="11"/>
      <c r="B9" s="61"/>
      <c r="C9" s="61"/>
      <c r="D9" s="61"/>
      <c r="E9" s="61"/>
      <c r="F9" s="61"/>
      <c r="G9" s="61"/>
      <c r="H9" s="61"/>
      <c r="I9" s="61"/>
      <c r="J9" s="63"/>
      <c r="K9" s="12">
        <v>0.25</v>
      </c>
      <c r="L9" s="13">
        <v>0.5</v>
      </c>
      <c r="M9" s="14"/>
      <c r="N9" s="54"/>
      <c r="O9" s="68"/>
      <c r="P9" s="15" t="s">
        <v>27</v>
      </c>
      <c r="Q9" s="15" t="s">
        <v>28</v>
      </c>
      <c r="R9" s="15" t="s">
        <v>29</v>
      </c>
      <c r="S9" s="15" t="s">
        <v>18</v>
      </c>
      <c r="T9" s="15" t="s">
        <v>30</v>
      </c>
      <c r="U9" s="15" t="s">
        <v>31</v>
      </c>
      <c r="V9" s="15" t="s">
        <v>32</v>
      </c>
      <c r="W9" s="15" t="s">
        <v>33</v>
      </c>
      <c r="X9" s="15" t="s">
        <v>34</v>
      </c>
      <c r="Y9" s="15" t="s">
        <v>15</v>
      </c>
      <c r="Z9" s="15" t="s">
        <v>35</v>
      </c>
      <c r="AA9" s="15" t="s">
        <v>13</v>
      </c>
      <c r="AB9" s="15" t="s">
        <v>14</v>
      </c>
      <c r="AC9" s="54"/>
      <c r="AD9" s="54"/>
      <c r="AE9" s="56"/>
    </row>
    <row r="10" spans="1:31" x14ac:dyDescent="0.25">
      <c r="A10" s="16" t="s">
        <v>36</v>
      </c>
      <c r="B10" s="17" t="s">
        <v>2</v>
      </c>
      <c r="C10" s="17" t="s">
        <v>7</v>
      </c>
      <c r="D10" s="18"/>
      <c r="E10" s="18"/>
      <c r="F10" s="17"/>
      <c r="G10" s="19"/>
      <c r="H10" s="19"/>
      <c r="I10" s="20">
        <f>SUM(B10:H10)</f>
        <v>0</v>
      </c>
      <c r="J10" s="10">
        <f>(I10&gt;35)*(MIN(I10-35,4))</f>
        <v>0</v>
      </c>
      <c r="K10" s="10">
        <f>(I10&gt;35)*(MIN(I10-J10-35,4))</f>
        <v>0</v>
      </c>
      <c r="L10" s="10">
        <f>(I10&gt;35)*(MIN(I10-J10-K10-35,5))</f>
        <v>0</v>
      </c>
      <c r="M10" s="10">
        <f>(I10&gt;35)*(MIN(I10-J10-K10-L10-35))</f>
        <v>0</v>
      </c>
      <c r="N10" s="10"/>
      <c r="O10" s="21">
        <f>H10</f>
        <v>0</v>
      </c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57"/>
    </row>
    <row r="11" spans="1:31" x14ac:dyDescent="0.25">
      <c r="A11" s="15" t="s">
        <v>37</v>
      </c>
      <c r="B11" s="17"/>
      <c r="C11" s="17"/>
      <c r="D11" s="17"/>
      <c r="E11" s="17"/>
      <c r="F11" s="17"/>
      <c r="G11" s="18"/>
      <c r="H11" s="18"/>
      <c r="I11" s="20">
        <f t="shared" ref="I11:I14" si="0">SUM(B11:H11)</f>
        <v>0</v>
      </c>
      <c r="J11" s="10">
        <f>(I11&gt;35)*(MIN(I11-35,4))</f>
        <v>0</v>
      </c>
      <c r="K11" s="10">
        <f>(I11&gt;35)*(MIN(I11-J11-35,4))</f>
        <v>0</v>
      </c>
      <c r="L11" s="10">
        <f>(I11&gt;35)*(MIN(I11-J11-K11-35,5))</f>
        <v>0</v>
      </c>
      <c r="M11" s="10">
        <f>(I11&gt;35)*(MIN(I11-J11-K11-L11-35))</f>
        <v>0</v>
      </c>
      <c r="N11" s="10"/>
      <c r="O11" s="21">
        <f>H11</f>
        <v>0</v>
      </c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58"/>
    </row>
    <row r="12" spans="1:31" x14ac:dyDescent="0.25">
      <c r="A12" s="16" t="s">
        <v>38</v>
      </c>
      <c r="B12" s="17"/>
      <c r="C12" s="17"/>
      <c r="D12" s="18"/>
      <c r="E12" s="18"/>
      <c r="F12" s="18"/>
      <c r="G12" s="18"/>
      <c r="H12" s="18"/>
      <c r="I12" s="20">
        <f t="shared" si="0"/>
        <v>0</v>
      </c>
      <c r="J12" s="10">
        <f>(I12&gt;35)*(MIN(I12-35,4))</f>
        <v>0</v>
      </c>
      <c r="K12" s="10">
        <f>(I12&gt;35)*(MIN(I12-J12-35,4))</f>
        <v>0</v>
      </c>
      <c r="L12" s="10">
        <f>(I12&gt;35)*(MIN(I12-J12-K12-35,5))</f>
        <v>0</v>
      </c>
      <c r="M12" s="10">
        <f>(I12&gt;35)*(MIN(I12-J12-K12-L12-35))</f>
        <v>0</v>
      </c>
      <c r="N12" s="10"/>
      <c r="O12" s="21">
        <f>H12</f>
        <v>0</v>
      </c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58"/>
    </row>
    <row r="13" spans="1:31" x14ac:dyDescent="0.25">
      <c r="A13" s="15" t="s">
        <v>39</v>
      </c>
      <c r="B13" s="18"/>
      <c r="C13" s="17"/>
      <c r="D13" s="18"/>
      <c r="E13" s="18"/>
      <c r="F13" s="18"/>
      <c r="G13" s="18"/>
      <c r="H13" s="18"/>
      <c r="I13" s="20">
        <f t="shared" si="0"/>
        <v>0</v>
      </c>
      <c r="J13" s="10">
        <f>(I13&gt;35)*(MIN(I13-35,4))</f>
        <v>0</v>
      </c>
      <c r="K13" s="10">
        <f>(I13&gt;35)*(MIN(I13-J13-35,4))</f>
        <v>0</v>
      </c>
      <c r="L13" s="10">
        <f>(I13&gt;35)*(MIN(I13-J13-K13-35,5))</f>
        <v>0</v>
      </c>
      <c r="M13" s="10">
        <f>(I13&gt;35)*(MIN(I13-J13-K13-L13-35))</f>
        <v>0</v>
      </c>
      <c r="N13" s="10"/>
      <c r="O13" s="21">
        <f>H13</f>
        <v>0</v>
      </c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58"/>
    </row>
    <row r="14" spans="1:31" x14ac:dyDescent="0.25">
      <c r="A14" s="15" t="s">
        <v>40</v>
      </c>
      <c r="B14" s="18"/>
      <c r="C14" s="17"/>
      <c r="D14" s="18"/>
      <c r="E14" s="18"/>
      <c r="F14" s="18"/>
      <c r="G14" s="18"/>
      <c r="H14" s="18"/>
      <c r="I14" s="20">
        <f t="shared" si="0"/>
        <v>0</v>
      </c>
      <c r="J14" s="10">
        <f>(I14&gt;35)*(MIN(I14-35,4))</f>
        <v>0</v>
      </c>
      <c r="K14" s="10">
        <f>(I14&gt;35)*(MIN(I14-J14-35,4))</f>
        <v>0</v>
      </c>
      <c r="L14" s="10">
        <f>(I14&gt;35)*(MIN(I14-J14-K14-35,5))</f>
        <v>0</v>
      </c>
      <c r="M14" s="10">
        <f>(I14&gt;35)*(MIN(I14-J14-K14-L14-35))</f>
        <v>0</v>
      </c>
      <c r="N14" s="10"/>
      <c r="O14" s="21">
        <f>H14</f>
        <v>0</v>
      </c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59"/>
    </row>
    <row r="15" spans="1:31" x14ac:dyDescent="0.25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4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</row>
    <row r="16" spans="1:31" x14ac:dyDescent="0.25">
      <c r="A16" s="22"/>
      <c r="B16" s="23"/>
      <c r="C16" s="23"/>
      <c r="D16" s="23"/>
      <c r="E16" s="23"/>
      <c r="F16" s="23"/>
      <c r="G16" s="23"/>
      <c r="H16" s="23"/>
      <c r="I16" s="23"/>
      <c r="J16" s="10">
        <f t="shared" ref="J16:AB16" si="1">SUM(J10:J14)</f>
        <v>0</v>
      </c>
      <c r="K16" s="10">
        <f t="shared" si="1"/>
        <v>0</v>
      </c>
      <c r="L16" s="10">
        <f t="shared" si="1"/>
        <v>0</v>
      </c>
      <c r="M16" s="10">
        <f t="shared" si="1"/>
        <v>0</v>
      </c>
      <c r="N16" s="10">
        <f t="shared" si="1"/>
        <v>0</v>
      </c>
      <c r="O16" s="10">
        <f t="shared" si="1"/>
        <v>0</v>
      </c>
      <c r="P16" s="10">
        <f t="shared" si="1"/>
        <v>0</v>
      </c>
      <c r="Q16" s="10">
        <f t="shared" si="1"/>
        <v>0</v>
      </c>
      <c r="R16" s="10">
        <f t="shared" si="1"/>
        <v>0</v>
      </c>
      <c r="S16" s="10">
        <f t="shared" si="1"/>
        <v>0</v>
      </c>
      <c r="T16" s="10">
        <f t="shared" si="1"/>
        <v>0</v>
      </c>
      <c r="U16" s="10">
        <f t="shared" si="1"/>
        <v>0</v>
      </c>
      <c r="V16" s="10">
        <f t="shared" si="1"/>
        <v>0</v>
      </c>
      <c r="W16" s="10">
        <f t="shared" si="1"/>
        <v>0</v>
      </c>
      <c r="X16" s="10">
        <f t="shared" si="1"/>
        <v>0</v>
      </c>
      <c r="Y16" s="10">
        <f t="shared" si="1"/>
        <v>0</v>
      </c>
      <c r="Z16" s="10">
        <f t="shared" si="1"/>
        <v>0</v>
      </c>
      <c r="AA16" s="10">
        <f t="shared" si="1"/>
        <v>0</v>
      </c>
      <c r="AB16" s="10">
        <f t="shared" si="1"/>
        <v>0</v>
      </c>
      <c r="AC16" s="10">
        <f>SUM(AC9:AC14)</f>
        <v>0</v>
      </c>
      <c r="AD16" s="10">
        <f>SUM(AD9:AD14)</f>
        <v>0</v>
      </c>
      <c r="AE16" s="10">
        <f>AE9</f>
        <v>0</v>
      </c>
    </row>
    <row r="19" spans="1:31" x14ac:dyDescent="0.25">
      <c r="A19" s="39" t="s">
        <v>41</v>
      </c>
      <c r="B19" s="40"/>
    </row>
    <row r="20" spans="1:31" x14ac:dyDescent="0.25">
      <c r="J20" s="10" t="s">
        <v>10</v>
      </c>
      <c r="K20" s="10" t="s">
        <v>11</v>
      </c>
      <c r="L20" s="10" t="s">
        <v>12</v>
      </c>
    </row>
    <row r="21" spans="1:31" x14ac:dyDescent="0.25">
      <c r="B21" s="60" t="s">
        <v>13</v>
      </c>
      <c r="C21" s="60" t="s">
        <v>14</v>
      </c>
      <c r="D21" s="60" t="s">
        <v>14</v>
      </c>
      <c r="E21" s="60" t="s">
        <v>15</v>
      </c>
      <c r="F21" s="60" t="s">
        <v>16</v>
      </c>
      <c r="G21" s="60" t="s">
        <v>17</v>
      </c>
      <c r="H21" s="60" t="s">
        <v>18</v>
      </c>
      <c r="I21" s="60"/>
      <c r="J21" s="62" t="s">
        <v>19</v>
      </c>
      <c r="K21" s="64" t="s">
        <v>20</v>
      </c>
      <c r="L21" s="65"/>
      <c r="M21" s="66"/>
      <c r="N21" s="53" t="s">
        <v>21</v>
      </c>
      <c r="O21" s="67" t="s">
        <v>22</v>
      </c>
      <c r="P21" s="69" t="s">
        <v>23</v>
      </c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1"/>
      <c r="AC21" s="53" t="s">
        <v>24</v>
      </c>
      <c r="AD21" s="53" t="s">
        <v>25</v>
      </c>
      <c r="AE21" s="55" t="s">
        <v>26</v>
      </c>
    </row>
    <row r="22" spans="1:31" x14ac:dyDescent="0.25">
      <c r="A22" s="11"/>
      <c r="B22" s="61"/>
      <c r="C22" s="61"/>
      <c r="D22" s="61"/>
      <c r="E22" s="61"/>
      <c r="F22" s="61"/>
      <c r="G22" s="61"/>
      <c r="H22" s="61"/>
      <c r="I22" s="61"/>
      <c r="J22" s="63"/>
      <c r="K22" s="12">
        <v>0.25</v>
      </c>
      <c r="L22" s="13">
        <v>0.5</v>
      </c>
      <c r="M22" s="14"/>
      <c r="N22" s="54"/>
      <c r="O22" s="68"/>
      <c r="P22" s="15" t="s">
        <v>27</v>
      </c>
      <c r="Q22" s="15" t="s">
        <v>28</v>
      </c>
      <c r="R22" s="15" t="s">
        <v>29</v>
      </c>
      <c r="S22" s="15" t="s">
        <v>18</v>
      </c>
      <c r="T22" s="15" t="s">
        <v>30</v>
      </c>
      <c r="U22" s="15" t="s">
        <v>31</v>
      </c>
      <c r="V22" s="15" t="s">
        <v>32</v>
      </c>
      <c r="W22" s="15" t="s">
        <v>33</v>
      </c>
      <c r="X22" s="15" t="s">
        <v>34</v>
      </c>
      <c r="Y22" s="15" t="s">
        <v>15</v>
      </c>
      <c r="Z22" s="15" t="s">
        <v>35</v>
      </c>
      <c r="AA22" s="15" t="s">
        <v>13</v>
      </c>
      <c r="AB22" s="15" t="s">
        <v>14</v>
      </c>
      <c r="AC22" s="54"/>
      <c r="AD22" s="54"/>
      <c r="AE22" s="56"/>
    </row>
    <row r="23" spans="1:31" x14ac:dyDescent="0.25">
      <c r="A23" s="16"/>
      <c r="B23" s="17"/>
      <c r="C23" s="17"/>
      <c r="D23" s="18"/>
      <c r="E23" s="18"/>
      <c r="F23" s="17"/>
      <c r="G23" s="19"/>
      <c r="H23" s="19"/>
      <c r="I23" s="20">
        <f>SUM(B23:H23)</f>
        <v>0</v>
      </c>
      <c r="J23" s="10">
        <f>(I23&gt;35)*(MIN(I23-35,4))</f>
        <v>0</v>
      </c>
      <c r="K23" s="10">
        <f>(I23&gt;35)*(MIN(I23-J23-35,4))</f>
        <v>0</v>
      </c>
      <c r="L23" s="10">
        <f>(I23&gt;35)*(MIN(I23-J23-K23-35,5))</f>
        <v>0</v>
      </c>
      <c r="M23" s="10">
        <f>(I23&gt;35)*(MIN(I23-J23-K23-L23-35))</f>
        <v>0</v>
      </c>
      <c r="N23" s="10"/>
      <c r="O23" s="21">
        <f>H23</f>
        <v>0</v>
      </c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57"/>
    </row>
    <row r="24" spans="1:31" x14ac:dyDescent="0.25">
      <c r="A24" s="15"/>
      <c r="B24" s="17"/>
      <c r="C24" s="17"/>
      <c r="D24" s="17"/>
      <c r="E24" s="17"/>
      <c r="F24" s="17"/>
      <c r="G24" s="18"/>
      <c r="H24" s="18"/>
      <c r="I24" s="20">
        <f t="shared" ref="I24:I27" si="2">SUM(B24:H24)</f>
        <v>0</v>
      </c>
      <c r="J24" s="10">
        <f>(I24&gt;35)*(MIN(I24-35,4))</f>
        <v>0</v>
      </c>
      <c r="K24" s="10">
        <f>(I24&gt;35)*(MIN(I24-J24-35,4))</f>
        <v>0</v>
      </c>
      <c r="L24" s="10">
        <f>(I24&gt;35)*(MIN(I24-J24-K24-35,5))</f>
        <v>0</v>
      </c>
      <c r="M24" s="10">
        <f>(I24&gt;35)*(MIN(I24-J24-K24-L24-35))</f>
        <v>0</v>
      </c>
      <c r="N24" s="10"/>
      <c r="O24" s="21">
        <f>H24</f>
        <v>0</v>
      </c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58"/>
    </row>
    <row r="25" spans="1:31" x14ac:dyDescent="0.25">
      <c r="A25" s="16"/>
      <c r="B25" s="17"/>
      <c r="C25" s="17"/>
      <c r="D25" s="18"/>
      <c r="E25" s="18"/>
      <c r="F25" s="18"/>
      <c r="G25" s="18"/>
      <c r="H25" s="18"/>
      <c r="I25" s="20">
        <f t="shared" si="2"/>
        <v>0</v>
      </c>
      <c r="J25" s="10">
        <f>(I25&gt;35)*(MIN(I25-35,4))</f>
        <v>0</v>
      </c>
      <c r="K25" s="10">
        <f>(I25&gt;35)*(MIN(I25-J25-35,4))</f>
        <v>0</v>
      </c>
      <c r="L25" s="10">
        <f>(I25&gt;35)*(MIN(I25-J25-K25-35,5))</f>
        <v>0</v>
      </c>
      <c r="M25" s="10">
        <f>(I25&gt;35)*(MIN(I25-J25-K25-L25-35))</f>
        <v>0</v>
      </c>
      <c r="N25" s="10"/>
      <c r="O25" s="21">
        <f>H25</f>
        <v>0</v>
      </c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58"/>
    </row>
    <row r="26" spans="1:31" x14ac:dyDescent="0.25">
      <c r="A26" s="15"/>
      <c r="B26" s="18"/>
      <c r="C26" s="17"/>
      <c r="D26" s="18"/>
      <c r="E26" s="18"/>
      <c r="F26" s="18"/>
      <c r="G26" s="18"/>
      <c r="H26" s="18"/>
      <c r="I26" s="20">
        <f t="shared" si="2"/>
        <v>0</v>
      </c>
      <c r="J26" s="10">
        <f>(I26&gt;35)*(MIN(I26-35,4))</f>
        <v>0</v>
      </c>
      <c r="K26" s="10">
        <f>(I26&gt;35)*(MIN(I26-J26-35,4))</f>
        <v>0</v>
      </c>
      <c r="L26" s="10">
        <f>(I26&gt;35)*(MIN(I26-J26-K26-35,5))</f>
        <v>0</v>
      </c>
      <c r="M26" s="10">
        <f>(I26&gt;35)*(MIN(I26-J26-K26-L26-35))</f>
        <v>0</v>
      </c>
      <c r="N26" s="10"/>
      <c r="O26" s="21">
        <f>H26</f>
        <v>0</v>
      </c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58"/>
    </row>
    <row r="27" spans="1:31" x14ac:dyDescent="0.25">
      <c r="A27" s="15"/>
      <c r="B27" s="18"/>
      <c r="C27" s="17"/>
      <c r="D27" s="18"/>
      <c r="E27" s="18"/>
      <c r="F27" s="18"/>
      <c r="G27" s="18"/>
      <c r="H27" s="18"/>
      <c r="I27" s="20">
        <f t="shared" si="2"/>
        <v>0</v>
      </c>
      <c r="J27" s="10">
        <f>(I27&gt;35)*(MIN(I27-35,4))</f>
        <v>0</v>
      </c>
      <c r="K27" s="10">
        <f>(I27&gt;35)*(MIN(I27-J27-35,4))</f>
        <v>0</v>
      </c>
      <c r="L27" s="10">
        <f>(I27&gt;35)*(MIN(I27-J27-K27-35,5))</f>
        <v>0</v>
      </c>
      <c r="M27" s="10">
        <f>(I27&gt;35)*(MIN(I27-J27-K27-L27-35))</f>
        <v>0</v>
      </c>
      <c r="N27" s="10"/>
      <c r="O27" s="21">
        <f>H27</f>
        <v>0</v>
      </c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59"/>
    </row>
    <row r="28" spans="1:31" x14ac:dyDescent="0.2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4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</row>
    <row r="29" spans="1:31" x14ac:dyDescent="0.25">
      <c r="A29" s="22"/>
      <c r="B29" s="23"/>
      <c r="C29" s="23"/>
      <c r="D29" s="23"/>
      <c r="E29" s="23"/>
      <c r="F29" s="23"/>
      <c r="G29" s="23"/>
      <c r="H29" s="23"/>
      <c r="I29" s="23"/>
      <c r="J29" s="10">
        <f t="shared" ref="J29:AB29" si="3">SUM(J23:J27)</f>
        <v>0</v>
      </c>
      <c r="K29" s="10">
        <f t="shared" si="3"/>
        <v>0</v>
      </c>
      <c r="L29" s="10">
        <f t="shared" si="3"/>
        <v>0</v>
      </c>
      <c r="M29" s="10">
        <f t="shared" si="3"/>
        <v>0</v>
      </c>
      <c r="N29" s="10">
        <f t="shared" si="3"/>
        <v>0</v>
      </c>
      <c r="O29" s="10">
        <f t="shared" si="3"/>
        <v>0</v>
      </c>
      <c r="P29" s="10">
        <f t="shared" si="3"/>
        <v>0</v>
      </c>
      <c r="Q29" s="10">
        <f t="shared" si="3"/>
        <v>0</v>
      </c>
      <c r="R29" s="10">
        <f t="shared" si="3"/>
        <v>0</v>
      </c>
      <c r="S29" s="10">
        <f t="shared" si="3"/>
        <v>0</v>
      </c>
      <c r="T29" s="10">
        <f t="shared" si="3"/>
        <v>0</v>
      </c>
      <c r="U29" s="10">
        <f t="shared" si="3"/>
        <v>0</v>
      </c>
      <c r="V29" s="10">
        <f t="shared" si="3"/>
        <v>0</v>
      </c>
      <c r="W29" s="10">
        <f t="shared" si="3"/>
        <v>0</v>
      </c>
      <c r="X29" s="10">
        <f t="shared" si="3"/>
        <v>0</v>
      </c>
      <c r="Y29" s="10">
        <f t="shared" si="3"/>
        <v>0</v>
      </c>
      <c r="Z29" s="10">
        <f t="shared" si="3"/>
        <v>0</v>
      </c>
      <c r="AA29" s="10">
        <f t="shared" si="3"/>
        <v>0</v>
      </c>
      <c r="AB29" s="10">
        <f t="shared" si="3"/>
        <v>0</v>
      </c>
      <c r="AC29" s="10">
        <f>SUM(AC22:AC27)</f>
        <v>0</v>
      </c>
      <c r="AD29" s="10">
        <f>SUM(AD22:AD27)</f>
        <v>0</v>
      </c>
      <c r="AE29" s="10">
        <f>AE22</f>
        <v>0</v>
      </c>
    </row>
    <row r="32" spans="1:31" x14ac:dyDescent="0.25">
      <c r="A32" s="39" t="s">
        <v>42</v>
      </c>
      <c r="B32" s="40"/>
    </row>
    <row r="33" spans="1:31" x14ac:dyDescent="0.25">
      <c r="J33" s="10" t="s">
        <v>10</v>
      </c>
      <c r="K33" s="10" t="s">
        <v>11</v>
      </c>
      <c r="L33" s="10" t="s">
        <v>12</v>
      </c>
    </row>
    <row r="34" spans="1:31" x14ac:dyDescent="0.25">
      <c r="B34" s="60" t="s">
        <v>13</v>
      </c>
      <c r="C34" s="60" t="s">
        <v>14</v>
      </c>
      <c r="D34" s="60" t="s">
        <v>14</v>
      </c>
      <c r="E34" s="60" t="s">
        <v>15</v>
      </c>
      <c r="F34" s="60" t="s">
        <v>16</v>
      </c>
      <c r="G34" s="60" t="s">
        <v>17</v>
      </c>
      <c r="H34" s="60" t="s">
        <v>18</v>
      </c>
      <c r="I34" s="60"/>
      <c r="J34" s="62" t="s">
        <v>19</v>
      </c>
      <c r="K34" s="64" t="s">
        <v>20</v>
      </c>
      <c r="L34" s="65"/>
      <c r="M34" s="66"/>
      <c r="N34" s="53" t="s">
        <v>21</v>
      </c>
      <c r="O34" s="67" t="s">
        <v>22</v>
      </c>
      <c r="P34" s="69" t="s">
        <v>23</v>
      </c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1"/>
      <c r="AC34" s="53" t="s">
        <v>24</v>
      </c>
      <c r="AD34" s="53" t="s">
        <v>25</v>
      </c>
      <c r="AE34" s="55" t="s">
        <v>26</v>
      </c>
    </row>
    <row r="35" spans="1:31" x14ac:dyDescent="0.25">
      <c r="A35" s="11"/>
      <c r="B35" s="61"/>
      <c r="C35" s="61"/>
      <c r="D35" s="61"/>
      <c r="E35" s="61"/>
      <c r="F35" s="61"/>
      <c r="G35" s="61"/>
      <c r="H35" s="61"/>
      <c r="I35" s="61"/>
      <c r="J35" s="63"/>
      <c r="K35" s="12">
        <v>0.25</v>
      </c>
      <c r="L35" s="13">
        <v>0.5</v>
      </c>
      <c r="M35" s="14"/>
      <c r="N35" s="54"/>
      <c r="O35" s="68"/>
      <c r="P35" s="15" t="s">
        <v>27</v>
      </c>
      <c r="Q35" s="15" t="s">
        <v>28</v>
      </c>
      <c r="R35" s="15" t="s">
        <v>29</v>
      </c>
      <c r="S35" s="15" t="s">
        <v>18</v>
      </c>
      <c r="T35" s="15" t="s">
        <v>30</v>
      </c>
      <c r="U35" s="15" t="s">
        <v>31</v>
      </c>
      <c r="V35" s="15" t="s">
        <v>32</v>
      </c>
      <c r="W35" s="15" t="s">
        <v>33</v>
      </c>
      <c r="X35" s="15" t="s">
        <v>34</v>
      </c>
      <c r="Y35" s="15" t="s">
        <v>15</v>
      </c>
      <c r="Z35" s="15" t="s">
        <v>35</v>
      </c>
      <c r="AA35" s="15" t="s">
        <v>13</v>
      </c>
      <c r="AB35" s="15" t="s">
        <v>14</v>
      </c>
      <c r="AC35" s="54"/>
      <c r="AD35" s="54"/>
      <c r="AE35" s="56"/>
    </row>
    <row r="36" spans="1:31" x14ac:dyDescent="0.25">
      <c r="A36" s="16"/>
      <c r="B36" s="17"/>
      <c r="C36" s="17"/>
      <c r="D36" s="18"/>
      <c r="E36" s="18"/>
      <c r="F36" s="17"/>
      <c r="G36" s="19"/>
      <c r="H36" s="19"/>
      <c r="I36" s="20">
        <f>SUM(B36:H36)</f>
        <v>0</v>
      </c>
      <c r="J36" s="10">
        <f>(I36&gt;35)*(MIN(I36-35,4))</f>
        <v>0</v>
      </c>
      <c r="K36" s="10">
        <f>(I36&gt;35)*(MIN(I36-J36-35,4))</f>
        <v>0</v>
      </c>
      <c r="L36" s="10">
        <f>(I36&gt;35)*(MIN(I36-J36-K36-35,5))</f>
        <v>0</v>
      </c>
      <c r="M36" s="10">
        <f>(I36&gt;35)*(MIN(I36-J36-K36-L36-35))</f>
        <v>0</v>
      </c>
      <c r="N36" s="10"/>
      <c r="O36" s="21">
        <f>H36</f>
        <v>0</v>
      </c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57"/>
    </row>
    <row r="37" spans="1:31" x14ac:dyDescent="0.25">
      <c r="A37" s="15"/>
      <c r="B37" s="17"/>
      <c r="C37" s="17"/>
      <c r="D37" s="17"/>
      <c r="E37" s="17"/>
      <c r="F37" s="17"/>
      <c r="G37" s="18"/>
      <c r="H37" s="18"/>
      <c r="I37" s="20">
        <f t="shared" ref="I37:I40" si="4">SUM(B37:H37)</f>
        <v>0</v>
      </c>
      <c r="J37" s="10">
        <f>(I37&gt;35)*(MIN(I37-35,4))</f>
        <v>0</v>
      </c>
      <c r="K37" s="10">
        <f>(I37&gt;35)*(MIN(I37-J37-35,4))</f>
        <v>0</v>
      </c>
      <c r="L37" s="10">
        <f>(I37&gt;35)*(MIN(I37-J37-K37-35,5))</f>
        <v>0</v>
      </c>
      <c r="M37" s="10">
        <f>(I37&gt;35)*(MIN(I37-J37-K37-L37-35))</f>
        <v>0</v>
      </c>
      <c r="N37" s="10"/>
      <c r="O37" s="21">
        <f>H37</f>
        <v>0</v>
      </c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58"/>
    </row>
    <row r="38" spans="1:31" x14ac:dyDescent="0.25">
      <c r="A38" s="16"/>
      <c r="B38" s="17"/>
      <c r="C38" s="17"/>
      <c r="D38" s="18"/>
      <c r="E38" s="18"/>
      <c r="F38" s="18"/>
      <c r="G38" s="18"/>
      <c r="H38" s="18"/>
      <c r="I38" s="20">
        <f t="shared" si="4"/>
        <v>0</v>
      </c>
      <c r="J38" s="10">
        <f>(I38&gt;35)*(MIN(I38-35,4))</f>
        <v>0</v>
      </c>
      <c r="K38" s="10">
        <f>(I38&gt;35)*(MIN(I38-J38-35,4))</f>
        <v>0</v>
      </c>
      <c r="L38" s="10">
        <f>(I38&gt;35)*(MIN(I38-J38-K38-35,5))</f>
        <v>0</v>
      </c>
      <c r="M38" s="10">
        <f>(I38&gt;35)*(MIN(I38-J38-K38-L38-35))</f>
        <v>0</v>
      </c>
      <c r="N38" s="10"/>
      <c r="O38" s="21">
        <f>H38</f>
        <v>0</v>
      </c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58"/>
    </row>
    <row r="39" spans="1:31" x14ac:dyDescent="0.25">
      <c r="A39" s="15"/>
      <c r="B39" s="18"/>
      <c r="C39" s="17"/>
      <c r="D39" s="18"/>
      <c r="E39" s="18"/>
      <c r="F39" s="18"/>
      <c r="G39" s="18"/>
      <c r="H39" s="18"/>
      <c r="I39" s="20">
        <f t="shared" si="4"/>
        <v>0</v>
      </c>
      <c r="J39" s="10">
        <f>(I39&gt;35)*(MIN(I39-35,4))</f>
        <v>0</v>
      </c>
      <c r="K39" s="10">
        <f>(I39&gt;35)*(MIN(I39-J39-35,4))</f>
        <v>0</v>
      </c>
      <c r="L39" s="10">
        <f>(I39&gt;35)*(MIN(I39-J39-K39-35,5))</f>
        <v>0</v>
      </c>
      <c r="M39" s="10">
        <f>(I39&gt;35)*(MIN(I39-J39-K39-L39-35))</f>
        <v>0</v>
      </c>
      <c r="N39" s="10"/>
      <c r="O39" s="21">
        <f>H39</f>
        <v>0</v>
      </c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58"/>
    </row>
    <row r="40" spans="1:31" x14ac:dyDescent="0.25">
      <c r="A40" s="15"/>
      <c r="B40" s="18"/>
      <c r="C40" s="17"/>
      <c r="D40" s="18"/>
      <c r="E40" s="18"/>
      <c r="F40" s="18"/>
      <c r="G40" s="18"/>
      <c r="H40" s="18"/>
      <c r="I40" s="20">
        <f t="shared" si="4"/>
        <v>0</v>
      </c>
      <c r="J40" s="10">
        <f>(I40&gt;35)*(MIN(I40-35,4))</f>
        <v>0</v>
      </c>
      <c r="K40" s="10">
        <f>(I40&gt;35)*(MIN(I40-J40-35,4))</f>
        <v>0</v>
      </c>
      <c r="L40" s="10">
        <f>(I40&gt;35)*(MIN(I40-J40-K40-35,5))</f>
        <v>0</v>
      </c>
      <c r="M40" s="10">
        <f>(I40&gt;35)*(MIN(I40-J40-K40-L40-35))</f>
        <v>0</v>
      </c>
      <c r="N40" s="10"/>
      <c r="O40" s="21">
        <f>H40</f>
        <v>0</v>
      </c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59"/>
    </row>
    <row r="41" spans="1:31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4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3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10">
        <f t="shared" ref="J42:AB42" si="5">SUM(J36:J40)</f>
        <v>0</v>
      </c>
      <c r="K42" s="10">
        <f t="shared" si="5"/>
        <v>0</v>
      </c>
      <c r="L42" s="10">
        <f t="shared" si="5"/>
        <v>0</v>
      </c>
      <c r="M42" s="10">
        <f t="shared" si="5"/>
        <v>0</v>
      </c>
      <c r="N42" s="10">
        <f t="shared" si="5"/>
        <v>0</v>
      </c>
      <c r="O42" s="10">
        <f t="shared" si="5"/>
        <v>0</v>
      </c>
      <c r="P42" s="10">
        <f t="shared" si="5"/>
        <v>0</v>
      </c>
      <c r="Q42" s="10">
        <f t="shared" si="5"/>
        <v>0</v>
      </c>
      <c r="R42" s="10">
        <f t="shared" si="5"/>
        <v>0</v>
      </c>
      <c r="S42" s="10">
        <f t="shared" si="5"/>
        <v>0</v>
      </c>
      <c r="T42" s="10">
        <f t="shared" si="5"/>
        <v>0</v>
      </c>
      <c r="U42" s="10">
        <f t="shared" si="5"/>
        <v>0</v>
      </c>
      <c r="V42" s="10">
        <f t="shared" si="5"/>
        <v>0</v>
      </c>
      <c r="W42" s="10">
        <f t="shared" si="5"/>
        <v>0</v>
      </c>
      <c r="X42" s="10">
        <f t="shared" si="5"/>
        <v>0</v>
      </c>
      <c r="Y42" s="10">
        <f t="shared" si="5"/>
        <v>0</v>
      </c>
      <c r="Z42" s="10">
        <f t="shared" si="5"/>
        <v>0</v>
      </c>
      <c r="AA42" s="10">
        <f t="shared" si="5"/>
        <v>0</v>
      </c>
      <c r="AB42" s="10">
        <f t="shared" si="5"/>
        <v>0</v>
      </c>
      <c r="AC42" s="10">
        <f>SUM(AC35:AC40)</f>
        <v>0</v>
      </c>
      <c r="AD42" s="10">
        <f>SUM(AD35:AD40)</f>
        <v>0</v>
      </c>
      <c r="AE42" s="10">
        <f>AE35</f>
        <v>0</v>
      </c>
    </row>
    <row r="45" spans="1:31" x14ac:dyDescent="0.25">
      <c r="A45" s="39" t="s">
        <v>43</v>
      </c>
      <c r="B45" s="40"/>
    </row>
    <row r="46" spans="1:31" x14ac:dyDescent="0.25">
      <c r="J46" s="10" t="s">
        <v>10</v>
      </c>
      <c r="K46" s="10" t="s">
        <v>11</v>
      </c>
      <c r="L46" s="10" t="s">
        <v>12</v>
      </c>
    </row>
    <row r="47" spans="1:31" x14ac:dyDescent="0.25">
      <c r="B47" s="60" t="s">
        <v>13</v>
      </c>
      <c r="C47" s="60" t="s">
        <v>14</v>
      </c>
      <c r="D47" s="60" t="s">
        <v>14</v>
      </c>
      <c r="E47" s="60" t="s">
        <v>15</v>
      </c>
      <c r="F47" s="60" t="s">
        <v>16</v>
      </c>
      <c r="G47" s="60" t="s">
        <v>17</v>
      </c>
      <c r="H47" s="60" t="s">
        <v>18</v>
      </c>
      <c r="I47" s="60"/>
      <c r="J47" s="62" t="s">
        <v>19</v>
      </c>
      <c r="K47" s="64" t="s">
        <v>20</v>
      </c>
      <c r="L47" s="65"/>
      <c r="M47" s="66"/>
      <c r="N47" s="53" t="s">
        <v>21</v>
      </c>
      <c r="O47" s="67" t="s">
        <v>22</v>
      </c>
      <c r="P47" s="69" t="s">
        <v>23</v>
      </c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1"/>
      <c r="AC47" s="53" t="s">
        <v>24</v>
      </c>
      <c r="AD47" s="53" t="s">
        <v>25</v>
      </c>
      <c r="AE47" s="55" t="s">
        <v>26</v>
      </c>
    </row>
    <row r="48" spans="1:31" x14ac:dyDescent="0.25">
      <c r="A48" s="11"/>
      <c r="B48" s="61"/>
      <c r="C48" s="61"/>
      <c r="D48" s="61"/>
      <c r="E48" s="61"/>
      <c r="F48" s="61"/>
      <c r="G48" s="61"/>
      <c r="H48" s="61"/>
      <c r="I48" s="61"/>
      <c r="J48" s="63"/>
      <c r="K48" s="12">
        <v>0.25</v>
      </c>
      <c r="L48" s="13">
        <v>0.5</v>
      </c>
      <c r="M48" s="14"/>
      <c r="N48" s="54"/>
      <c r="O48" s="68"/>
      <c r="P48" s="15" t="s">
        <v>27</v>
      </c>
      <c r="Q48" s="15" t="s">
        <v>28</v>
      </c>
      <c r="R48" s="15" t="s">
        <v>29</v>
      </c>
      <c r="S48" s="15" t="s">
        <v>18</v>
      </c>
      <c r="T48" s="15" t="s">
        <v>30</v>
      </c>
      <c r="U48" s="15" t="s">
        <v>31</v>
      </c>
      <c r="V48" s="15" t="s">
        <v>32</v>
      </c>
      <c r="W48" s="15" t="s">
        <v>33</v>
      </c>
      <c r="X48" s="15" t="s">
        <v>34</v>
      </c>
      <c r="Y48" s="15" t="s">
        <v>15</v>
      </c>
      <c r="Z48" s="15" t="s">
        <v>35</v>
      </c>
      <c r="AA48" s="15" t="s">
        <v>13</v>
      </c>
      <c r="AB48" s="15" t="s">
        <v>14</v>
      </c>
      <c r="AC48" s="54"/>
      <c r="AD48" s="54"/>
      <c r="AE48" s="56"/>
    </row>
    <row r="49" spans="1:31" x14ac:dyDescent="0.25">
      <c r="A49" s="16"/>
      <c r="B49" s="17"/>
      <c r="C49" s="17"/>
      <c r="D49" s="18"/>
      <c r="E49" s="18"/>
      <c r="F49" s="17"/>
      <c r="G49" s="19"/>
      <c r="H49" s="19"/>
      <c r="I49" s="20">
        <f>SUM(B49:H49)</f>
        <v>0</v>
      </c>
      <c r="J49" s="10">
        <f>(I49&gt;35)*(MIN(I49-35,4))</f>
        <v>0</v>
      </c>
      <c r="K49" s="10">
        <f>(I49&gt;35)*(MIN(I49-J49-35,4))</f>
        <v>0</v>
      </c>
      <c r="L49" s="10">
        <f>(I49&gt;35)*(MIN(I49-J49-K49-35,5))</f>
        <v>0</v>
      </c>
      <c r="M49" s="10">
        <f>(I49&gt;35)*(MIN(I49-J49-K49-L49-35))</f>
        <v>0</v>
      </c>
      <c r="N49" s="10"/>
      <c r="O49" s="21">
        <f>H49</f>
        <v>0</v>
      </c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57"/>
    </row>
    <row r="50" spans="1:31" x14ac:dyDescent="0.25">
      <c r="A50" s="15"/>
      <c r="B50" s="17"/>
      <c r="C50" s="17"/>
      <c r="D50" s="17"/>
      <c r="E50" s="17"/>
      <c r="F50" s="17"/>
      <c r="G50" s="18"/>
      <c r="H50" s="18"/>
      <c r="I50" s="20">
        <f t="shared" ref="I50:I53" si="6">SUM(B50:H50)</f>
        <v>0</v>
      </c>
      <c r="J50" s="10">
        <f>(I50&gt;35)*(MIN(I50-35,4))</f>
        <v>0</v>
      </c>
      <c r="K50" s="10">
        <f>(I50&gt;35)*(MIN(I50-J50-35,4))</f>
        <v>0</v>
      </c>
      <c r="L50" s="10">
        <f>(I50&gt;35)*(MIN(I50-J50-K50-35,5))</f>
        <v>0</v>
      </c>
      <c r="M50" s="10">
        <f>(I50&gt;35)*(MIN(I50-J50-K50-L50-35))</f>
        <v>0</v>
      </c>
      <c r="N50" s="10"/>
      <c r="O50" s="21">
        <f>H50</f>
        <v>0</v>
      </c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58"/>
    </row>
    <row r="51" spans="1:31" x14ac:dyDescent="0.25">
      <c r="A51" s="16"/>
      <c r="B51" s="17"/>
      <c r="C51" s="17"/>
      <c r="D51" s="18"/>
      <c r="E51" s="18"/>
      <c r="F51" s="18"/>
      <c r="G51" s="18"/>
      <c r="H51" s="18"/>
      <c r="I51" s="20">
        <f t="shared" si="6"/>
        <v>0</v>
      </c>
      <c r="J51" s="10">
        <f>(I51&gt;35)*(MIN(I51-35,4))</f>
        <v>0</v>
      </c>
      <c r="K51" s="10">
        <f>(I51&gt;35)*(MIN(I51-J51-35,4))</f>
        <v>0</v>
      </c>
      <c r="L51" s="10">
        <f>(I51&gt;35)*(MIN(I51-J51-K51-35,5))</f>
        <v>0</v>
      </c>
      <c r="M51" s="10">
        <f>(I51&gt;35)*(MIN(I51-J51-K51-L51-35))</f>
        <v>0</v>
      </c>
      <c r="N51" s="10"/>
      <c r="O51" s="21">
        <f>H51</f>
        <v>0</v>
      </c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58"/>
    </row>
    <row r="52" spans="1:31" x14ac:dyDescent="0.25">
      <c r="A52" s="15"/>
      <c r="B52" s="18"/>
      <c r="C52" s="17"/>
      <c r="D52" s="18"/>
      <c r="E52" s="18"/>
      <c r="F52" s="18"/>
      <c r="G52" s="18"/>
      <c r="H52" s="18"/>
      <c r="I52" s="20">
        <f t="shared" si="6"/>
        <v>0</v>
      </c>
      <c r="J52" s="10">
        <f>(I52&gt;35)*(MIN(I52-35,4))</f>
        <v>0</v>
      </c>
      <c r="K52" s="10">
        <f>(I52&gt;35)*(MIN(I52-J52-35,4))</f>
        <v>0</v>
      </c>
      <c r="L52" s="10">
        <f>(I52&gt;35)*(MIN(I52-J52-K52-35,5))</f>
        <v>0</v>
      </c>
      <c r="M52" s="10">
        <f>(I52&gt;35)*(MIN(I52-J52-K52-L52-35))</f>
        <v>0</v>
      </c>
      <c r="N52" s="10"/>
      <c r="O52" s="21">
        <f>H52</f>
        <v>0</v>
      </c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58"/>
    </row>
    <row r="53" spans="1:31" x14ac:dyDescent="0.25">
      <c r="A53" s="15"/>
      <c r="B53" s="18"/>
      <c r="C53" s="17"/>
      <c r="D53" s="18"/>
      <c r="E53" s="18"/>
      <c r="F53" s="18"/>
      <c r="G53" s="18"/>
      <c r="H53" s="18"/>
      <c r="I53" s="20">
        <f t="shared" si="6"/>
        <v>0</v>
      </c>
      <c r="J53" s="10">
        <f>(I53&gt;35)*(MIN(I53-35,4))</f>
        <v>0</v>
      </c>
      <c r="K53" s="10">
        <f>(I53&gt;35)*(MIN(I53-J53-35,4))</f>
        <v>0</v>
      </c>
      <c r="L53" s="10">
        <f>(I53&gt;35)*(MIN(I53-J53-K53-35,5))</f>
        <v>0</v>
      </c>
      <c r="M53" s="10">
        <f>(I53&gt;35)*(MIN(I53-J53-K53-L53-35))</f>
        <v>0</v>
      </c>
      <c r="N53" s="10"/>
      <c r="O53" s="21">
        <f>H53</f>
        <v>0</v>
      </c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59"/>
    </row>
    <row r="54" spans="1:31" x14ac:dyDescent="0.25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4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25">
      <c r="A55" s="22"/>
      <c r="B55" s="23"/>
      <c r="C55" s="23"/>
      <c r="D55" s="23"/>
      <c r="E55" s="23"/>
      <c r="F55" s="23"/>
      <c r="G55" s="23"/>
      <c r="H55" s="23"/>
      <c r="I55" s="23"/>
      <c r="J55" s="10">
        <f t="shared" ref="J55:AB55" si="7">SUM(J49:J53)</f>
        <v>0</v>
      </c>
      <c r="K55" s="10">
        <f t="shared" si="7"/>
        <v>0</v>
      </c>
      <c r="L55" s="10">
        <f t="shared" si="7"/>
        <v>0</v>
      </c>
      <c r="M55" s="10">
        <f t="shared" si="7"/>
        <v>0</v>
      </c>
      <c r="N55" s="10">
        <f t="shared" si="7"/>
        <v>0</v>
      </c>
      <c r="O55" s="10">
        <f t="shared" si="7"/>
        <v>0</v>
      </c>
      <c r="P55" s="10">
        <f t="shared" si="7"/>
        <v>0</v>
      </c>
      <c r="Q55" s="10">
        <f t="shared" si="7"/>
        <v>0</v>
      </c>
      <c r="R55" s="10">
        <f t="shared" si="7"/>
        <v>0</v>
      </c>
      <c r="S55" s="10">
        <f t="shared" si="7"/>
        <v>0</v>
      </c>
      <c r="T55" s="10">
        <f t="shared" si="7"/>
        <v>0</v>
      </c>
      <c r="U55" s="10">
        <f t="shared" si="7"/>
        <v>0</v>
      </c>
      <c r="V55" s="10">
        <f t="shared" si="7"/>
        <v>0</v>
      </c>
      <c r="W55" s="10">
        <f t="shared" si="7"/>
        <v>0</v>
      </c>
      <c r="X55" s="10">
        <f t="shared" si="7"/>
        <v>0</v>
      </c>
      <c r="Y55" s="10">
        <f t="shared" si="7"/>
        <v>0</v>
      </c>
      <c r="Z55" s="10">
        <f t="shared" si="7"/>
        <v>0</v>
      </c>
      <c r="AA55" s="10">
        <f t="shared" si="7"/>
        <v>0</v>
      </c>
      <c r="AB55" s="10">
        <f t="shared" si="7"/>
        <v>0</v>
      </c>
      <c r="AC55" s="10">
        <f>SUM(AC48:AC53)</f>
        <v>0</v>
      </c>
      <c r="AD55" s="10">
        <f>SUM(AD48:AD53)</f>
        <v>0</v>
      </c>
      <c r="AE55" s="10">
        <f>AE48</f>
        <v>0</v>
      </c>
    </row>
    <row r="58" spans="1:31" x14ac:dyDescent="0.25">
      <c r="A58" s="39" t="s">
        <v>44</v>
      </c>
      <c r="B58" s="40"/>
    </row>
    <row r="59" spans="1:31" x14ac:dyDescent="0.25">
      <c r="J59" s="10" t="s">
        <v>10</v>
      </c>
      <c r="K59" s="10" t="s">
        <v>11</v>
      </c>
      <c r="L59" s="10" t="s">
        <v>12</v>
      </c>
    </row>
    <row r="60" spans="1:31" x14ac:dyDescent="0.25">
      <c r="B60" s="60" t="s">
        <v>13</v>
      </c>
      <c r="C60" s="60" t="s">
        <v>14</v>
      </c>
      <c r="D60" s="60" t="s">
        <v>14</v>
      </c>
      <c r="E60" s="60" t="s">
        <v>15</v>
      </c>
      <c r="F60" s="60" t="s">
        <v>16</v>
      </c>
      <c r="G60" s="60" t="s">
        <v>17</v>
      </c>
      <c r="H60" s="60" t="s">
        <v>18</v>
      </c>
      <c r="I60" s="60"/>
      <c r="J60" s="62" t="s">
        <v>19</v>
      </c>
      <c r="K60" s="64" t="s">
        <v>20</v>
      </c>
      <c r="L60" s="65"/>
      <c r="M60" s="66"/>
      <c r="N60" s="53" t="s">
        <v>21</v>
      </c>
      <c r="O60" s="67" t="s">
        <v>22</v>
      </c>
      <c r="P60" s="69" t="s">
        <v>23</v>
      </c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1"/>
      <c r="AC60" s="53" t="s">
        <v>24</v>
      </c>
      <c r="AD60" s="53" t="s">
        <v>25</v>
      </c>
      <c r="AE60" s="55" t="s">
        <v>26</v>
      </c>
    </row>
    <row r="61" spans="1:31" x14ac:dyDescent="0.25">
      <c r="A61" s="11"/>
      <c r="B61" s="61"/>
      <c r="C61" s="61"/>
      <c r="D61" s="61"/>
      <c r="E61" s="61"/>
      <c r="F61" s="61"/>
      <c r="G61" s="61"/>
      <c r="H61" s="61"/>
      <c r="I61" s="61"/>
      <c r="J61" s="63"/>
      <c r="K61" s="12">
        <v>0.25</v>
      </c>
      <c r="L61" s="13">
        <v>0.5</v>
      </c>
      <c r="M61" s="14"/>
      <c r="N61" s="54"/>
      <c r="O61" s="68"/>
      <c r="P61" s="15" t="s">
        <v>27</v>
      </c>
      <c r="Q61" s="15" t="s">
        <v>28</v>
      </c>
      <c r="R61" s="15" t="s">
        <v>29</v>
      </c>
      <c r="S61" s="15" t="s">
        <v>18</v>
      </c>
      <c r="T61" s="15" t="s">
        <v>30</v>
      </c>
      <c r="U61" s="15" t="s">
        <v>31</v>
      </c>
      <c r="V61" s="15" t="s">
        <v>32</v>
      </c>
      <c r="W61" s="15" t="s">
        <v>33</v>
      </c>
      <c r="X61" s="15" t="s">
        <v>34</v>
      </c>
      <c r="Y61" s="15" t="s">
        <v>15</v>
      </c>
      <c r="Z61" s="15" t="s">
        <v>35</v>
      </c>
      <c r="AA61" s="15" t="s">
        <v>13</v>
      </c>
      <c r="AB61" s="15" t="s">
        <v>14</v>
      </c>
      <c r="AC61" s="54"/>
      <c r="AD61" s="54"/>
      <c r="AE61" s="56"/>
    </row>
    <row r="62" spans="1:31" x14ac:dyDescent="0.25">
      <c r="A62" s="16"/>
      <c r="B62" s="17"/>
      <c r="C62" s="17"/>
      <c r="D62" s="18"/>
      <c r="E62" s="18"/>
      <c r="F62" s="17"/>
      <c r="G62" s="19"/>
      <c r="H62" s="19"/>
      <c r="I62" s="20">
        <f>SUM(B62:H62)</f>
        <v>0</v>
      </c>
      <c r="J62" s="10">
        <f>(I62&gt;35)*(MIN(I62-35,4))</f>
        <v>0</v>
      </c>
      <c r="K62" s="10">
        <f>(I62&gt;35)*(MIN(I62-J62-35,4))</f>
        <v>0</v>
      </c>
      <c r="L62" s="10">
        <f>(I62&gt;35)*(MIN(I62-J62-K62-35,5))</f>
        <v>0</v>
      </c>
      <c r="M62" s="10">
        <f>(I62&gt;35)*(MIN(I62-J62-K62-L62-35))</f>
        <v>0</v>
      </c>
      <c r="N62" s="10"/>
      <c r="O62" s="21">
        <f>H62</f>
        <v>0</v>
      </c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57"/>
    </row>
    <row r="63" spans="1:31" x14ac:dyDescent="0.25">
      <c r="A63" s="15"/>
      <c r="B63" s="17"/>
      <c r="C63" s="17"/>
      <c r="D63" s="17"/>
      <c r="E63" s="17"/>
      <c r="F63" s="17"/>
      <c r="G63" s="18"/>
      <c r="H63" s="18"/>
      <c r="I63" s="20">
        <f t="shared" ref="I63:I66" si="8">SUM(B63:H63)</f>
        <v>0</v>
      </c>
      <c r="J63" s="10">
        <f>(I63&gt;35)*(MIN(I63-35,4))</f>
        <v>0</v>
      </c>
      <c r="K63" s="10">
        <f>(I63&gt;35)*(MIN(I63-J63-35,4))</f>
        <v>0</v>
      </c>
      <c r="L63" s="10">
        <f>(I63&gt;35)*(MIN(I63-J63-K63-35,5))</f>
        <v>0</v>
      </c>
      <c r="M63" s="10">
        <f>(I63&gt;35)*(MIN(I63-J63-K63-L63-35))</f>
        <v>0</v>
      </c>
      <c r="N63" s="10"/>
      <c r="O63" s="21">
        <f>H63</f>
        <v>0</v>
      </c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58"/>
    </row>
    <row r="64" spans="1:31" x14ac:dyDescent="0.25">
      <c r="A64" s="16"/>
      <c r="B64" s="17"/>
      <c r="C64" s="17"/>
      <c r="D64" s="18"/>
      <c r="E64" s="18"/>
      <c r="F64" s="18"/>
      <c r="G64" s="18"/>
      <c r="H64" s="18"/>
      <c r="I64" s="20">
        <f t="shared" si="8"/>
        <v>0</v>
      </c>
      <c r="J64" s="10">
        <f>(I64&gt;35)*(MIN(I64-35,4))</f>
        <v>0</v>
      </c>
      <c r="K64" s="10">
        <f>(I64&gt;35)*(MIN(I64-J64-35,4))</f>
        <v>0</v>
      </c>
      <c r="L64" s="10">
        <f>(I64&gt;35)*(MIN(I64-J64-K64-35,5))</f>
        <v>0</v>
      </c>
      <c r="M64" s="10">
        <f>(I64&gt;35)*(MIN(I64-J64-K64-L64-35))</f>
        <v>0</v>
      </c>
      <c r="N64" s="10"/>
      <c r="O64" s="21">
        <f>H64</f>
        <v>0</v>
      </c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58"/>
    </row>
    <row r="65" spans="1:31" x14ac:dyDescent="0.25">
      <c r="A65" s="15"/>
      <c r="B65" s="18"/>
      <c r="C65" s="17"/>
      <c r="D65" s="18"/>
      <c r="E65" s="18"/>
      <c r="F65" s="18"/>
      <c r="G65" s="18"/>
      <c r="H65" s="18"/>
      <c r="I65" s="20">
        <f t="shared" si="8"/>
        <v>0</v>
      </c>
      <c r="J65" s="10">
        <f>(I65&gt;35)*(MIN(I65-35,4))</f>
        <v>0</v>
      </c>
      <c r="K65" s="10">
        <f>(I65&gt;35)*(MIN(I65-J65-35,4))</f>
        <v>0</v>
      </c>
      <c r="L65" s="10">
        <f>(I65&gt;35)*(MIN(I65-J65-K65-35,5))</f>
        <v>0</v>
      </c>
      <c r="M65" s="10">
        <f>(I65&gt;35)*(MIN(I65-J65-K65-L65-35))</f>
        <v>0</v>
      </c>
      <c r="N65" s="10"/>
      <c r="O65" s="21">
        <f>H65</f>
        <v>0</v>
      </c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58"/>
    </row>
    <row r="66" spans="1:31" x14ac:dyDescent="0.25">
      <c r="A66" s="15"/>
      <c r="B66" s="18"/>
      <c r="C66" s="17"/>
      <c r="D66" s="18"/>
      <c r="E66" s="18"/>
      <c r="F66" s="18"/>
      <c r="G66" s="18"/>
      <c r="H66" s="18"/>
      <c r="I66" s="20">
        <f t="shared" si="8"/>
        <v>0</v>
      </c>
      <c r="J66" s="10">
        <f>(I66&gt;35)*(MIN(I66-35,4))</f>
        <v>0</v>
      </c>
      <c r="K66" s="10">
        <f>(I66&gt;35)*(MIN(I66-J66-35,4))</f>
        <v>0</v>
      </c>
      <c r="L66" s="10">
        <f>(I66&gt;35)*(MIN(I66-J66-K66-35,5))</f>
        <v>0</v>
      </c>
      <c r="M66" s="10">
        <f>(I66&gt;35)*(MIN(I66-J66-K66-L66-35))</f>
        <v>0</v>
      </c>
      <c r="N66" s="10"/>
      <c r="O66" s="21">
        <f>H66</f>
        <v>0</v>
      </c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59"/>
    </row>
    <row r="67" spans="1:31" x14ac:dyDescent="0.25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4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25">
      <c r="A68" s="22"/>
      <c r="B68" s="23"/>
      <c r="C68" s="23"/>
      <c r="D68" s="23"/>
      <c r="E68" s="23"/>
      <c r="F68" s="23"/>
      <c r="G68" s="23"/>
      <c r="H68" s="23"/>
      <c r="I68" s="23"/>
      <c r="J68" s="10">
        <f t="shared" ref="J68:AB68" si="9">SUM(J62:J66)</f>
        <v>0</v>
      </c>
      <c r="K68" s="10">
        <f t="shared" si="9"/>
        <v>0</v>
      </c>
      <c r="L68" s="10">
        <f t="shared" si="9"/>
        <v>0</v>
      </c>
      <c r="M68" s="10">
        <f t="shared" si="9"/>
        <v>0</v>
      </c>
      <c r="N68" s="10">
        <f t="shared" si="9"/>
        <v>0</v>
      </c>
      <c r="O68" s="10">
        <f t="shared" si="9"/>
        <v>0</v>
      </c>
      <c r="P68" s="10">
        <f t="shared" si="9"/>
        <v>0</v>
      </c>
      <c r="Q68" s="10">
        <f t="shared" si="9"/>
        <v>0</v>
      </c>
      <c r="R68" s="10">
        <f t="shared" si="9"/>
        <v>0</v>
      </c>
      <c r="S68" s="10">
        <f t="shared" si="9"/>
        <v>0</v>
      </c>
      <c r="T68" s="10">
        <f t="shared" si="9"/>
        <v>0</v>
      </c>
      <c r="U68" s="10">
        <f t="shared" si="9"/>
        <v>0</v>
      </c>
      <c r="V68" s="10">
        <f t="shared" si="9"/>
        <v>0</v>
      </c>
      <c r="W68" s="10">
        <f t="shared" si="9"/>
        <v>0</v>
      </c>
      <c r="X68" s="10">
        <f t="shared" si="9"/>
        <v>0</v>
      </c>
      <c r="Y68" s="10">
        <f t="shared" si="9"/>
        <v>0</v>
      </c>
      <c r="Z68" s="10">
        <f t="shared" si="9"/>
        <v>0</v>
      </c>
      <c r="AA68" s="10">
        <f t="shared" si="9"/>
        <v>0</v>
      </c>
      <c r="AB68" s="10">
        <f t="shared" si="9"/>
        <v>0</v>
      </c>
      <c r="AC68" s="10">
        <f>SUM(AC61:AC66)</f>
        <v>0</v>
      </c>
      <c r="AD68" s="10">
        <f>SUM(AD61:AD66)</f>
        <v>0</v>
      </c>
      <c r="AE68" s="10">
        <f>AE61</f>
        <v>0</v>
      </c>
    </row>
    <row r="71" spans="1:31" x14ac:dyDescent="0.25">
      <c r="A71" s="39" t="s">
        <v>45</v>
      </c>
      <c r="B71" s="40"/>
    </row>
    <row r="72" spans="1:31" x14ac:dyDescent="0.25">
      <c r="J72" s="10" t="s">
        <v>10</v>
      </c>
      <c r="K72" s="10" t="s">
        <v>11</v>
      </c>
      <c r="L72" s="10" t="s">
        <v>12</v>
      </c>
    </row>
    <row r="73" spans="1:31" x14ac:dyDescent="0.25">
      <c r="B73" s="60" t="s">
        <v>13</v>
      </c>
      <c r="C73" s="60" t="s">
        <v>14</v>
      </c>
      <c r="D73" s="60" t="s">
        <v>14</v>
      </c>
      <c r="E73" s="60" t="s">
        <v>15</v>
      </c>
      <c r="F73" s="60" t="s">
        <v>16</v>
      </c>
      <c r="G73" s="60" t="s">
        <v>17</v>
      </c>
      <c r="H73" s="60" t="s">
        <v>18</v>
      </c>
      <c r="I73" s="60"/>
      <c r="J73" s="62" t="s">
        <v>19</v>
      </c>
      <c r="K73" s="64" t="s">
        <v>20</v>
      </c>
      <c r="L73" s="65"/>
      <c r="M73" s="66"/>
      <c r="N73" s="53" t="s">
        <v>21</v>
      </c>
      <c r="O73" s="67" t="s">
        <v>22</v>
      </c>
      <c r="P73" s="69" t="s">
        <v>23</v>
      </c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1"/>
      <c r="AC73" s="53" t="s">
        <v>24</v>
      </c>
      <c r="AD73" s="53" t="s">
        <v>25</v>
      </c>
      <c r="AE73" s="55" t="s">
        <v>26</v>
      </c>
    </row>
    <row r="74" spans="1:31" x14ac:dyDescent="0.25">
      <c r="A74" s="11"/>
      <c r="B74" s="61"/>
      <c r="C74" s="61"/>
      <c r="D74" s="61"/>
      <c r="E74" s="61"/>
      <c r="F74" s="61"/>
      <c r="G74" s="61"/>
      <c r="H74" s="61"/>
      <c r="I74" s="61"/>
      <c r="J74" s="63"/>
      <c r="K74" s="12">
        <v>0.25</v>
      </c>
      <c r="L74" s="13">
        <v>0.5</v>
      </c>
      <c r="M74" s="14"/>
      <c r="N74" s="54"/>
      <c r="O74" s="68"/>
      <c r="P74" s="15" t="s">
        <v>27</v>
      </c>
      <c r="Q74" s="15" t="s">
        <v>28</v>
      </c>
      <c r="R74" s="15" t="s">
        <v>29</v>
      </c>
      <c r="S74" s="15" t="s">
        <v>18</v>
      </c>
      <c r="T74" s="15" t="s">
        <v>30</v>
      </c>
      <c r="U74" s="15" t="s">
        <v>31</v>
      </c>
      <c r="V74" s="15" t="s">
        <v>32</v>
      </c>
      <c r="W74" s="15" t="s">
        <v>33</v>
      </c>
      <c r="X74" s="15" t="s">
        <v>34</v>
      </c>
      <c r="Y74" s="15" t="s">
        <v>15</v>
      </c>
      <c r="Z74" s="15" t="s">
        <v>35</v>
      </c>
      <c r="AA74" s="15" t="s">
        <v>13</v>
      </c>
      <c r="AB74" s="15" t="s">
        <v>14</v>
      </c>
      <c r="AC74" s="54"/>
      <c r="AD74" s="54"/>
      <c r="AE74" s="56"/>
    </row>
    <row r="75" spans="1:31" x14ac:dyDescent="0.25">
      <c r="A75" s="16"/>
      <c r="B75" s="17"/>
      <c r="C75" s="17"/>
      <c r="D75" s="18"/>
      <c r="E75" s="18"/>
      <c r="F75" s="17"/>
      <c r="G75" s="19"/>
      <c r="H75" s="19"/>
      <c r="I75" s="20">
        <f>SUM(B75:H75)</f>
        <v>0</v>
      </c>
      <c r="J75" s="10">
        <f>(I75&gt;35)*(MIN(I75-35,4))</f>
        <v>0</v>
      </c>
      <c r="K75" s="10">
        <f>(I75&gt;35)*(MIN(I75-J75-35,4))</f>
        <v>0</v>
      </c>
      <c r="L75" s="10">
        <f>(I75&gt;35)*(MIN(I75-J75-K75-35,5))</f>
        <v>0</v>
      </c>
      <c r="M75" s="10">
        <f>(I75&gt;35)*(MIN(I75-J75-K75-L75-35))</f>
        <v>0</v>
      </c>
      <c r="N75" s="10"/>
      <c r="O75" s="21">
        <f>H75</f>
        <v>0</v>
      </c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57"/>
    </row>
    <row r="76" spans="1:31" x14ac:dyDescent="0.25">
      <c r="A76" s="15"/>
      <c r="B76" s="17"/>
      <c r="C76" s="17"/>
      <c r="D76" s="17"/>
      <c r="E76" s="17"/>
      <c r="F76" s="17"/>
      <c r="G76" s="18"/>
      <c r="H76" s="18"/>
      <c r="I76" s="20">
        <f t="shared" ref="I76:I79" si="10">SUM(B76:H76)</f>
        <v>0</v>
      </c>
      <c r="J76" s="10">
        <f>(I76&gt;35)*(MIN(I76-35,4))</f>
        <v>0</v>
      </c>
      <c r="K76" s="10">
        <f>(I76&gt;35)*(MIN(I76-J76-35,4))</f>
        <v>0</v>
      </c>
      <c r="L76" s="10">
        <f>(I76&gt;35)*(MIN(I76-J76-K76-35,5))</f>
        <v>0</v>
      </c>
      <c r="M76" s="10">
        <f>(I76&gt;35)*(MIN(I76-J76-K76-L76-35))</f>
        <v>0</v>
      </c>
      <c r="N76" s="10"/>
      <c r="O76" s="21">
        <f>H76</f>
        <v>0</v>
      </c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58"/>
    </row>
    <row r="77" spans="1:31" x14ac:dyDescent="0.25">
      <c r="A77" s="16"/>
      <c r="B77" s="17"/>
      <c r="C77" s="17"/>
      <c r="D77" s="18"/>
      <c r="E77" s="18"/>
      <c r="F77" s="18"/>
      <c r="G77" s="18"/>
      <c r="H77" s="18"/>
      <c r="I77" s="20">
        <f t="shared" si="10"/>
        <v>0</v>
      </c>
      <c r="J77" s="10">
        <f>(I77&gt;35)*(MIN(I77-35,4))</f>
        <v>0</v>
      </c>
      <c r="K77" s="10">
        <f>(I77&gt;35)*(MIN(I77-J77-35,4))</f>
        <v>0</v>
      </c>
      <c r="L77" s="10">
        <f>(I77&gt;35)*(MIN(I77-J77-K77-35,5))</f>
        <v>0</v>
      </c>
      <c r="M77" s="10">
        <f>(I77&gt;35)*(MIN(I77-J77-K77-L77-35))</f>
        <v>0</v>
      </c>
      <c r="N77" s="10"/>
      <c r="O77" s="21">
        <f>H77</f>
        <v>0</v>
      </c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58"/>
    </row>
    <row r="78" spans="1:31" x14ac:dyDescent="0.25">
      <c r="A78" s="15"/>
      <c r="B78" s="18"/>
      <c r="C78" s="17"/>
      <c r="D78" s="18"/>
      <c r="E78" s="18"/>
      <c r="F78" s="18"/>
      <c r="G78" s="18"/>
      <c r="H78" s="18"/>
      <c r="I78" s="20">
        <f t="shared" si="10"/>
        <v>0</v>
      </c>
      <c r="J78" s="10">
        <f>(I78&gt;35)*(MIN(I78-35,4))</f>
        <v>0</v>
      </c>
      <c r="K78" s="10">
        <f>(I78&gt;35)*(MIN(I78-J78-35,4))</f>
        <v>0</v>
      </c>
      <c r="L78" s="10">
        <f>(I78&gt;35)*(MIN(I78-J78-K78-35,5))</f>
        <v>0</v>
      </c>
      <c r="M78" s="10">
        <f>(I78&gt;35)*(MIN(I78-J78-K78-L78-35))</f>
        <v>0</v>
      </c>
      <c r="N78" s="10"/>
      <c r="O78" s="21">
        <f>H78</f>
        <v>0</v>
      </c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58"/>
    </row>
    <row r="79" spans="1:31" x14ac:dyDescent="0.25">
      <c r="A79" s="15"/>
      <c r="B79" s="18"/>
      <c r="C79" s="17"/>
      <c r="D79" s="18"/>
      <c r="E79" s="18"/>
      <c r="F79" s="18"/>
      <c r="G79" s="18"/>
      <c r="H79" s="18"/>
      <c r="I79" s="20">
        <f t="shared" si="10"/>
        <v>0</v>
      </c>
      <c r="J79" s="10">
        <f>(I79&gt;35)*(MIN(I79-35,4))</f>
        <v>0</v>
      </c>
      <c r="K79" s="10">
        <f>(I79&gt;35)*(MIN(I79-J79-35,4))</f>
        <v>0</v>
      </c>
      <c r="L79" s="10">
        <f>(I79&gt;35)*(MIN(I79-J79-K79-35,5))</f>
        <v>0</v>
      </c>
      <c r="M79" s="10">
        <f>(I79&gt;35)*(MIN(I79-J79-K79-L79-35))</f>
        <v>0</v>
      </c>
      <c r="N79" s="10"/>
      <c r="O79" s="21">
        <f>H79</f>
        <v>0</v>
      </c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59"/>
    </row>
    <row r="80" spans="1:31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4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25">
      <c r="A81" s="22"/>
      <c r="B81" s="23"/>
      <c r="C81" s="23"/>
      <c r="D81" s="23"/>
      <c r="E81" s="23"/>
      <c r="F81" s="23"/>
      <c r="G81" s="23"/>
      <c r="H81" s="23"/>
      <c r="I81" s="23"/>
      <c r="J81" s="10">
        <f t="shared" ref="J81:AB81" si="11">SUM(J75:J79)</f>
        <v>0</v>
      </c>
      <c r="K81" s="10">
        <f t="shared" si="11"/>
        <v>0</v>
      </c>
      <c r="L81" s="10">
        <f t="shared" si="11"/>
        <v>0</v>
      </c>
      <c r="M81" s="10">
        <f t="shared" si="11"/>
        <v>0</v>
      </c>
      <c r="N81" s="10">
        <f t="shared" si="11"/>
        <v>0</v>
      </c>
      <c r="O81" s="10">
        <f t="shared" si="11"/>
        <v>0</v>
      </c>
      <c r="P81" s="10">
        <f t="shared" si="11"/>
        <v>0</v>
      </c>
      <c r="Q81" s="10">
        <f t="shared" si="11"/>
        <v>0</v>
      </c>
      <c r="R81" s="10">
        <f t="shared" si="11"/>
        <v>0</v>
      </c>
      <c r="S81" s="10">
        <f t="shared" si="11"/>
        <v>0</v>
      </c>
      <c r="T81" s="10">
        <f t="shared" si="11"/>
        <v>0</v>
      </c>
      <c r="U81" s="10">
        <f t="shared" si="11"/>
        <v>0</v>
      </c>
      <c r="V81" s="10">
        <f t="shared" si="11"/>
        <v>0</v>
      </c>
      <c r="W81" s="10">
        <f t="shared" si="11"/>
        <v>0</v>
      </c>
      <c r="X81" s="10">
        <f t="shared" si="11"/>
        <v>0</v>
      </c>
      <c r="Y81" s="10">
        <f t="shared" si="11"/>
        <v>0</v>
      </c>
      <c r="Z81" s="10">
        <f t="shared" si="11"/>
        <v>0</v>
      </c>
      <c r="AA81" s="10">
        <f t="shared" si="11"/>
        <v>0</v>
      </c>
      <c r="AB81" s="10">
        <f t="shared" si="11"/>
        <v>0</v>
      </c>
      <c r="AC81" s="10">
        <f>SUM(AC74:AC79)</f>
        <v>0</v>
      </c>
      <c r="AD81" s="10">
        <f>SUM(AD74:AD79)</f>
        <v>0</v>
      </c>
      <c r="AE81" s="10">
        <f>AE74</f>
        <v>0</v>
      </c>
    </row>
    <row r="84" spans="1:31" x14ac:dyDescent="0.25">
      <c r="A84" s="39" t="s">
        <v>46</v>
      </c>
      <c r="B84" s="40"/>
    </row>
    <row r="85" spans="1:31" x14ac:dyDescent="0.25">
      <c r="J85" s="10" t="s">
        <v>10</v>
      </c>
      <c r="K85" s="10" t="s">
        <v>11</v>
      </c>
      <c r="L85" s="10" t="s">
        <v>12</v>
      </c>
    </row>
    <row r="86" spans="1:31" x14ac:dyDescent="0.25">
      <c r="B86" s="60" t="s">
        <v>13</v>
      </c>
      <c r="C86" s="60" t="s">
        <v>14</v>
      </c>
      <c r="D86" s="60" t="s">
        <v>14</v>
      </c>
      <c r="E86" s="60" t="s">
        <v>15</v>
      </c>
      <c r="F86" s="60" t="s">
        <v>16</v>
      </c>
      <c r="G86" s="60" t="s">
        <v>17</v>
      </c>
      <c r="H86" s="60" t="s">
        <v>18</v>
      </c>
      <c r="I86" s="60"/>
      <c r="J86" s="62" t="s">
        <v>19</v>
      </c>
      <c r="K86" s="64" t="s">
        <v>20</v>
      </c>
      <c r="L86" s="65"/>
      <c r="M86" s="66"/>
      <c r="N86" s="53" t="s">
        <v>21</v>
      </c>
      <c r="O86" s="67" t="s">
        <v>22</v>
      </c>
      <c r="P86" s="69" t="s">
        <v>23</v>
      </c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1"/>
      <c r="AC86" s="53" t="s">
        <v>24</v>
      </c>
      <c r="AD86" s="53" t="s">
        <v>25</v>
      </c>
      <c r="AE86" s="55" t="s">
        <v>26</v>
      </c>
    </row>
    <row r="87" spans="1:31" x14ac:dyDescent="0.25">
      <c r="A87" s="11"/>
      <c r="B87" s="61"/>
      <c r="C87" s="61"/>
      <c r="D87" s="61"/>
      <c r="E87" s="61"/>
      <c r="F87" s="61"/>
      <c r="G87" s="61"/>
      <c r="H87" s="61"/>
      <c r="I87" s="61"/>
      <c r="J87" s="63"/>
      <c r="K87" s="12">
        <v>0.25</v>
      </c>
      <c r="L87" s="13">
        <v>0.5</v>
      </c>
      <c r="M87" s="14"/>
      <c r="N87" s="54"/>
      <c r="O87" s="68"/>
      <c r="P87" s="15" t="s">
        <v>27</v>
      </c>
      <c r="Q87" s="15" t="s">
        <v>28</v>
      </c>
      <c r="R87" s="15" t="s">
        <v>29</v>
      </c>
      <c r="S87" s="15" t="s">
        <v>18</v>
      </c>
      <c r="T87" s="15" t="s">
        <v>30</v>
      </c>
      <c r="U87" s="15" t="s">
        <v>31</v>
      </c>
      <c r="V87" s="15" t="s">
        <v>32</v>
      </c>
      <c r="W87" s="15" t="s">
        <v>33</v>
      </c>
      <c r="X87" s="15" t="s">
        <v>34</v>
      </c>
      <c r="Y87" s="15" t="s">
        <v>15</v>
      </c>
      <c r="Z87" s="15" t="s">
        <v>35</v>
      </c>
      <c r="AA87" s="15" t="s">
        <v>13</v>
      </c>
      <c r="AB87" s="15" t="s">
        <v>14</v>
      </c>
      <c r="AC87" s="54"/>
      <c r="AD87" s="54"/>
      <c r="AE87" s="56"/>
    </row>
    <row r="88" spans="1:31" x14ac:dyDescent="0.25">
      <c r="A88" s="16"/>
      <c r="B88" s="17"/>
      <c r="C88" s="17"/>
      <c r="D88" s="18"/>
      <c r="E88" s="18"/>
      <c r="F88" s="17"/>
      <c r="G88" s="19"/>
      <c r="H88" s="19"/>
      <c r="I88" s="20">
        <f>SUM(B88:H88)</f>
        <v>0</v>
      </c>
      <c r="J88" s="10">
        <f>(I88&gt;35)*(MIN(I88-35,4))</f>
        <v>0</v>
      </c>
      <c r="K88" s="10">
        <f>(I88&gt;35)*(MIN(I88-J88-35,4))</f>
        <v>0</v>
      </c>
      <c r="L88" s="10">
        <f>(I88&gt;35)*(MIN(I88-J88-K88-35,5))</f>
        <v>0</v>
      </c>
      <c r="M88" s="10">
        <f>(I88&gt;35)*(MIN(I88-J88-K88-L88-35))</f>
        <v>0</v>
      </c>
      <c r="N88" s="10"/>
      <c r="O88" s="21">
        <f>H88</f>
        <v>0</v>
      </c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57"/>
    </row>
    <row r="89" spans="1:31" x14ac:dyDescent="0.25">
      <c r="A89" s="15"/>
      <c r="B89" s="17"/>
      <c r="C89" s="17"/>
      <c r="D89" s="17"/>
      <c r="E89" s="17"/>
      <c r="F89" s="17"/>
      <c r="G89" s="18"/>
      <c r="H89" s="18"/>
      <c r="I89" s="20">
        <f t="shared" ref="I89:I92" si="12">SUM(B89:H89)</f>
        <v>0</v>
      </c>
      <c r="J89" s="10">
        <f>(I89&gt;35)*(MIN(I89-35,4))</f>
        <v>0</v>
      </c>
      <c r="K89" s="10">
        <f>(I89&gt;35)*(MIN(I89-J89-35,4))</f>
        <v>0</v>
      </c>
      <c r="L89" s="10">
        <f>(I89&gt;35)*(MIN(I89-J89-K89-35,5))</f>
        <v>0</v>
      </c>
      <c r="M89" s="10">
        <f>(I89&gt;35)*(MIN(I89-J89-K89-L89-35))</f>
        <v>0</v>
      </c>
      <c r="N89" s="10"/>
      <c r="O89" s="21">
        <f>H89</f>
        <v>0</v>
      </c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58"/>
    </row>
    <row r="90" spans="1:31" x14ac:dyDescent="0.25">
      <c r="A90" s="16"/>
      <c r="B90" s="17"/>
      <c r="C90" s="17"/>
      <c r="D90" s="18"/>
      <c r="E90" s="18"/>
      <c r="F90" s="18"/>
      <c r="G90" s="18"/>
      <c r="H90" s="18"/>
      <c r="I90" s="20">
        <f t="shared" si="12"/>
        <v>0</v>
      </c>
      <c r="J90" s="10">
        <f>(I90&gt;35)*(MIN(I90-35,4))</f>
        <v>0</v>
      </c>
      <c r="K90" s="10">
        <f>(I90&gt;35)*(MIN(I90-J90-35,4))</f>
        <v>0</v>
      </c>
      <c r="L90" s="10">
        <f>(I90&gt;35)*(MIN(I90-J90-K90-35,5))</f>
        <v>0</v>
      </c>
      <c r="M90" s="10">
        <f>(I90&gt;35)*(MIN(I90-J90-K90-L90-35))</f>
        <v>0</v>
      </c>
      <c r="N90" s="10"/>
      <c r="O90" s="21">
        <f>H90</f>
        <v>0</v>
      </c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58"/>
    </row>
    <row r="91" spans="1:31" x14ac:dyDescent="0.25">
      <c r="A91" s="15"/>
      <c r="B91" s="18"/>
      <c r="C91" s="17"/>
      <c r="D91" s="18"/>
      <c r="E91" s="18"/>
      <c r="F91" s="18"/>
      <c r="G91" s="18"/>
      <c r="H91" s="18"/>
      <c r="I91" s="20">
        <f t="shared" si="12"/>
        <v>0</v>
      </c>
      <c r="J91" s="10">
        <f>(I91&gt;35)*(MIN(I91-35,4))</f>
        <v>0</v>
      </c>
      <c r="K91" s="10">
        <f>(I91&gt;35)*(MIN(I91-J91-35,4))</f>
        <v>0</v>
      </c>
      <c r="L91" s="10">
        <f>(I91&gt;35)*(MIN(I91-J91-K91-35,5))</f>
        <v>0</v>
      </c>
      <c r="M91" s="10">
        <f>(I91&gt;35)*(MIN(I91-J91-K91-L91-35))</f>
        <v>0</v>
      </c>
      <c r="N91" s="10"/>
      <c r="O91" s="21">
        <f>H91</f>
        <v>0</v>
      </c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58"/>
    </row>
    <row r="92" spans="1:31" x14ac:dyDescent="0.25">
      <c r="A92" s="15"/>
      <c r="B92" s="18"/>
      <c r="C92" s="17"/>
      <c r="D92" s="18"/>
      <c r="E92" s="18"/>
      <c r="F92" s="18"/>
      <c r="G92" s="18"/>
      <c r="H92" s="18"/>
      <c r="I92" s="20">
        <f t="shared" si="12"/>
        <v>0</v>
      </c>
      <c r="J92" s="10">
        <f>(I92&gt;35)*(MIN(I92-35,4))</f>
        <v>0</v>
      </c>
      <c r="K92" s="10">
        <f>(I92&gt;35)*(MIN(I92-J92-35,4))</f>
        <v>0</v>
      </c>
      <c r="L92" s="10">
        <f>(I92&gt;35)*(MIN(I92-J92-K92-35,5))</f>
        <v>0</v>
      </c>
      <c r="M92" s="10">
        <f>(I92&gt;35)*(MIN(I92-J92-K92-L92-35))</f>
        <v>0</v>
      </c>
      <c r="N92" s="10"/>
      <c r="O92" s="21">
        <f>H92</f>
        <v>0</v>
      </c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59"/>
    </row>
    <row r="93" spans="1:31" x14ac:dyDescent="0.25">
      <c r="A93" s="2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4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</row>
    <row r="94" spans="1:31" x14ac:dyDescent="0.25">
      <c r="A94" s="22"/>
      <c r="B94" s="23"/>
      <c r="C94" s="23"/>
      <c r="D94" s="23"/>
      <c r="E94" s="23"/>
      <c r="F94" s="23"/>
      <c r="G94" s="23"/>
      <c r="H94" s="23"/>
      <c r="I94" s="23"/>
      <c r="J94" s="10">
        <f t="shared" ref="J94:AB94" si="13">SUM(J88:J92)</f>
        <v>0</v>
      </c>
      <c r="K94" s="10">
        <f t="shared" si="13"/>
        <v>0</v>
      </c>
      <c r="L94" s="10">
        <f t="shared" si="13"/>
        <v>0</v>
      </c>
      <c r="M94" s="10">
        <f t="shared" si="13"/>
        <v>0</v>
      </c>
      <c r="N94" s="10">
        <f t="shared" si="13"/>
        <v>0</v>
      </c>
      <c r="O94" s="10">
        <f t="shared" si="13"/>
        <v>0</v>
      </c>
      <c r="P94" s="10">
        <f t="shared" si="13"/>
        <v>0</v>
      </c>
      <c r="Q94" s="10">
        <f t="shared" si="13"/>
        <v>0</v>
      </c>
      <c r="R94" s="10">
        <f t="shared" si="13"/>
        <v>0</v>
      </c>
      <c r="S94" s="10">
        <f t="shared" si="13"/>
        <v>0</v>
      </c>
      <c r="T94" s="10">
        <f t="shared" si="13"/>
        <v>0</v>
      </c>
      <c r="U94" s="10">
        <f t="shared" si="13"/>
        <v>0</v>
      </c>
      <c r="V94" s="10">
        <f t="shared" si="13"/>
        <v>0</v>
      </c>
      <c r="W94" s="10">
        <f t="shared" si="13"/>
        <v>0</v>
      </c>
      <c r="X94" s="10">
        <f t="shared" si="13"/>
        <v>0</v>
      </c>
      <c r="Y94" s="10">
        <f t="shared" si="13"/>
        <v>0</v>
      </c>
      <c r="Z94" s="10">
        <f t="shared" si="13"/>
        <v>0</v>
      </c>
      <c r="AA94" s="10">
        <f t="shared" si="13"/>
        <v>0</v>
      </c>
      <c r="AB94" s="10">
        <f t="shared" si="13"/>
        <v>0</v>
      </c>
      <c r="AC94" s="10">
        <f>SUM(AC87:AC92)</f>
        <v>0</v>
      </c>
      <c r="AD94" s="10">
        <f>SUM(AD87:AD92)</f>
        <v>0</v>
      </c>
      <c r="AE94" s="10">
        <f>AE87</f>
        <v>0</v>
      </c>
    </row>
    <row r="97" spans="1:31" x14ac:dyDescent="0.25">
      <c r="A97" s="39" t="s">
        <v>47</v>
      </c>
      <c r="B97" s="40"/>
    </row>
    <row r="98" spans="1:31" x14ac:dyDescent="0.25">
      <c r="J98" s="10" t="s">
        <v>10</v>
      </c>
      <c r="K98" s="10" t="s">
        <v>11</v>
      </c>
      <c r="L98" s="10" t="s">
        <v>12</v>
      </c>
    </row>
    <row r="99" spans="1:31" x14ac:dyDescent="0.25">
      <c r="B99" s="60" t="s">
        <v>13</v>
      </c>
      <c r="C99" s="60" t="s">
        <v>14</v>
      </c>
      <c r="D99" s="60" t="s">
        <v>14</v>
      </c>
      <c r="E99" s="60" t="s">
        <v>15</v>
      </c>
      <c r="F99" s="60" t="s">
        <v>16</v>
      </c>
      <c r="G99" s="60" t="s">
        <v>17</v>
      </c>
      <c r="H99" s="60" t="s">
        <v>18</v>
      </c>
      <c r="I99" s="60"/>
      <c r="J99" s="62" t="s">
        <v>19</v>
      </c>
      <c r="K99" s="64" t="s">
        <v>20</v>
      </c>
      <c r="L99" s="65"/>
      <c r="M99" s="66"/>
      <c r="N99" s="53" t="s">
        <v>21</v>
      </c>
      <c r="O99" s="67" t="s">
        <v>22</v>
      </c>
      <c r="P99" s="69" t="s">
        <v>23</v>
      </c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1"/>
      <c r="AC99" s="53" t="s">
        <v>24</v>
      </c>
      <c r="AD99" s="53" t="s">
        <v>25</v>
      </c>
      <c r="AE99" s="55" t="s">
        <v>26</v>
      </c>
    </row>
    <row r="100" spans="1:31" x14ac:dyDescent="0.25">
      <c r="A100" s="11"/>
      <c r="B100" s="61"/>
      <c r="C100" s="61"/>
      <c r="D100" s="61"/>
      <c r="E100" s="61"/>
      <c r="F100" s="61"/>
      <c r="G100" s="61"/>
      <c r="H100" s="61"/>
      <c r="I100" s="61"/>
      <c r="J100" s="63"/>
      <c r="K100" s="12">
        <v>0.25</v>
      </c>
      <c r="L100" s="13">
        <v>0.5</v>
      </c>
      <c r="M100" s="14"/>
      <c r="N100" s="54"/>
      <c r="O100" s="68"/>
      <c r="P100" s="15" t="s">
        <v>27</v>
      </c>
      <c r="Q100" s="15" t="s">
        <v>28</v>
      </c>
      <c r="R100" s="15" t="s">
        <v>29</v>
      </c>
      <c r="S100" s="15" t="s">
        <v>18</v>
      </c>
      <c r="T100" s="15" t="s">
        <v>30</v>
      </c>
      <c r="U100" s="15" t="s">
        <v>31</v>
      </c>
      <c r="V100" s="15" t="s">
        <v>32</v>
      </c>
      <c r="W100" s="15" t="s">
        <v>33</v>
      </c>
      <c r="X100" s="15" t="s">
        <v>34</v>
      </c>
      <c r="Y100" s="15" t="s">
        <v>15</v>
      </c>
      <c r="Z100" s="15" t="s">
        <v>35</v>
      </c>
      <c r="AA100" s="15" t="s">
        <v>13</v>
      </c>
      <c r="AB100" s="15" t="s">
        <v>14</v>
      </c>
      <c r="AC100" s="54"/>
      <c r="AD100" s="54"/>
      <c r="AE100" s="56"/>
    </row>
    <row r="101" spans="1:31" x14ac:dyDescent="0.25">
      <c r="A101" s="16"/>
      <c r="B101" s="17"/>
      <c r="C101" s="17"/>
      <c r="D101" s="18"/>
      <c r="E101" s="18"/>
      <c r="F101" s="17"/>
      <c r="G101" s="19"/>
      <c r="H101" s="19"/>
      <c r="I101" s="20">
        <f>SUM(B101:H101)</f>
        <v>0</v>
      </c>
      <c r="J101" s="10">
        <f>(I101&gt;35)*(MIN(I101-35,4))</f>
        <v>0</v>
      </c>
      <c r="K101" s="10">
        <f>(I101&gt;35)*(MIN(I101-J101-35,4))</f>
        <v>0</v>
      </c>
      <c r="L101" s="10">
        <f>(I101&gt;35)*(MIN(I101-J101-K101-35,5))</f>
        <v>0</v>
      </c>
      <c r="M101" s="10">
        <f>(I101&gt;35)*(MIN(I101-J101-K101-L101-35))</f>
        <v>0</v>
      </c>
      <c r="N101" s="10"/>
      <c r="O101" s="21">
        <f>H101</f>
        <v>0</v>
      </c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57"/>
    </row>
    <row r="102" spans="1:31" x14ac:dyDescent="0.25">
      <c r="A102" s="15"/>
      <c r="B102" s="17"/>
      <c r="C102" s="17"/>
      <c r="D102" s="17"/>
      <c r="E102" s="17"/>
      <c r="F102" s="17"/>
      <c r="G102" s="18"/>
      <c r="H102" s="18"/>
      <c r="I102" s="20">
        <f t="shared" ref="I102:I105" si="14">SUM(B102:H102)</f>
        <v>0</v>
      </c>
      <c r="J102" s="10">
        <f>(I102&gt;35)*(MIN(I102-35,4))</f>
        <v>0</v>
      </c>
      <c r="K102" s="10">
        <f>(I102&gt;35)*(MIN(I102-J102-35,4))</f>
        <v>0</v>
      </c>
      <c r="L102" s="10">
        <f>(I102&gt;35)*(MIN(I102-J102-K102-35,5))</f>
        <v>0</v>
      </c>
      <c r="M102" s="10">
        <f>(I102&gt;35)*(MIN(I102-J102-K102-L102-35))</f>
        <v>0</v>
      </c>
      <c r="N102" s="10"/>
      <c r="O102" s="21">
        <f>H102</f>
        <v>0</v>
      </c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58"/>
    </row>
    <row r="103" spans="1:31" x14ac:dyDescent="0.25">
      <c r="A103" s="16"/>
      <c r="B103" s="17"/>
      <c r="C103" s="17"/>
      <c r="D103" s="18"/>
      <c r="E103" s="18"/>
      <c r="F103" s="18"/>
      <c r="G103" s="18"/>
      <c r="H103" s="18"/>
      <c r="I103" s="20">
        <f t="shared" si="14"/>
        <v>0</v>
      </c>
      <c r="J103" s="10">
        <f>(I103&gt;35)*(MIN(I103-35,4))</f>
        <v>0</v>
      </c>
      <c r="K103" s="10">
        <f>(I103&gt;35)*(MIN(I103-J103-35,4))</f>
        <v>0</v>
      </c>
      <c r="L103" s="10">
        <f>(I103&gt;35)*(MIN(I103-J103-K103-35,5))</f>
        <v>0</v>
      </c>
      <c r="M103" s="10">
        <f>(I103&gt;35)*(MIN(I103-J103-K103-L103-35))</f>
        <v>0</v>
      </c>
      <c r="N103" s="10"/>
      <c r="O103" s="21">
        <f>H103</f>
        <v>0</v>
      </c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58"/>
    </row>
    <row r="104" spans="1:31" x14ac:dyDescent="0.25">
      <c r="A104" s="15"/>
      <c r="B104" s="18"/>
      <c r="C104" s="17"/>
      <c r="D104" s="18"/>
      <c r="E104" s="18"/>
      <c r="F104" s="18"/>
      <c r="G104" s="18"/>
      <c r="H104" s="18"/>
      <c r="I104" s="20">
        <f t="shared" si="14"/>
        <v>0</v>
      </c>
      <c r="J104" s="10">
        <f>(I104&gt;35)*(MIN(I104-35,4))</f>
        <v>0</v>
      </c>
      <c r="K104" s="10">
        <f>(I104&gt;35)*(MIN(I104-J104-35,4))</f>
        <v>0</v>
      </c>
      <c r="L104" s="10">
        <f>(I104&gt;35)*(MIN(I104-J104-K104-35,5))</f>
        <v>0</v>
      </c>
      <c r="M104" s="10">
        <f>(I104&gt;35)*(MIN(I104-J104-K104-L104-35))</f>
        <v>0</v>
      </c>
      <c r="N104" s="10"/>
      <c r="O104" s="21">
        <f>H104</f>
        <v>0</v>
      </c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58"/>
    </row>
    <row r="105" spans="1:31" x14ac:dyDescent="0.25">
      <c r="A105" s="15"/>
      <c r="B105" s="18"/>
      <c r="C105" s="17"/>
      <c r="D105" s="18"/>
      <c r="E105" s="18"/>
      <c r="F105" s="18"/>
      <c r="G105" s="18"/>
      <c r="H105" s="18"/>
      <c r="I105" s="20">
        <f t="shared" si="14"/>
        <v>0</v>
      </c>
      <c r="J105" s="10">
        <f>(I105&gt;35)*(MIN(I105-35,4))</f>
        <v>0</v>
      </c>
      <c r="K105" s="10">
        <f>(I105&gt;35)*(MIN(I105-J105-35,4))</f>
        <v>0</v>
      </c>
      <c r="L105" s="10">
        <f>(I105&gt;35)*(MIN(I105-J105-K105-35,5))</f>
        <v>0</v>
      </c>
      <c r="M105" s="10">
        <f>(I105&gt;35)*(MIN(I105-J105-K105-L105-35))</f>
        <v>0</v>
      </c>
      <c r="N105" s="10"/>
      <c r="O105" s="21">
        <f>H105</f>
        <v>0</v>
      </c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59"/>
    </row>
    <row r="106" spans="1:31" x14ac:dyDescent="0.25">
      <c r="A106" s="22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4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</row>
    <row r="107" spans="1:31" x14ac:dyDescent="0.25">
      <c r="A107" s="22"/>
      <c r="B107" s="23"/>
      <c r="C107" s="23"/>
      <c r="D107" s="23"/>
      <c r="E107" s="23"/>
      <c r="F107" s="23"/>
      <c r="G107" s="23"/>
      <c r="H107" s="23"/>
      <c r="I107" s="23"/>
      <c r="J107" s="10">
        <f t="shared" ref="J107:AB107" si="15">SUM(J101:J105)</f>
        <v>0</v>
      </c>
      <c r="K107" s="10">
        <f t="shared" si="15"/>
        <v>0</v>
      </c>
      <c r="L107" s="10">
        <f t="shared" si="15"/>
        <v>0</v>
      </c>
      <c r="M107" s="10">
        <f t="shared" si="15"/>
        <v>0</v>
      </c>
      <c r="N107" s="10">
        <f t="shared" si="15"/>
        <v>0</v>
      </c>
      <c r="O107" s="10">
        <f t="shared" si="15"/>
        <v>0</v>
      </c>
      <c r="P107" s="10">
        <f t="shared" si="15"/>
        <v>0</v>
      </c>
      <c r="Q107" s="10">
        <f t="shared" si="15"/>
        <v>0</v>
      </c>
      <c r="R107" s="10">
        <f t="shared" si="15"/>
        <v>0</v>
      </c>
      <c r="S107" s="10">
        <f t="shared" si="15"/>
        <v>0</v>
      </c>
      <c r="T107" s="10">
        <f t="shared" si="15"/>
        <v>0</v>
      </c>
      <c r="U107" s="10">
        <f t="shared" si="15"/>
        <v>0</v>
      </c>
      <c r="V107" s="10">
        <f t="shared" si="15"/>
        <v>0</v>
      </c>
      <c r="W107" s="10">
        <f t="shared" si="15"/>
        <v>0</v>
      </c>
      <c r="X107" s="10">
        <f t="shared" si="15"/>
        <v>0</v>
      </c>
      <c r="Y107" s="10">
        <f t="shared" si="15"/>
        <v>0</v>
      </c>
      <c r="Z107" s="10">
        <f t="shared" si="15"/>
        <v>0</v>
      </c>
      <c r="AA107" s="10">
        <f t="shared" si="15"/>
        <v>0</v>
      </c>
      <c r="AB107" s="10">
        <f t="shared" si="15"/>
        <v>0</v>
      </c>
      <c r="AC107" s="10">
        <f>SUM(AC100:AC105)</f>
        <v>0</v>
      </c>
      <c r="AD107" s="10">
        <f>SUM(AD100:AD105)</f>
        <v>0</v>
      </c>
      <c r="AE107" s="10">
        <f>AE100</f>
        <v>0</v>
      </c>
    </row>
    <row r="110" spans="1:31" x14ac:dyDescent="0.25">
      <c r="A110" s="39" t="s">
        <v>48</v>
      </c>
      <c r="B110" s="40"/>
    </row>
    <row r="111" spans="1:31" x14ac:dyDescent="0.25">
      <c r="J111" s="10" t="s">
        <v>10</v>
      </c>
      <c r="K111" s="10" t="s">
        <v>11</v>
      </c>
      <c r="L111" s="10" t="s">
        <v>12</v>
      </c>
    </row>
    <row r="112" spans="1:31" x14ac:dyDescent="0.25">
      <c r="B112" s="60" t="s">
        <v>13</v>
      </c>
      <c r="C112" s="60" t="s">
        <v>14</v>
      </c>
      <c r="D112" s="60" t="s">
        <v>14</v>
      </c>
      <c r="E112" s="60" t="s">
        <v>15</v>
      </c>
      <c r="F112" s="60" t="s">
        <v>16</v>
      </c>
      <c r="G112" s="60" t="s">
        <v>17</v>
      </c>
      <c r="H112" s="60" t="s">
        <v>18</v>
      </c>
      <c r="I112" s="60"/>
      <c r="J112" s="62" t="s">
        <v>19</v>
      </c>
      <c r="K112" s="64" t="s">
        <v>20</v>
      </c>
      <c r="L112" s="65"/>
      <c r="M112" s="66"/>
      <c r="N112" s="53" t="s">
        <v>21</v>
      </c>
      <c r="O112" s="67" t="s">
        <v>22</v>
      </c>
      <c r="P112" s="69" t="s">
        <v>23</v>
      </c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1"/>
      <c r="AC112" s="53" t="s">
        <v>24</v>
      </c>
      <c r="AD112" s="53" t="s">
        <v>25</v>
      </c>
      <c r="AE112" s="55" t="s">
        <v>26</v>
      </c>
    </row>
    <row r="113" spans="1:31" x14ac:dyDescent="0.25">
      <c r="A113" s="11"/>
      <c r="B113" s="61"/>
      <c r="C113" s="61"/>
      <c r="D113" s="61"/>
      <c r="E113" s="61"/>
      <c r="F113" s="61"/>
      <c r="G113" s="61"/>
      <c r="H113" s="61"/>
      <c r="I113" s="61"/>
      <c r="J113" s="63"/>
      <c r="K113" s="12">
        <v>0.25</v>
      </c>
      <c r="L113" s="13">
        <v>0.5</v>
      </c>
      <c r="M113" s="14"/>
      <c r="N113" s="54"/>
      <c r="O113" s="68"/>
      <c r="P113" s="15" t="s">
        <v>27</v>
      </c>
      <c r="Q113" s="15" t="s">
        <v>28</v>
      </c>
      <c r="R113" s="15" t="s">
        <v>29</v>
      </c>
      <c r="S113" s="15" t="s">
        <v>18</v>
      </c>
      <c r="T113" s="15" t="s">
        <v>30</v>
      </c>
      <c r="U113" s="15" t="s">
        <v>31</v>
      </c>
      <c r="V113" s="15" t="s">
        <v>32</v>
      </c>
      <c r="W113" s="15" t="s">
        <v>33</v>
      </c>
      <c r="X113" s="15" t="s">
        <v>34</v>
      </c>
      <c r="Y113" s="15" t="s">
        <v>15</v>
      </c>
      <c r="Z113" s="15" t="s">
        <v>35</v>
      </c>
      <c r="AA113" s="15" t="s">
        <v>13</v>
      </c>
      <c r="AB113" s="15" t="s">
        <v>14</v>
      </c>
      <c r="AC113" s="54"/>
      <c r="AD113" s="54"/>
      <c r="AE113" s="56"/>
    </row>
    <row r="114" spans="1:31" x14ac:dyDescent="0.25">
      <c r="A114" s="16"/>
      <c r="B114" s="17"/>
      <c r="C114" s="17"/>
      <c r="D114" s="18"/>
      <c r="E114" s="18"/>
      <c r="F114" s="17"/>
      <c r="G114" s="19"/>
      <c r="H114" s="19"/>
      <c r="I114" s="20">
        <f>SUM(B114:H114)</f>
        <v>0</v>
      </c>
      <c r="J114" s="10">
        <f>(I114&gt;35)*(MIN(I114-35,4))</f>
        <v>0</v>
      </c>
      <c r="K114" s="10">
        <f>(I114&gt;35)*(MIN(I114-J114-35,4))</f>
        <v>0</v>
      </c>
      <c r="L114" s="10">
        <f>(I114&gt;35)*(MIN(I114-J114-K114-35,5))</f>
        <v>0</v>
      </c>
      <c r="M114" s="10">
        <f>(I114&gt;35)*(MIN(I114-J114-K114-L114-35))</f>
        <v>0</v>
      </c>
      <c r="N114" s="10"/>
      <c r="O114" s="21">
        <f>H114</f>
        <v>0</v>
      </c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57"/>
    </row>
    <row r="115" spans="1:31" x14ac:dyDescent="0.25">
      <c r="A115" s="15"/>
      <c r="B115" s="17"/>
      <c r="C115" s="17"/>
      <c r="D115" s="17"/>
      <c r="E115" s="17"/>
      <c r="F115" s="17"/>
      <c r="G115" s="18"/>
      <c r="H115" s="18"/>
      <c r="I115" s="20">
        <f t="shared" ref="I115:I118" si="16">SUM(B115:H115)</f>
        <v>0</v>
      </c>
      <c r="J115" s="10">
        <f>(I115&gt;35)*(MIN(I115-35,4))</f>
        <v>0</v>
      </c>
      <c r="K115" s="10">
        <f>(I115&gt;35)*(MIN(I115-J115-35,4))</f>
        <v>0</v>
      </c>
      <c r="L115" s="10">
        <f>(I115&gt;35)*(MIN(I115-J115-K115-35,5))</f>
        <v>0</v>
      </c>
      <c r="M115" s="10">
        <f>(I115&gt;35)*(MIN(I115-J115-K115-L115-35))</f>
        <v>0</v>
      </c>
      <c r="N115" s="10"/>
      <c r="O115" s="21">
        <f>H115</f>
        <v>0</v>
      </c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58"/>
    </row>
    <row r="116" spans="1:31" x14ac:dyDescent="0.25">
      <c r="A116" s="16"/>
      <c r="B116" s="17"/>
      <c r="C116" s="17"/>
      <c r="D116" s="18"/>
      <c r="E116" s="18"/>
      <c r="F116" s="18"/>
      <c r="G116" s="18"/>
      <c r="H116" s="18"/>
      <c r="I116" s="20">
        <f t="shared" si="16"/>
        <v>0</v>
      </c>
      <c r="J116" s="10">
        <f>(I116&gt;35)*(MIN(I116-35,4))</f>
        <v>0</v>
      </c>
      <c r="K116" s="10">
        <f>(I116&gt;35)*(MIN(I116-J116-35,4))</f>
        <v>0</v>
      </c>
      <c r="L116" s="10">
        <f>(I116&gt;35)*(MIN(I116-J116-K116-35,5))</f>
        <v>0</v>
      </c>
      <c r="M116" s="10">
        <f>(I116&gt;35)*(MIN(I116-J116-K116-L116-35))</f>
        <v>0</v>
      </c>
      <c r="N116" s="10"/>
      <c r="O116" s="21">
        <f>H116</f>
        <v>0</v>
      </c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58"/>
    </row>
    <row r="117" spans="1:31" x14ac:dyDescent="0.25">
      <c r="A117" s="15"/>
      <c r="B117" s="18"/>
      <c r="C117" s="17"/>
      <c r="D117" s="18"/>
      <c r="E117" s="18"/>
      <c r="F117" s="18"/>
      <c r="G117" s="18"/>
      <c r="H117" s="18"/>
      <c r="I117" s="20">
        <f t="shared" si="16"/>
        <v>0</v>
      </c>
      <c r="J117" s="10">
        <f>(I117&gt;35)*(MIN(I117-35,4))</f>
        <v>0</v>
      </c>
      <c r="K117" s="10">
        <f>(I117&gt;35)*(MIN(I117-J117-35,4))</f>
        <v>0</v>
      </c>
      <c r="L117" s="10">
        <f>(I117&gt;35)*(MIN(I117-J117-K117-35,5))</f>
        <v>0</v>
      </c>
      <c r="M117" s="10">
        <f>(I117&gt;35)*(MIN(I117-J117-K117-L117-35))</f>
        <v>0</v>
      </c>
      <c r="N117" s="10"/>
      <c r="O117" s="21">
        <f>H117</f>
        <v>0</v>
      </c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58"/>
    </row>
    <row r="118" spans="1:31" x14ac:dyDescent="0.25">
      <c r="A118" s="15"/>
      <c r="B118" s="18"/>
      <c r="C118" s="17"/>
      <c r="D118" s="18"/>
      <c r="E118" s="18"/>
      <c r="F118" s="18"/>
      <c r="G118" s="18"/>
      <c r="H118" s="18"/>
      <c r="I118" s="20">
        <f t="shared" si="16"/>
        <v>0</v>
      </c>
      <c r="J118" s="10">
        <f>(I118&gt;35)*(MIN(I118-35,4))</f>
        <v>0</v>
      </c>
      <c r="K118" s="10">
        <f>(I118&gt;35)*(MIN(I118-J118-35,4))</f>
        <v>0</v>
      </c>
      <c r="L118" s="10">
        <f>(I118&gt;35)*(MIN(I118-J118-K118-35,5))</f>
        <v>0</v>
      </c>
      <c r="M118" s="10">
        <f>(I118&gt;35)*(MIN(I118-J118-K118-L118-35))</f>
        <v>0</v>
      </c>
      <c r="N118" s="10"/>
      <c r="O118" s="21">
        <f>H118</f>
        <v>0</v>
      </c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59"/>
    </row>
    <row r="119" spans="1:31" x14ac:dyDescent="0.25">
      <c r="A119" s="22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4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</row>
    <row r="120" spans="1:31" x14ac:dyDescent="0.25">
      <c r="A120" s="22"/>
      <c r="B120" s="23"/>
      <c r="C120" s="23"/>
      <c r="D120" s="23"/>
      <c r="E120" s="23"/>
      <c r="F120" s="23"/>
      <c r="G120" s="23"/>
      <c r="H120" s="23"/>
      <c r="I120" s="23"/>
      <c r="J120" s="10">
        <f t="shared" ref="J120:AB120" si="17">SUM(J114:J118)</f>
        <v>0</v>
      </c>
      <c r="K120" s="10">
        <f t="shared" si="17"/>
        <v>0</v>
      </c>
      <c r="L120" s="10">
        <f t="shared" si="17"/>
        <v>0</v>
      </c>
      <c r="M120" s="10">
        <f t="shared" si="17"/>
        <v>0</v>
      </c>
      <c r="N120" s="10">
        <f t="shared" si="17"/>
        <v>0</v>
      </c>
      <c r="O120" s="10">
        <f t="shared" si="17"/>
        <v>0</v>
      </c>
      <c r="P120" s="10">
        <f t="shared" si="17"/>
        <v>0</v>
      </c>
      <c r="Q120" s="10">
        <f t="shared" si="17"/>
        <v>0</v>
      </c>
      <c r="R120" s="10">
        <f t="shared" si="17"/>
        <v>0</v>
      </c>
      <c r="S120" s="10">
        <f t="shared" si="17"/>
        <v>0</v>
      </c>
      <c r="T120" s="10">
        <f t="shared" si="17"/>
        <v>0</v>
      </c>
      <c r="U120" s="10">
        <f t="shared" si="17"/>
        <v>0</v>
      </c>
      <c r="V120" s="10">
        <f t="shared" si="17"/>
        <v>0</v>
      </c>
      <c r="W120" s="10">
        <f t="shared" si="17"/>
        <v>0</v>
      </c>
      <c r="X120" s="10">
        <f t="shared" si="17"/>
        <v>0</v>
      </c>
      <c r="Y120" s="10">
        <f t="shared" si="17"/>
        <v>0</v>
      </c>
      <c r="Z120" s="10">
        <f t="shared" si="17"/>
        <v>0</v>
      </c>
      <c r="AA120" s="10">
        <f t="shared" si="17"/>
        <v>0</v>
      </c>
      <c r="AB120" s="10">
        <f t="shared" si="17"/>
        <v>0</v>
      </c>
      <c r="AC120" s="10">
        <f>SUM(AC113:AC118)</f>
        <v>0</v>
      </c>
      <c r="AD120" s="10">
        <f>SUM(AD113:AD118)</f>
        <v>0</v>
      </c>
      <c r="AE120" s="10">
        <f>AE113</f>
        <v>0</v>
      </c>
    </row>
    <row r="123" spans="1:31" x14ac:dyDescent="0.25">
      <c r="A123" s="39" t="s">
        <v>49</v>
      </c>
      <c r="B123" s="40"/>
    </row>
    <row r="124" spans="1:31" x14ac:dyDescent="0.25">
      <c r="J124" s="10" t="s">
        <v>10</v>
      </c>
      <c r="K124" s="10" t="s">
        <v>11</v>
      </c>
      <c r="L124" s="10" t="s">
        <v>12</v>
      </c>
    </row>
    <row r="125" spans="1:31" x14ac:dyDescent="0.25">
      <c r="B125" s="60" t="s">
        <v>13</v>
      </c>
      <c r="C125" s="60" t="s">
        <v>14</v>
      </c>
      <c r="D125" s="60" t="s">
        <v>14</v>
      </c>
      <c r="E125" s="60" t="s">
        <v>15</v>
      </c>
      <c r="F125" s="60" t="s">
        <v>16</v>
      </c>
      <c r="G125" s="60" t="s">
        <v>17</v>
      </c>
      <c r="H125" s="60" t="s">
        <v>18</v>
      </c>
      <c r="I125" s="60"/>
      <c r="J125" s="62" t="s">
        <v>19</v>
      </c>
      <c r="K125" s="64" t="s">
        <v>20</v>
      </c>
      <c r="L125" s="65"/>
      <c r="M125" s="66"/>
      <c r="N125" s="53" t="s">
        <v>21</v>
      </c>
      <c r="O125" s="67" t="s">
        <v>22</v>
      </c>
      <c r="P125" s="69" t="s">
        <v>23</v>
      </c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1"/>
      <c r="AC125" s="53" t="s">
        <v>24</v>
      </c>
      <c r="AD125" s="53" t="s">
        <v>25</v>
      </c>
      <c r="AE125" s="55" t="s">
        <v>26</v>
      </c>
    </row>
    <row r="126" spans="1:31" x14ac:dyDescent="0.25">
      <c r="A126" s="11"/>
      <c r="B126" s="61"/>
      <c r="C126" s="61"/>
      <c r="D126" s="61"/>
      <c r="E126" s="61"/>
      <c r="F126" s="61"/>
      <c r="G126" s="61"/>
      <c r="H126" s="61"/>
      <c r="I126" s="61"/>
      <c r="J126" s="63"/>
      <c r="K126" s="12">
        <v>0.25</v>
      </c>
      <c r="L126" s="13">
        <v>0.5</v>
      </c>
      <c r="M126" s="14"/>
      <c r="N126" s="54"/>
      <c r="O126" s="68"/>
      <c r="P126" s="15" t="s">
        <v>27</v>
      </c>
      <c r="Q126" s="15" t="s">
        <v>28</v>
      </c>
      <c r="R126" s="15" t="s">
        <v>29</v>
      </c>
      <c r="S126" s="15" t="s">
        <v>18</v>
      </c>
      <c r="T126" s="15" t="s">
        <v>30</v>
      </c>
      <c r="U126" s="15" t="s">
        <v>31</v>
      </c>
      <c r="V126" s="15" t="s">
        <v>32</v>
      </c>
      <c r="W126" s="15" t="s">
        <v>33</v>
      </c>
      <c r="X126" s="15" t="s">
        <v>34</v>
      </c>
      <c r="Y126" s="15" t="s">
        <v>15</v>
      </c>
      <c r="Z126" s="15" t="s">
        <v>35</v>
      </c>
      <c r="AA126" s="15" t="s">
        <v>13</v>
      </c>
      <c r="AB126" s="15" t="s">
        <v>14</v>
      </c>
      <c r="AC126" s="54"/>
      <c r="AD126" s="54"/>
      <c r="AE126" s="56"/>
    </row>
    <row r="127" spans="1:31" x14ac:dyDescent="0.25">
      <c r="A127" s="16"/>
      <c r="B127" s="17"/>
      <c r="C127" s="17"/>
      <c r="D127" s="18"/>
      <c r="E127" s="18"/>
      <c r="F127" s="17"/>
      <c r="G127" s="19"/>
      <c r="H127" s="19"/>
      <c r="I127" s="20">
        <f>SUM(B127:H127)</f>
        <v>0</v>
      </c>
      <c r="J127" s="10">
        <f>(I127&gt;35)*(MIN(I127-35,4))</f>
        <v>0</v>
      </c>
      <c r="K127" s="10">
        <f>(I127&gt;35)*(MIN(I127-J127-35,4))</f>
        <v>0</v>
      </c>
      <c r="L127" s="10">
        <f>(I127&gt;35)*(MIN(I127-J127-K127-35,5))</f>
        <v>0</v>
      </c>
      <c r="M127" s="10">
        <f>(I127&gt;35)*(MIN(I127-J127-K127-L127-35))</f>
        <v>0</v>
      </c>
      <c r="N127" s="10"/>
      <c r="O127" s="21">
        <f>H127</f>
        <v>0</v>
      </c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57"/>
    </row>
    <row r="128" spans="1:31" x14ac:dyDescent="0.25">
      <c r="A128" s="15"/>
      <c r="B128" s="17"/>
      <c r="C128" s="17"/>
      <c r="D128" s="17"/>
      <c r="E128" s="17"/>
      <c r="F128" s="17"/>
      <c r="G128" s="18"/>
      <c r="H128" s="18"/>
      <c r="I128" s="20">
        <f t="shared" ref="I128:I131" si="18">SUM(B128:H128)</f>
        <v>0</v>
      </c>
      <c r="J128" s="10">
        <f>(I128&gt;35)*(MIN(I128-35,4))</f>
        <v>0</v>
      </c>
      <c r="K128" s="10">
        <f>(I128&gt;35)*(MIN(I128-J128-35,4))</f>
        <v>0</v>
      </c>
      <c r="L128" s="10">
        <f>(I128&gt;35)*(MIN(I128-J128-K128-35,5))</f>
        <v>0</v>
      </c>
      <c r="M128" s="10">
        <f>(I128&gt;35)*(MIN(I128-J128-K128-L128-35))</f>
        <v>0</v>
      </c>
      <c r="N128" s="10"/>
      <c r="O128" s="21">
        <f>H128</f>
        <v>0</v>
      </c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58"/>
    </row>
    <row r="129" spans="1:31" x14ac:dyDescent="0.25">
      <c r="A129" s="16"/>
      <c r="B129" s="17"/>
      <c r="C129" s="17"/>
      <c r="D129" s="18"/>
      <c r="E129" s="18"/>
      <c r="F129" s="18"/>
      <c r="G129" s="18"/>
      <c r="H129" s="18"/>
      <c r="I129" s="20">
        <f t="shared" si="18"/>
        <v>0</v>
      </c>
      <c r="J129" s="10">
        <f>(I129&gt;35)*(MIN(I129-35,4))</f>
        <v>0</v>
      </c>
      <c r="K129" s="10">
        <f>(I129&gt;35)*(MIN(I129-J129-35,4))</f>
        <v>0</v>
      </c>
      <c r="L129" s="10">
        <f>(I129&gt;35)*(MIN(I129-J129-K129-35,5))</f>
        <v>0</v>
      </c>
      <c r="M129" s="10">
        <f>(I129&gt;35)*(MIN(I129-J129-K129-L129-35))</f>
        <v>0</v>
      </c>
      <c r="N129" s="10"/>
      <c r="O129" s="21">
        <f>H129</f>
        <v>0</v>
      </c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58"/>
    </row>
    <row r="130" spans="1:31" x14ac:dyDescent="0.25">
      <c r="A130" s="15"/>
      <c r="B130" s="18"/>
      <c r="C130" s="17"/>
      <c r="D130" s="18"/>
      <c r="E130" s="18"/>
      <c r="F130" s="18"/>
      <c r="G130" s="18"/>
      <c r="H130" s="18"/>
      <c r="I130" s="20">
        <f t="shared" si="18"/>
        <v>0</v>
      </c>
      <c r="J130" s="10">
        <f>(I130&gt;35)*(MIN(I130-35,4))</f>
        <v>0</v>
      </c>
      <c r="K130" s="10">
        <f>(I130&gt;35)*(MIN(I130-J130-35,4))</f>
        <v>0</v>
      </c>
      <c r="L130" s="10">
        <f>(I130&gt;35)*(MIN(I130-J130-K130-35,5))</f>
        <v>0</v>
      </c>
      <c r="M130" s="10">
        <f>(I130&gt;35)*(MIN(I130-J130-K130-L130-35))</f>
        <v>0</v>
      </c>
      <c r="N130" s="10"/>
      <c r="O130" s="21">
        <f>H130</f>
        <v>0</v>
      </c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58"/>
    </row>
    <row r="131" spans="1:31" x14ac:dyDescent="0.25">
      <c r="A131" s="15"/>
      <c r="B131" s="18"/>
      <c r="C131" s="17"/>
      <c r="D131" s="18"/>
      <c r="E131" s="18"/>
      <c r="F131" s="18"/>
      <c r="G131" s="18"/>
      <c r="H131" s="18"/>
      <c r="I131" s="20">
        <f t="shared" si="18"/>
        <v>0</v>
      </c>
      <c r="J131" s="10">
        <f>(I131&gt;35)*(MIN(I131-35,4))</f>
        <v>0</v>
      </c>
      <c r="K131" s="10">
        <f>(I131&gt;35)*(MIN(I131-J131-35,4))</f>
        <v>0</v>
      </c>
      <c r="L131" s="10">
        <f>(I131&gt;35)*(MIN(I131-J131-K131-35,5))</f>
        <v>0</v>
      </c>
      <c r="M131" s="10">
        <f>(I131&gt;35)*(MIN(I131-J131-K131-L131-35))</f>
        <v>0</v>
      </c>
      <c r="N131" s="10"/>
      <c r="O131" s="21">
        <f>H131</f>
        <v>0</v>
      </c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59"/>
    </row>
    <row r="132" spans="1:31" x14ac:dyDescent="0.25">
      <c r="A132" s="22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4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</row>
    <row r="133" spans="1:31" x14ac:dyDescent="0.25">
      <c r="A133" s="22"/>
      <c r="B133" s="23"/>
      <c r="C133" s="23"/>
      <c r="D133" s="23"/>
      <c r="E133" s="23"/>
      <c r="F133" s="23"/>
      <c r="G133" s="23"/>
      <c r="H133" s="23"/>
      <c r="I133" s="23"/>
      <c r="J133" s="10">
        <f t="shared" ref="J133:AB133" si="19">SUM(J127:J131)</f>
        <v>0</v>
      </c>
      <c r="K133" s="10">
        <f t="shared" si="19"/>
        <v>0</v>
      </c>
      <c r="L133" s="10">
        <f t="shared" si="19"/>
        <v>0</v>
      </c>
      <c r="M133" s="10">
        <f t="shared" si="19"/>
        <v>0</v>
      </c>
      <c r="N133" s="10">
        <f t="shared" si="19"/>
        <v>0</v>
      </c>
      <c r="O133" s="10">
        <f t="shared" si="19"/>
        <v>0</v>
      </c>
      <c r="P133" s="10">
        <f t="shared" si="19"/>
        <v>0</v>
      </c>
      <c r="Q133" s="10">
        <f t="shared" si="19"/>
        <v>0</v>
      </c>
      <c r="R133" s="10">
        <f t="shared" si="19"/>
        <v>0</v>
      </c>
      <c r="S133" s="10">
        <f t="shared" si="19"/>
        <v>0</v>
      </c>
      <c r="T133" s="10">
        <f t="shared" si="19"/>
        <v>0</v>
      </c>
      <c r="U133" s="10">
        <f t="shared" si="19"/>
        <v>0</v>
      </c>
      <c r="V133" s="10">
        <f t="shared" si="19"/>
        <v>0</v>
      </c>
      <c r="W133" s="10">
        <f t="shared" si="19"/>
        <v>0</v>
      </c>
      <c r="X133" s="10">
        <f t="shared" si="19"/>
        <v>0</v>
      </c>
      <c r="Y133" s="10">
        <f t="shared" si="19"/>
        <v>0</v>
      </c>
      <c r="Z133" s="10">
        <f t="shared" si="19"/>
        <v>0</v>
      </c>
      <c r="AA133" s="10">
        <f t="shared" si="19"/>
        <v>0</v>
      </c>
      <c r="AB133" s="10">
        <f t="shared" si="19"/>
        <v>0</v>
      </c>
      <c r="AC133" s="10">
        <f>SUM(AC126:AC131)</f>
        <v>0</v>
      </c>
      <c r="AD133" s="10">
        <f>SUM(AD126:AD131)</f>
        <v>0</v>
      </c>
      <c r="AE133" s="10">
        <f>AE126</f>
        <v>0</v>
      </c>
    </row>
    <row r="136" spans="1:31" x14ac:dyDescent="0.25">
      <c r="A136" s="39" t="s">
        <v>50</v>
      </c>
      <c r="B136" s="40"/>
    </row>
    <row r="137" spans="1:31" x14ac:dyDescent="0.25">
      <c r="J137" s="10" t="s">
        <v>10</v>
      </c>
      <c r="K137" s="10" t="s">
        <v>11</v>
      </c>
      <c r="L137" s="10" t="s">
        <v>12</v>
      </c>
    </row>
    <row r="138" spans="1:31" x14ac:dyDescent="0.25">
      <c r="B138" s="60" t="s">
        <v>13</v>
      </c>
      <c r="C138" s="60" t="s">
        <v>14</v>
      </c>
      <c r="D138" s="60" t="s">
        <v>14</v>
      </c>
      <c r="E138" s="60" t="s">
        <v>15</v>
      </c>
      <c r="F138" s="60" t="s">
        <v>16</v>
      </c>
      <c r="G138" s="60" t="s">
        <v>17</v>
      </c>
      <c r="H138" s="60" t="s">
        <v>18</v>
      </c>
      <c r="I138" s="60"/>
      <c r="J138" s="62" t="s">
        <v>19</v>
      </c>
      <c r="K138" s="64" t="s">
        <v>20</v>
      </c>
      <c r="L138" s="65"/>
      <c r="M138" s="66"/>
      <c r="N138" s="53" t="s">
        <v>21</v>
      </c>
      <c r="O138" s="67" t="s">
        <v>22</v>
      </c>
      <c r="P138" s="69" t="s">
        <v>23</v>
      </c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1"/>
      <c r="AC138" s="53" t="s">
        <v>24</v>
      </c>
      <c r="AD138" s="53" t="s">
        <v>25</v>
      </c>
      <c r="AE138" s="55" t="s">
        <v>26</v>
      </c>
    </row>
    <row r="139" spans="1:31" x14ac:dyDescent="0.25">
      <c r="A139" s="11"/>
      <c r="B139" s="61"/>
      <c r="C139" s="61"/>
      <c r="D139" s="61"/>
      <c r="E139" s="61"/>
      <c r="F139" s="61"/>
      <c r="G139" s="61"/>
      <c r="H139" s="61"/>
      <c r="I139" s="61"/>
      <c r="J139" s="63"/>
      <c r="K139" s="12">
        <v>0.25</v>
      </c>
      <c r="L139" s="13">
        <v>0.5</v>
      </c>
      <c r="M139" s="14"/>
      <c r="N139" s="54"/>
      <c r="O139" s="68"/>
      <c r="P139" s="15" t="s">
        <v>27</v>
      </c>
      <c r="Q139" s="15" t="s">
        <v>28</v>
      </c>
      <c r="R139" s="15" t="s">
        <v>29</v>
      </c>
      <c r="S139" s="15" t="s">
        <v>18</v>
      </c>
      <c r="T139" s="15" t="s">
        <v>30</v>
      </c>
      <c r="U139" s="15" t="s">
        <v>31</v>
      </c>
      <c r="V139" s="15" t="s">
        <v>32</v>
      </c>
      <c r="W139" s="15" t="s">
        <v>33</v>
      </c>
      <c r="X139" s="15" t="s">
        <v>34</v>
      </c>
      <c r="Y139" s="15" t="s">
        <v>15</v>
      </c>
      <c r="Z139" s="15" t="s">
        <v>35</v>
      </c>
      <c r="AA139" s="15" t="s">
        <v>13</v>
      </c>
      <c r="AB139" s="15" t="s">
        <v>14</v>
      </c>
      <c r="AC139" s="54"/>
      <c r="AD139" s="54"/>
      <c r="AE139" s="56"/>
    </row>
    <row r="140" spans="1:31" x14ac:dyDescent="0.25">
      <c r="A140" s="16"/>
      <c r="B140" s="17"/>
      <c r="C140" s="17"/>
      <c r="D140" s="18"/>
      <c r="E140" s="18"/>
      <c r="F140" s="17"/>
      <c r="G140" s="19"/>
      <c r="H140" s="19"/>
      <c r="I140" s="20">
        <f>SUM(B140:H140)</f>
        <v>0</v>
      </c>
      <c r="J140" s="10">
        <f>(I140&gt;35)*(MIN(I140-35,4))</f>
        <v>0</v>
      </c>
      <c r="K140" s="10">
        <f>(I140&gt;35)*(MIN(I140-J140-35,4))</f>
        <v>0</v>
      </c>
      <c r="L140" s="10">
        <f>(I140&gt;35)*(MIN(I140-J140-K140-35,5))</f>
        <v>0</v>
      </c>
      <c r="M140" s="10">
        <f>(I140&gt;35)*(MIN(I140-J140-K140-L140-35))</f>
        <v>0</v>
      </c>
      <c r="N140" s="10"/>
      <c r="O140" s="21">
        <f>H140</f>
        <v>0</v>
      </c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57"/>
    </row>
    <row r="141" spans="1:31" x14ac:dyDescent="0.25">
      <c r="A141" s="15"/>
      <c r="B141" s="17"/>
      <c r="C141" s="17"/>
      <c r="D141" s="17"/>
      <c r="E141" s="17"/>
      <c r="F141" s="17"/>
      <c r="G141" s="18"/>
      <c r="H141" s="18"/>
      <c r="I141" s="20">
        <f t="shared" ref="I141:I144" si="20">SUM(B141:H141)</f>
        <v>0</v>
      </c>
      <c r="J141" s="10">
        <f>(I141&gt;35)*(MIN(I141-35,4))</f>
        <v>0</v>
      </c>
      <c r="K141" s="10">
        <f>(I141&gt;35)*(MIN(I141-J141-35,4))</f>
        <v>0</v>
      </c>
      <c r="L141" s="10">
        <f>(I141&gt;35)*(MIN(I141-J141-K141-35,5))</f>
        <v>0</v>
      </c>
      <c r="M141" s="10">
        <f>(I141&gt;35)*(MIN(I141-J141-K141-L141-35))</f>
        <v>0</v>
      </c>
      <c r="N141" s="10"/>
      <c r="O141" s="21">
        <f>H141</f>
        <v>0</v>
      </c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58"/>
    </row>
    <row r="142" spans="1:31" x14ac:dyDescent="0.25">
      <c r="A142" s="16"/>
      <c r="B142" s="17"/>
      <c r="C142" s="17"/>
      <c r="D142" s="18"/>
      <c r="E142" s="18"/>
      <c r="F142" s="18"/>
      <c r="G142" s="18"/>
      <c r="H142" s="18"/>
      <c r="I142" s="20">
        <f t="shared" si="20"/>
        <v>0</v>
      </c>
      <c r="J142" s="10">
        <f>(I142&gt;35)*(MIN(I142-35,4))</f>
        <v>0</v>
      </c>
      <c r="K142" s="10">
        <f>(I142&gt;35)*(MIN(I142-J142-35,4))</f>
        <v>0</v>
      </c>
      <c r="L142" s="10">
        <f>(I142&gt;35)*(MIN(I142-J142-K142-35,5))</f>
        <v>0</v>
      </c>
      <c r="M142" s="10">
        <f>(I142&gt;35)*(MIN(I142-J142-K142-L142-35))</f>
        <v>0</v>
      </c>
      <c r="N142" s="10"/>
      <c r="O142" s="21">
        <f>H142</f>
        <v>0</v>
      </c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58"/>
    </row>
    <row r="143" spans="1:31" x14ac:dyDescent="0.25">
      <c r="A143" s="15"/>
      <c r="B143" s="18"/>
      <c r="C143" s="17"/>
      <c r="D143" s="18"/>
      <c r="E143" s="18"/>
      <c r="F143" s="18"/>
      <c r="G143" s="18"/>
      <c r="H143" s="18"/>
      <c r="I143" s="20">
        <f t="shared" si="20"/>
        <v>0</v>
      </c>
      <c r="J143" s="10">
        <f>(I143&gt;35)*(MIN(I143-35,4))</f>
        <v>0</v>
      </c>
      <c r="K143" s="10">
        <f>(I143&gt;35)*(MIN(I143-J143-35,4))</f>
        <v>0</v>
      </c>
      <c r="L143" s="10">
        <f>(I143&gt;35)*(MIN(I143-J143-K143-35,5))</f>
        <v>0</v>
      </c>
      <c r="M143" s="10">
        <f>(I143&gt;35)*(MIN(I143-J143-K143-L143-35))</f>
        <v>0</v>
      </c>
      <c r="N143" s="10"/>
      <c r="O143" s="21">
        <f>H143</f>
        <v>0</v>
      </c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58"/>
    </row>
    <row r="144" spans="1:31" x14ac:dyDescent="0.25">
      <c r="A144" s="15"/>
      <c r="B144" s="18"/>
      <c r="C144" s="17"/>
      <c r="D144" s="18"/>
      <c r="E144" s="18"/>
      <c r="F144" s="18"/>
      <c r="G144" s="18"/>
      <c r="H144" s="18"/>
      <c r="I144" s="20">
        <f t="shared" si="20"/>
        <v>0</v>
      </c>
      <c r="J144" s="10">
        <f>(I144&gt;35)*(MIN(I144-35,4))</f>
        <v>0</v>
      </c>
      <c r="K144" s="10">
        <f>(I144&gt;35)*(MIN(I144-J144-35,4))</f>
        <v>0</v>
      </c>
      <c r="L144" s="10">
        <f>(I144&gt;35)*(MIN(I144-J144-K144-35,5))</f>
        <v>0</v>
      </c>
      <c r="M144" s="10">
        <f>(I144&gt;35)*(MIN(I144-J144-K144-L144-35))</f>
        <v>0</v>
      </c>
      <c r="N144" s="10"/>
      <c r="O144" s="21">
        <f>H144</f>
        <v>0</v>
      </c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59"/>
    </row>
    <row r="145" spans="1:31" x14ac:dyDescent="0.25">
      <c r="A145" s="22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4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</row>
    <row r="146" spans="1:31" x14ac:dyDescent="0.25">
      <c r="A146" s="22"/>
      <c r="B146" s="23"/>
      <c r="C146" s="23"/>
      <c r="D146" s="23"/>
      <c r="E146" s="23"/>
      <c r="F146" s="23"/>
      <c r="G146" s="23"/>
      <c r="H146" s="23"/>
      <c r="I146" s="23"/>
      <c r="J146" s="10">
        <f t="shared" ref="J146:AB146" si="21">SUM(J140:J144)</f>
        <v>0</v>
      </c>
      <c r="K146" s="10">
        <f t="shared" si="21"/>
        <v>0</v>
      </c>
      <c r="L146" s="10">
        <f t="shared" si="21"/>
        <v>0</v>
      </c>
      <c r="M146" s="10">
        <f t="shared" si="21"/>
        <v>0</v>
      </c>
      <c r="N146" s="10">
        <f t="shared" si="21"/>
        <v>0</v>
      </c>
      <c r="O146" s="10">
        <f t="shared" si="21"/>
        <v>0</v>
      </c>
      <c r="P146" s="10">
        <f t="shared" si="21"/>
        <v>0</v>
      </c>
      <c r="Q146" s="10">
        <f t="shared" si="21"/>
        <v>0</v>
      </c>
      <c r="R146" s="10">
        <f t="shared" si="21"/>
        <v>0</v>
      </c>
      <c r="S146" s="10">
        <f t="shared" si="21"/>
        <v>0</v>
      </c>
      <c r="T146" s="10">
        <f t="shared" si="21"/>
        <v>0</v>
      </c>
      <c r="U146" s="10">
        <f t="shared" si="21"/>
        <v>0</v>
      </c>
      <c r="V146" s="10">
        <f t="shared" si="21"/>
        <v>0</v>
      </c>
      <c r="W146" s="10">
        <f t="shared" si="21"/>
        <v>0</v>
      </c>
      <c r="X146" s="10">
        <f t="shared" si="21"/>
        <v>0</v>
      </c>
      <c r="Y146" s="10">
        <f t="shared" si="21"/>
        <v>0</v>
      </c>
      <c r="Z146" s="10">
        <f t="shared" si="21"/>
        <v>0</v>
      </c>
      <c r="AA146" s="10">
        <f t="shared" si="21"/>
        <v>0</v>
      </c>
      <c r="AB146" s="10">
        <f t="shared" si="21"/>
        <v>0</v>
      </c>
      <c r="AC146" s="10">
        <f>SUM(AC139:AC144)</f>
        <v>0</v>
      </c>
      <c r="AD146" s="10">
        <f>SUM(AD139:AD144)</f>
        <v>0</v>
      </c>
      <c r="AE146" s="10">
        <f>AE139</f>
        <v>0</v>
      </c>
    </row>
    <row r="149" spans="1:31" x14ac:dyDescent="0.25">
      <c r="A149" s="39" t="s">
        <v>75</v>
      </c>
      <c r="B149" s="40"/>
    </row>
    <row r="150" spans="1:31" x14ac:dyDescent="0.25">
      <c r="J150" s="10" t="s">
        <v>10</v>
      </c>
      <c r="K150" s="10" t="s">
        <v>11</v>
      </c>
      <c r="L150" s="10" t="s">
        <v>12</v>
      </c>
    </row>
    <row r="151" spans="1:31" x14ac:dyDescent="0.25">
      <c r="B151" s="60" t="s">
        <v>13</v>
      </c>
      <c r="C151" s="60" t="s">
        <v>14</v>
      </c>
      <c r="D151" s="60" t="s">
        <v>14</v>
      </c>
      <c r="E151" s="60" t="s">
        <v>15</v>
      </c>
      <c r="F151" s="60" t="s">
        <v>16</v>
      </c>
      <c r="G151" s="60" t="s">
        <v>17</v>
      </c>
      <c r="H151" s="60" t="s">
        <v>18</v>
      </c>
      <c r="I151" s="60"/>
      <c r="J151" s="62" t="s">
        <v>19</v>
      </c>
      <c r="K151" s="64" t="s">
        <v>20</v>
      </c>
      <c r="L151" s="65"/>
      <c r="M151" s="66"/>
      <c r="N151" s="53" t="s">
        <v>21</v>
      </c>
      <c r="O151" s="67" t="s">
        <v>22</v>
      </c>
      <c r="P151" s="69" t="s">
        <v>23</v>
      </c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1"/>
      <c r="AC151" s="53" t="s">
        <v>24</v>
      </c>
      <c r="AD151" s="53" t="s">
        <v>25</v>
      </c>
      <c r="AE151" s="55" t="s">
        <v>26</v>
      </c>
    </row>
    <row r="152" spans="1:31" x14ac:dyDescent="0.25">
      <c r="A152" s="11"/>
      <c r="B152" s="61"/>
      <c r="C152" s="61"/>
      <c r="D152" s="61"/>
      <c r="E152" s="61"/>
      <c r="F152" s="61"/>
      <c r="G152" s="61"/>
      <c r="H152" s="61"/>
      <c r="I152" s="61"/>
      <c r="J152" s="63"/>
      <c r="K152" s="12">
        <v>0.25</v>
      </c>
      <c r="L152" s="13">
        <v>0.5</v>
      </c>
      <c r="M152" s="14"/>
      <c r="N152" s="54"/>
      <c r="O152" s="68"/>
      <c r="P152" s="15" t="s">
        <v>27</v>
      </c>
      <c r="Q152" s="15" t="s">
        <v>28</v>
      </c>
      <c r="R152" s="15" t="s">
        <v>29</v>
      </c>
      <c r="S152" s="15" t="s">
        <v>18</v>
      </c>
      <c r="T152" s="15" t="s">
        <v>30</v>
      </c>
      <c r="U152" s="15" t="s">
        <v>31</v>
      </c>
      <c r="V152" s="15" t="s">
        <v>32</v>
      </c>
      <c r="W152" s="15" t="s">
        <v>33</v>
      </c>
      <c r="X152" s="15" t="s">
        <v>34</v>
      </c>
      <c r="Y152" s="15" t="s">
        <v>15</v>
      </c>
      <c r="Z152" s="15" t="s">
        <v>35</v>
      </c>
      <c r="AA152" s="15" t="s">
        <v>13</v>
      </c>
      <c r="AB152" s="15" t="s">
        <v>14</v>
      </c>
      <c r="AC152" s="54"/>
      <c r="AD152" s="54"/>
      <c r="AE152" s="56"/>
    </row>
    <row r="153" spans="1:31" x14ac:dyDescent="0.25">
      <c r="A153" s="16"/>
      <c r="B153" s="17"/>
      <c r="C153" s="17"/>
      <c r="D153" s="18"/>
      <c r="E153" s="18"/>
      <c r="F153" s="17"/>
      <c r="G153" s="19"/>
      <c r="H153" s="19"/>
      <c r="I153" s="20">
        <f>SUM(B153:H153)</f>
        <v>0</v>
      </c>
      <c r="J153" s="10">
        <f>(I153&gt;35)*(MIN(I153-35,4))</f>
        <v>0</v>
      </c>
      <c r="K153" s="10">
        <f>(I153&gt;35)*(MIN(I153-J153-35,4))</f>
        <v>0</v>
      </c>
      <c r="L153" s="10">
        <f>(I153&gt;35)*(MIN(I153-J153-K153-35,5))</f>
        <v>0</v>
      </c>
      <c r="M153" s="10">
        <f>(I153&gt;35)*(MIN(I153-J153-K153-L153-35))</f>
        <v>0</v>
      </c>
      <c r="N153" s="10"/>
      <c r="O153" s="21">
        <f>H153</f>
        <v>0</v>
      </c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57"/>
    </row>
    <row r="154" spans="1:31" x14ac:dyDescent="0.25">
      <c r="A154" s="15"/>
      <c r="B154" s="17"/>
      <c r="C154" s="17"/>
      <c r="D154" s="17"/>
      <c r="E154" s="17"/>
      <c r="F154" s="17"/>
      <c r="G154" s="18"/>
      <c r="H154" s="18"/>
      <c r="I154" s="20">
        <f t="shared" ref="I154:I157" si="22">SUM(B154:H154)</f>
        <v>0</v>
      </c>
      <c r="J154" s="10">
        <f>(I154&gt;35)*(MIN(I154-35,4))</f>
        <v>0</v>
      </c>
      <c r="K154" s="10">
        <f>(I154&gt;35)*(MIN(I154-J154-35,4))</f>
        <v>0</v>
      </c>
      <c r="L154" s="10">
        <f>(I154&gt;35)*(MIN(I154-J154-K154-35,5))</f>
        <v>0</v>
      </c>
      <c r="M154" s="10">
        <f>(I154&gt;35)*(MIN(I154-J154-K154-L154-35))</f>
        <v>0</v>
      </c>
      <c r="N154" s="10"/>
      <c r="O154" s="21">
        <f>H154</f>
        <v>0</v>
      </c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58"/>
    </row>
    <row r="155" spans="1:31" x14ac:dyDescent="0.25">
      <c r="A155" s="16"/>
      <c r="B155" s="17"/>
      <c r="C155" s="17"/>
      <c r="D155" s="18"/>
      <c r="E155" s="18"/>
      <c r="F155" s="18"/>
      <c r="G155" s="18"/>
      <c r="H155" s="18"/>
      <c r="I155" s="20">
        <f t="shared" si="22"/>
        <v>0</v>
      </c>
      <c r="J155" s="10">
        <f>(I155&gt;35)*(MIN(I155-35,4))</f>
        <v>0</v>
      </c>
      <c r="K155" s="10">
        <f>(I155&gt;35)*(MIN(I155-J155-35,4))</f>
        <v>0</v>
      </c>
      <c r="L155" s="10">
        <f>(I155&gt;35)*(MIN(I155-J155-K155-35,5))</f>
        <v>0</v>
      </c>
      <c r="M155" s="10">
        <f>(I155&gt;35)*(MIN(I155-J155-K155-L155-35))</f>
        <v>0</v>
      </c>
      <c r="N155" s="10"/>
      <c r="O155" s="21">
        <f>H155</f>
        <v>0</v>
      </c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58"/>
    </row>
    <row r="156" spans="1:31" x14ac:dyDescent="0.25">
      <c r="A156" s="15"/>
      <c r="B156" s="18"/>
      <c r="C156" s="17"/>
      <c r="D156" s="18"/>
      <c r="E156" s="18"/>
      <c r="F156" s="18"/>
      <c r="G156" s="18"/>
      <c r="H156" s="18"/>
      <c r="I156" s="20">
        <f t="shared" si="22"/>
        <v>0</v>
      </c>
      <c r="J156" s="10">
        <f>(I156&gt;35)*(MIN(I156-35,4))</f>
        <v>0</v>
      </c>
      <c r="K156" s="10">
        <f>(I156&gt;35)*(MIN(I156-J156-35,4))</f>
        <v>0</v>
      </c>
      <c r="L156" s="10">
        <f>(I156&gt;35)*(MIN(I156-J156-K156-35,5))</f>
        <v>0</v>
      </c>
      <c r="M156" s="10">
        <f>(I156&gt;35)*(MIN(I156-J156-K156-L156-35))</f>
        <v>0</v>
      </c>
      <c r="N156" s="10"/>
      <c r="O156" s="21">
        <f>H156</f>
        <v>0</v>
      </c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58"/>
    </row>
    <row r="157" spans="1:31" x14ac:dyDescent="0.25">
      <c r="A157" s="15"/>
      <c r="B157" s="18"/>
      <c r="C157" s="17"/>
      <c r="D157" s="18"/>
      <c r="E157" s="18"/>
      <c r="F157" s="18"/>
      <c r="G157" s="18"/>
      <c r="H157" s="18"/>
      <c r="I157" s="20">
        <f t="shared" si="22"/>
        <v>0</v>
      </c>
      <c r="J157" s="10">
        <f>(I157&gt;35)*(MIN(I157-35,4))</f>
        <v>0</v>
      </c>
      <c r="K157" s="10">
        <f>(I157&gt;35)*(MIN(I157-J157-35,4))</f>
        <v>0</v>
      </c>
      <c r="L157" s="10">
        <f>(I157&gt;35)*(MIN(I157-J157-K157-35,5))</f>
        <v>0</v>
      </c>
      <c r="M157" s="10">
        <f>(I157&gt;35)*(MIN(I157-J157-K157-L157-35))</f>
        <v>0</v>
      </c>
      <c r="N157" s="10"/>
      <c r="O157" s="21">
        <f>H157</f>
        <v>0</v>
      </c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59"/>
    </row>
    <row r="158" spans="1:31" x14ac:dyDescent="0.25">
      <c r="A158" s="22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4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</row>
    <row r="159" spans="1:31" x14ac:dyDescent="0.25">
      <c r="A159" s="22"/>
      <c r="B159" s="23"/>
      <c r="C159" s="23"/>
      <c r="D159" s="23"/>
      <c r="E159" s="23"/>
      <c r="F159" s="23"/>
      <c r="G159" s="23"/>
      <c r="H159" s="23"/>
      <c r="I159" s="23"/>
      <c r="J159" s="10">
        <f t="shared" ref="J159:AB159" si="23">SUM(J153:J157)</f>
        <v>0</v>
      </c>
      <c r="K159" s="10">
        <f t="shared" si="23"/>
        <v>0</v>
      </c>
      <c r="L159" s="10">
        <f t="shared" si="23"/>
        <v>0</v>
      </c>
      <c r="M159" s="10">
        <f t="shared" si="23"/>
        <v>0</v>
      </c>
      <c r="N159" s="10">
        <f t="shared" si="23"/>
        <v>0</v>
      </c>
      <c r="O159" s="10">
        <f t="shared" si="23"/>
        <v>0</v>
      </c>
      <c r="P159" s="10">
        <f t="shared" si="23"/>
        <v>0</v>
      </c>
      <c r="Q159" s="10">
        <f t="shared" si="23"/>
        <v>0</v>
      </c>
      <c r="R159" s="10">
        <f t="shared" si="23"/>
        <v>0</v>
      </c>
      <c r="S159" s="10">
        <f t="shared" si="23"/>
        <v>0</v>
      </c>
      <c r="T159" s="10">
        <f t="shared" si="23"/>
        <v>0</v>
      </c>
      <c r="U159" s="10">
        <f t="shared" si="23"/>
        <v>0</v>
      </c>
      <c r="V159" s="10">
        <f t="shared" si="23"/>
        <v>0</v>
      </c>
      <c r="W159" s="10">
        <f t="shared" si="23"/>
        <v>0</v>
      </c>
      <c r="X159" s="10">
        <f t="shared" si="23"/>
        <v>0</v>
      </c>
      <c r="Y159" s="10">
        <f t="shared" si="23"/>
        <v>0</v>
      </c>
      <c r="Z159" s="10">
        <f t="shared" si="23"/>
        <v>0</v>
      </c>
      <c r="AA159" s="10">
        <f t="shared" si="23"/>
        <v>0</v>
      </c>
      <c r="AB159" s="10">
        <f t="shared" si="23"/>
        <v>0</v>
      </c>
      <c r="AC159" s="10">
        <f>SUM(AC152:AC157)</f>
        <v>0</v>
      </c>
      <c r="AD159" s="10">
        <f>SUM(AD152:AD157)</f>
        <v>0</v>
      </c>
      <c r="AE159" s="10">
        <f>AE152</f>
        <v>0</v>
      </c>
    </row>
  </sheetData>
  <mergeCells count="205">
    <mergeCell ref="AE10:AE14"/>
    <mergeCell ref="G8:G9"/>
    <mergeCell ref="H8:H9"/>
    <mergeCell ref="I8:I9"/>
    <mergeCell ref="J8:J9"/>
    <mergeCell ref="K8:M8"/>
    <mergeCell ref="N8:N9"/>
    <mergeCell ref="O8:O9"/>
    <mergeCell ref="P8:AB8"/>
    <mergeCell ref="AC8:AC9"/>
    <mergeCell ref="AD8:AD9"/>
    <mergeCell ref="AE8:AE9"/>
    <mergeCell ref="J21:J22"/>
    <mergeCell ref="K21:M21"/>
    <mergeCell ref="F8:F9"/>
    <mergeCell ref="B21:B22"/>
    <mergeCell ref="C21:C22"/>
    <mergeCell ref="D21:D22"/>
    <mergeCell ref="E21:E22"/>
    <mergeCell ref="F21:F22"/>
    <mergeCell ref="A1:B1"/>
    <mergeCell ref="B8:B9"/>
    <mergeCell ref="C8:C9"/>
    <mergeCell ref="D8:D9"/>
    <mergeCell ref="E8:E9"/>
    <mergeCell ref="AE21:AE22"/>
    <mergeCell ref="AE23:AE27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M34"/>
    <mergeCell ref="N34:N35"/>
    <mergeCell ref="O34:O35"/>
    <mergeCell ref="P34:AB34"/>
    <mergeCell ref="AC34:AC35"/>
    <mergeCell ref="N21:N22"/>
    <mergeCell ref="O21:O22"/>
    <mergeCell ref="P21:AB21"/>
    <mergeCell ref="AC21:AC22"/>
    <mergeCell ref="AD21:AD22"/>
    <mergeCell ref="G21:G22"/>
    <mergeCell ref="H21:H22"/>
    <mergeCell ref="I21:I22"/>
    <mergeCell ref="AD34:AD35"/>
    <mergeCell ref="AE34:AE35"/>
    <mergeCell ref="AE36:AE40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M47"/>
    <mergeCell ref="N47:N48"/>
    <mergeCell ref="O47:O48"/>
    <mergeCell ref="P47:AB47"/>
    <mergeCell ref="AD60:AD61"/>
    <mergeCell ref="AE60:AE61"/>
    <mergeCell ref="AE62:AE66"/>
    <mergeCell ref="AC47:AC48"/>
    <mergeCell ref="AD47:AD48"/>
    <mergeCell ref="AE47:AE48"/>
    <mergeCell ref="AE49:AE53"/>
    <mergeCell ref="B60:B61"/>
    <mergeCell ref="C60:C61"/>
    <mergeCell ref="D60:D61"/>
    <mergeCell ref="E60:E61"/>
    <mergeCell ref="F60:F61"/>
    <mergeCell ref="G60:G61"/>
    <mergeCell ref="H60:H61"/>
    <mergeCell ref="I60:I61"/>
    <mergeCell ref="J60:J61"/>
    <mergeCell ref="K60:M60"/>
    <mergeCell ref="N60:N61"/>
    <mergeCell ref="O60:O61"/>
    <mergeCell ref="J73:J74"/>
    <mergeCell ref="K73:M73"/>
    <mergeCell ref="B73:B74"/>
    <mergeCell ref="C73:C74"/>
    <mergeCell ref="D73:D74"/>
    <mergeCell ref="E73:E74"/>
    <mergeCell ref="F73:F74"/>
    <mergeCell ref="P60:AB60"/>
    <mergeCell ref="AC60:AC61"/>
    <mergeCell ref="AE73:AE74"/>
    <mergeCell ref="AE75:AE79"/>
    <mergeCell ref="B86:B87"/>
    <mergeCell ref="C86:C87"/>
    <mergeCell ref="D86:D87"/>
    <mergeCell ref="E86:E87"/>
    <mergeCell ref="F86:F87"/>
    <mergeCell ref="G86:G87"/>
    <mergeCell ref="H86:H87"/>
    <mergeCell ref="I86:I87"/>
    <mergeCell ref="J86:J87"/>
    <mergeCell ref="K86:M86"/>
    <mergeCell ref="N86:N87"/>
    <mergeCell ref="O86:O87"/>
    <mergeCell ref="P86:AB86"/>
    <mergeCell ref="AC86:AC87"/>
    <mergeCell ref="N73:N74"/>
    <mergeCell ref="O73:O74"/>
    <mergeCell ref="P73:AB73"/>
    <mergeCell ref="AC73:AC74"/>
    <mergeCell ref="AD73:AD74"/>
    <mergeCell ref="G73:G74"/>
    <mergeCell ref="H73:H74"/>
    <mergeCell ref="I73:I74"/>
    <mergeCell ref="AD86:AD87"/>
    <mergeCell ref="AE86:AE87"/>
    <mergeCell ref="AE88:AE92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M99"/>
    <mergeCell ref="N99:N100"/>
    <mergeCell ref="O99:O100"/>
    <mergeCell ref="P99:AB99"/>
    <mergeCell ref="AD112:AD113"/>
    <mergeCell ref="AE112:AE113"/>
    <mergeCell ref="AE114:AE118"/>
    <mergeCell ref="AC99:AC100"/>
    <mergeCell ref="AD99:AD100"/>
    <mergeCell ref="AE99:AE100"/>
    <mergeCell ref="AE101:AE105"/>
    <mergeCell ref="B112:B113"/>
    <mergeCell ref="C112:C113"/>
    <mergeCell ref="D112:D113"/>
    <mergeCell ref="E112:E113"/>
    <mergeCell ref="F112:F113"/>
    <mergeCell ref="G112:G113"/>
    <mergeCell ref="H112:H113"/>
    <mergeCell ref="I112:I113"/>
    <mergeCell ref="J112:J113"/>
    <mergeCell ref="K112:M112"/>
    <mergeCell ref="N112:N113"/>
    <mergeCell ref="O112:O113"/>
    <mergeCell ref="J125:J126"/>
    <mergeCell ref="K125:M125"/>
    <mergeCell ref="B125:B126"/>
    <mergeCell ref="C125:C126"/>
    <mergeCell ref="D125:D126"/>
    <mergeCell ref="E125:E126"/>
    <mergeCell ref="F125:F126"/>
    <mergeCell ref="P112:AB112"/>
    <mergeCell ref="AC112:AC113"/>
    <mergeCell ref="AE125:AE126"/>
    <mergeCell ref="AE127:AE131"/>
    <mergeCell ref="B138:B139"/>
    <mergeCell ref="C138:C139"/>
    <mergeCell ref="D138:D139"/>
    <mergeCell ref="E138:E139"/>
    <mergeCell ref="F138:F139"/>
    <mergeCell ref="G138:G139"/>
    <mergeCell ref="H138:H139"/>
    <mergeCell ref="I138:I139"/>
    <mergeCell ref="J138:J139"/>
    <mergeCell ref="K138:M138"/>
    <mergeCell ref="N138:N139"/>
    <mergeCell ref="O138:O139"/>
    <mergeCell ref="P138:AB138"/>
    <mergeCell ref="AC138:AC139"/>
    <mergeCell ref="N125:N126"/>
    <mergeCell ref="O125:O126"/>
    <mergeCell ref="P125:AB125"/>
    <mergeCell ref="AC125:AC126"/>
    <mergeCell ref="AD125:AD126"/>
    <mergeCell ref="G125:G126"/>
    <mergeCell ref="H125:H126"/>
    <mergeCell ref="I125:I126"/>
    <mergeCell ref="AC151:AC152"/>
    <mergeCell ref="AD151:AD152"/>
    <mergeCell ref="AE151:AE152"/>
    <mergeCell ref="AE153:AE157"/>
    <mergeCell ref="AD138:AD139"/>
    <mergeCell ref="AE138:AE139"/>
    <mergeCell ref="AE140:AE144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M151"/>
    <mergeCell ref="N151:N152"/>
    <mergeCell ref="O151:O152"/>
    <mergeCell ref="P151:AB151"/>
  </mergeCells>
  <conditionalFormatting sqref="A1:H18 A31:H31 A44:H44 A57:H57 A70:H70 A83:H83 A109:H109 A96:H96 A122:H122 A135:H135 A148:H148 A161:H1048576">
    <cfRule type="cellIs" dxfId="527" priority="67" operator="equal">
      <formula>"Férié"</formula>
    </cfRule>
    <cfRule type="cellIs" dxfId="526" priority="68" operator="equal">
      <formula>"AT"</formula>
    </cfRule>
    <cfRule type="cellIs" dxfId="525" priority="69" operator="equal">
      <formula>"AM"</formula>
    </cfRule>
    <cfRule type="cellIs" dxfId="524" priority="70" operator="equal">
      <formula>"EVT"</formula>
    </cfRule>
    <cfRule type="cellIs" dxfId="523" priority="71" operator="equal">
      <formula>"CP"</formula>
    </cfRule>
    <cfRule type="cellIs" dxfId="522" priority="72" operator="equal">
      <formula>"MODUL"</formula>
    </cfRule>
  </conditionalFormatting>
  <conditionalFormatting sqref="A19:H30">
    <cfRule type="cellIs" dxfId="521" priority="61" operator="equal">
      <formula>"Férié"</formula>
    </cfRule>
    <cfRule type="cellIs" dxfId="520" priority="62" operator="equal">
      <formula>"AT"</formula>
    </cfRule>
    <cfRule type="cellIs" dxfId="519" priority="63" operator="equal">
      <formula>"AM"</formula>
    </cfRule>
    <cfRule type="cellIs" dxfId="518" priority="64" operator="equal">
      <formula>"EVT"</formula>
    </cfRule>
    <cfRule type="cellIs" dxfId="517" priority="65" operator="equal">
      <formula>"CP"</formula>
    </cfRule>
    <cfRule type="cellIs" dxfId="516" priority="66" operator="equal">
      <formula>"MODUL"</formula>
    </cfRule>
  </conditionalFormatting>
  <conditionalFormatting sqref="A32:H43">
    <cfRule type="cellIs" dxfId="515" priority="55" operator="equal">
      <formula>"Férié"</formula>
    </cfRule>
    <cfRule type="cellIs" dxfId="514" priority="56" operator="equal">
      <formula>"AT"</formula>
    </cfRule>
    <cfRule type="cellIs" dxfId="513" priority="57" operator="equal">
      <formula>"AM"</formula>
    </cfRule>
    <cfRule type="cellIs" dxfId="512" priority="58" operator="equal">
      <formula>"EVT"</formula>
    </cfRule>
    <cfRule type="cellIs" dxfId="511" priority="59" operator="equal">
      <formula>"CP"</formula>
    </cfRule>
    <cfRule type="cellIs" dxfId="510" priority="60" operator="equal">
      <formula>"MODUL"</formula>
    </cfRule>
  </conditionalFormatting>
  <conditionalFormatting sqref="A45:H56">
    <cfRule type="cellIs" dxfId="509" priority="49" operator="equal">
      <formula>"Férié"</formula>
    </cfRule>
    <cfRule type="cellIs" dxfId="508" priority="50" operator="equal">
      <formula>"AT"</formula>
    </cfRule>
    <cfRule type="cellIs" dxfId="507" priority="51" operator="equal">
      <formula>"AM"</formula>
    </cfRule>
    <cfRule type="cellIs" dxfId="506" priority="52" operator="equal">
      <formula>"EVT"</formula>
    </cfRule>
    <cfRule type="cellIs" dxfId="505" priority="53" operator="equal">
      <formula>"CP"</formula>
    </cfRule>
    <cfRule type="cellIs" dxfId="504" priority="54" operator="equal">
      <formula>"MODUL"</formula>
    </cfRule>
  </conditionalFormatting>
  <conditionalFormatting sqref="A58:H69">
    <cfRule type="cellIs" dxfId="503" priority="43" operator="equal">
      <formula>"Férié"</formula>
    </cfRule>
    <cfRule type="cellIs" dxfId="502" priority="44" operator="equal">
      <formula>"AT"</formula>
    </cfRule>
    <cfRule type="cellIs" dxfId="501" priority="45" operator="equal">
      <formula>"AM"</formula>
    </cfRule>
    <cfRule type="cellIs" dxfId="500" priority="46" operator="equal">
      <formula>"EVT"</formula>
    </cfRule>
    <cfRule type="cellIs" dxfId="499" priority="47" operator="equal">
      <formula>"CP"</formula>
    </cfRule>
    <cfRule type="cellIs" dxfId="498" priority="48" operator="equal">
      <formula>"MODUL"</formula>
    </cfRule>
  </conditionalFormatting>
  <conditionalFormatting sqref="A71:H82">
    <cfRule type="cellIs" dxfId="497" priority="37" operator="equal">
      <formula>"Férié"</formula>
    </cfRule>
    <cfRule type="cellIs" dxfId="496" priority="38" operator="equal">
      <formula>"AT"</formula>
    </cfRule>
    <cfRule type="cellIs" dxfId="495" priority="39" operator="equal">
      <formula>"AM"</formula>
    </cfRule>
    <cfRule type="cellIs" dxfId="494" priority="40" operator="equal">
      <formula>"EVT"</formula>
    </cfRule>
    <cfRule type="cellIs" dxfId="493" priority="41" operator="equal">
      <formula>"CP"</formula>
    </cfRule>
    <cfRule type="cellIs" dxfId="492" priority="42" operator="equal">
      <formula>"MODUL"</formula>
    </cfRule>
  </conditionalFormatting>
  <conditionalFormatting sqref="A84:H95">
    <cfRule type="cellIs" dxfId="491" priority="31" operator="equal">
      <formula>"Férié"</formula>
    </cfRule>
    <cfRule type="cellIs" dxfId="490" priority="32" operator="equal">
      <formula>"AT"</formula>
    </cfRule>
    <cfRule type="cellIs" dxfId="489" priority="33" operator="equal">
      <formula>"AM"</formula>
    </cfRule>
    <cfRule type="cellIs" dxfId="488" priority="34" operator="equal">
      <formula>"EVT"</formula>
    </cfRule>
    <cfRule type="cellIs" dxfId="487" priority="35" operator="equal">
      <formula>"CP"</formula>
    </cfRule>
    <cfRule type="cellIs" dxfId="486" priority="36" operator="equal">
      <formula>"MODUL"</formula>
    </cfRule>
  </conditionalFormatting>
  <conditionalFormatting sqref="A97:H108">
    <cfRule type="cellIs" dxfId="485" priority="25" operator="equal">
      <formula>"Férié"</formula>
    </cfRule>
    <cfRule type="cellIs" dxfId="484" priority="26" operator="equal">
      <formula>"AT"</formula>
    </cfRule>
    <cfRule type="cellIs" dxfId="483" priority="27" operator="equal">
      <formula>"AM"</formula>
    </cfRule>
    <cfRule type="cellIs" dxfId="482" priority="28" operator="equal">
      <formula>"EVT"</formula>
    </cfRule>
    <cfRule type="cellIs" dxfId="481" priority="29" operator="equal">
      <formula>"CP"</formula>
    </cfRule>
    <cfRule type="cellIs" dxfId="480" priority="30" operator="equal">
      <formula>"MODUL"</formula>
    </cfRule>
  </conditionalFormatting>
  <conditionalFormatting sqref="A110:H121">
    <cfRule type="cellIs" dxfId="479" priority="19" operator="equal">
      <formula>"Férié"</formula>
    </cfRule>
    <cfRule type="cellIs" dxfId="478" priority="20" operator="equal">
      <formula>"AT"</formula>
    </cfRule>
    <cfRule type="cellIs" dxfId="477" priority="21" operator="equal">
      <formula>"AM"</formula>
    </cfRule>
    <cfRule type="cellIs" dxfId="476" priority="22" operator="equal">
      <formula>"EVT"</formula>
    </cfRule>
    <cfRule type="cellIs" dxfId="475" priority="23" operator="equal">
      <formula>"CP"</formula>
    </cfRule>
    <cfRule type="cellIs" dxfId="474" priority="24" operator="equal">
      <formula>"MODUL"</formula>
    </cfRule>
  </conditionalFormatting>
  <conditionalFormatting sqref="A123:H134">
    <cfRule type="cellIs" dxfId="473" priority="13" operator="equal">
      <formula>"Férié"</formula>
    </cfRule>
    <cfRule type="cellIs" dxfId="472" priority="14" operator="equal">
      <formula>"AT"</formula>
    </cfRule>
    <cfRule type="cellIs" dxfId="471" priority="15" operator="equal">
      <formula>"AM"</formula>
    </cfRule>
    <cfRule type="cellIs" dxfId="470" priority="16" operator="equal">
      <formula>"EVT"</formula>
    </cfRule>
    <cfRule type="cellIs" dxfId="469" priority="17" operator="equal">
      <formula>"CP"</formula>
    </cfRule>
    <cfRule type="cellIs" dxfId="468" priority="18" operator="equal">
      <formula>"MODUL"</formula>
    </cfRule>
  </conditionalFormatting>
  <conditionalFormatting sqref="A136:H147">
    <cfRule type="cellIs" dxfId="467" priority="7" operator="equal">
      <formula>"Férié"</formula>
    </cfRule>
    <cfRule type="cellIs" dxfId="466" priority="8" operator="equal">
      <formula>"AT"</formula>
    </cfRule>
    <cfRule type="cellIs" dxfId="465" priority="9" operator="equal">
      <formula>"AM"</formula>
    </cfRule>
    <cfRule type="cellIs" dxfId="464" priority="10" operator="equal">
      <formula>"EVT"</formula>
    </cfRule>
    <cfRule type="cellIs" dxfId="463" priority="11" operator="equal">
      <formula>"CP"</formula>
    </cfRule>
    <cfRule type="cellIs" dxfId="462" priority="12" operator="equal">
      <formula>"MODUL"</formula>
    </cfRule>
  </conditionalFormatting>
  <conditionalFormatting sqref="A149:H160">
    <cfRule type="cellIs" dxfId="461" priority="1" operator="equal">
      <formula>"Férié"</formula>
    </cfRule>
    <cfRule type="cellIs" dxfId="460" priority="2" operator="equal">
      <formula>"AT"</formula>
    </cfRule>
    <cfRule type="cellIs" dxfId="459" priority="3" operator="equal">
      <formula>"AM"</formula>
    </cfRule>
    <cfRule type="cellIs" dxfId="458" priority="4" operator="equal">
      <formula>"EVT"</formula>
    </cfRule>
    <cfRule type="cellIs" dxfId="457" priority="5" operator="equal">
      <formula>"CP"</formula>
    </cfRule>
    <cfRule type="cellIs" dxfId="456" priority="6" operator="equal">
      <formula>"MODUL"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AE159"/>
  <sheetViews>
    <sheetView topLeftCell="A2" zoomScale="86" zoomScaleNormal="86" workbookViewId="0">
      <selection activeCell="B23" sqref="B23"/>
    </sheetView>
  </sheetViews>
  <sheetFormatPr baseColWidth="10" defaultRowHeight="15" x14ac:dyDescent="0.25"/>
  <cols>
    <col min="1" max="9" width="5.7109375" customWidth="1"/>
    <col min="10" max="14" width="8.7109375" customWidth="1"/>
    <col min="15" max="15" width="8.7109375" style="24" customWidth="1"/>
    <col min="16" max="28" width="3.7109375" customWidth="1"/>
    <col min="29" max="30" width="8.7109375" customWidth="1"/>
    <col min="31" max="31" width="10.7109375" customWidth="1"/>
  </cols>
  <sheetData>
    <row r="1" spans="1:31" x14ac:dyDescent="0.25">
      <c r="A1" s="72" t="s">
        <v>0</v>
      </c>
      <c r="B1" s="72"/>
      <c r="C1" s="1" t="s">
        <v>1</v>
      </c>
      <c r="D1" s="2"/>
      <c r="E1" s="2"/>
      <c r="G1" s="37" t="s">
        <v>2</v>
      </c>
      <c r="H1" s="38"/>
      <c r="I1" s="5"/>
      <c r="J1" s="6" t="s">
        <v>3</v>
      </c>
    </row>
    <row r="2" spans="1:31" x14ac:dyDescent="0.25">
      <c r="A2" s="7"/>
      <c r="B2" s="7"/>
      <c r="C2" s="27" t="s">
        <v>4</v>
      </c>
      <c r="D2" s="28"/>
      <c r="E2" s="28"/>
      <c r="G2" s="35" t="s">
        <v>5</v>
      </c>
      <c r="H2" s="36"/>
      <c r="I2" s="5"/>
      <c r="J2" s="8" t="s">
        <v>6</v>
      </c>
      <c r="K2" s="9"/>
    </row>
    <row r="3" spans="1:31" x14ac:dyDescent="0.25">
      <c r="A3" s="7"/>
      <c r="B3" s="7"/>
      <c r="C3" s="33" t="s">
        <v>7</v>
      </c>
      <c r="D3" s="34"/>
      <c r="E3" s="34"/>
      <c r="G3" s="31" t="s">
        <v>8</v>
      </c>
      <c r="H3" s="32"/>
    </row>
    <row r="6" spans="1:31" x14ac:dyDescent="0.25">
      <c r="A6" s="39" t="s">
        <v>9</v>
      </c>
      <c r="B6" s="40"/>
    </row>
    <row r="7" spans="1:31" x14ac:dyDescent="0.25">
      <c r="J7" s="10" t="s">
        <v>10</v>
      </c>
      <c r="K7" s="10" t="s">
        <v>11</v>
      </c>
      <c r="L7" s="10" t="s">
        <v>12</v>
      </c>
    </row>
    <row r="8" spans="1:31" x14ac:dyDescent="0.25">
      <c r="B8" s="60" t="s">
        <v>13</v>
      </c>
      <c r="C8" s="60" t="s">
        <v>14</v>
      </c>
      <c r="D8" s="60" t="s">
        <v>14</v>
      </c>
      <c r="E8" s="60" t="s">
        <v>15</v>
      </c>
      <c r="F8" s="60" t="s">
        <v>16</v>
      </c>
      <c r="G8" s="60" t="s">
        <v>17</v>
      </c>
      <c r="H8" s="60" t="s">
        <v>18</v>
      </c>
      <c r="I8" s="60"/>
      <c r="J8" s="62" t="s">
        <v>19</v>
      </c>
      <c r="K8" s="64" t="s">
        <v>20</v>
      </c>
      <c r="L8" s="65"/>
      <c r="M8" s="66"/>
      <c r="N8" s="53" t="s">
        <v>21</v>
      </c>
      <c r="O8" s="67" t="s">
        <v>22</v>
      </c>
      <c r="P8" s="69" t="s">
        <v>23</v>
      </c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1"/>
      <c r="AC8" s="53" t="s">
        <v>24</v>
      </c>
      <c r="AD8" s="53" t="s">
        <v>25</v>
      </c>
      <c r="AE8" s="55" t="s">
        <v>26</v>
      </c>
    </row>
    <row r="9" spans="1:31" x14ac:dyDescent="0.25">
      <c r="A9" s="11"/>
      <c r="B9" s="61"/>
      <c r="C9" s="61"/>
      <c r="D9" s="61"/>
      <c r="E9" s="61"/>
      <c r="F9" s="61"/>
      <c r="G9" s="61"/>
      <c r="H9" s="61"/>
      <c r="I9" s="61"/>
      <c r="J9" s="63"/>
      <c r="K9" s="12">
        <v>0.25</v>
      </c>
      <c r="L9" s="13">
        <v>0.5</v>
      </c>
      <c r="M9" s="14"/>
      <c r="N9" s="54"/>
      <c r="O9" s="68"/>
      <c r="P9" s="15" t="s">
        <v>27</v>
      </c>
      <c r="Q9" s="15" t="s">
        <v>28</v>
      </c>
      <c r="R9" s="15" t="s">
        <v>29</v>
      </c>
      <c r="S9" s="15" t="s">
        <v>18</v>
      </c>
      <c r="T9" s="15" t="s">
        <v>30</v>
      </c>
      <c r="U9" s="15" t="s">
        <v>31</v>
      </c>
      <c r="V9" s="15" t="s">
        <v>32</v>
      </c>
      <c r="W9" s="15" t="s">
        <v>33</v>
      </c>
      <c r="X9" s="15" t="s">
        <v>34</v>
      </c>
      <c r="Y9" s="15" t="s">
        <v>15</v>
      </c>
      <c r="Z9" s="15" t="s">
        <v>35</v>
      </c>
      <c r="AA9" s="15" t="s">
        <v>13</v>
      </c>
      <c r="AB9" s="15" t="s">
        <v>14</v>
      </c>
      <c r="AC9" s="54"/>
      <c r="AD9" s="54"/>
      <c r="AE9" s="56"/>
    </row>
    <row r="10" spans="1:31" x14ac:dyDescent="0.25">
      <c r="A10" s="16" t="s">
        <v>36</v>
      </c>
      <c r="B10" s="17" t="s">
        <v>51</v>
      </c>
      <c r="C10" s="17"/>
      <c r="D10" s="18"/>
      <c r="E10" s="18"/>
      <c r="F10" s="17"/>
      <c r="G10" s="19"/>
      <c r="H10" s="19"/>
      <c r="I10" s="20">
        <f>SUM(B10:H10)</f>
        <v>0</v>
      </c>
      <c r="J10" s="10">
        <f>(I10&gt;35)*(MIN(I10-35,4))</f>
        <v>0</v>
      </c>
      <c r="K10" s="10">
        <f>(I10&gt;35)*(MIN(I10-J10-35,4))</f>
        <v>0</v>
      </c>
      <c r="L10" s="10">
        <f>(I10&gt;35)*(MIN(I10-J10-K10-35,5))</f>
        <v>0</v>
      </c>
      <c r="M10" s="10">
        <f>(I10&gt;35)*(MIN(I10-J10-K10-L10-35))</f>
        <v>0</v>
      </c>
      <c r="N10" s="10"/>
      <c r="O10" s="21">
        <f>H10</f>
        <v>0</v>
      </c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57"/>
    </row>
    <row r="11" spans="1:31" x14ac:dyDescent="0.25">
      <c r="A11" s="15" t="s">
        <v>37</v>
      </c>
      <c r="B11" s="17"/>
      <c r="C11" s="17"/>
      <c r="D11" s="17"/>
      <c r="E11" s="17"/>
      <c r="F11" s="17"/>
      <c r="G11" s="18"/>
      <c r="H11" s="18"/>
      <c r="I11" s="20">
        <f t="shared" ref="I11:I14" si="0">SUM(B11:H11)</f>
        <v>0</v>
      </c>
      <c r="J11" s="10">
        <f>(I11&gt;35)*(MIN(I11-35,4))</f>
        <v>0</v>
      </c>
      <c r="K11" s="10">
        <f>(I11&gt;35)*(MIN(I11-J11-35,4))</f>
        <v>0</v>
      </c>
      <c r="L11" s="10">
        <f>(I11&gt;35)*(MIN(I11-J11-K11-35,5))</f>
        <v>0</v>
      </c>
      <c r="M11" s="10">
        <f>(I11&gt;35)*(MIN(I11-J11-K11-L11-35))</f>
        <v>0</v>
      </c>
      <c r="N11" s="10"/>
      <c r="O11" s="21">
        <f>H11</f>
        <v>0</v>
      </c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58"/>
    </row>
    <row r="12" spans="1:31" x14ac:dyDescent="0.25">
      <c r="A12" s="16" t="s">
        <v>38</v>
      </c>
      <c r="B12" s="17"/>
      <c r="C12" s="17"/>
      <c r="D12" s="18"/>
      <c r="E12" s="18"/>
      <c r="F12" s="18"/>
      <c r="G12" s="18"/>
      <c r="H12" s="18"/>
      <c r="I12" s="20">
        <f t="shared" si="0"/>
        <v>0</v>
      </c>
      <c r="J12" s="10">
        <f>(I12&gt;35)*(MIN(I12-35,4))</f>
        <v>0</v>
      </c>
      <c r="K12" s="10">
        <f>(I12&gt;35)*(MIN(I12-J12-35,4))</f>
        <v>0</v>
      </c>
      <c r="L12" s="10">
        <f>(I12&gt;35)*(MIN(I12-J12-K12-35,5))</f>
        <v>0</v>
      </c>
      <c r="M12" s="10">
        <f>(I12&gt;35)*(MIN(I12-J12-K12-L12-35))</f>
        <v>0</v>
      </c>
      <c r="N12" s="10"/>
      <c r="O12" s="21">
        <f>H12</f>
        <v>0</v>
      </c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58"/>
    </row>
    <row r="13" spans="1:31" x14ac:dyDescent="0.25">
      <c r="A13" s="15" t="s">
        <v>39</v>
      </c>
      <c r="B13" s="18"/>
      <c r="C13" s="17"/>
      <c r="D13" s="18"/>
      <c r="E13" s="18"/>
      <c r="F13" s="18"/>
      <c r="G13" s="18"/>
      <c r="H13" s="18"/>
      <c r="I13" s="20">
        <f t="shared" si="0"/>
        <v>0</v>
      </c>
      <c r="J13" s="10">
        <f>(I13&gt;35)*(MIN(I13-35,4))</f>
        <v>0</v>
      </c>
      <c r="K13" s="10">
        <f>(I13&gt;35)*(MIN(I13-J13-35,4))</f>
        <v>0</v>
      </c>
      <c r="L13" s="10">
        <f>(I13&gt;35)*(MIN(I13-J13-K13-35,5))</f>
        <v>0</v>
      </c>
      <c r="M13" s="10">
        <f>(I13&gt;35)*(MIN(I13-J13-K13-L13-35))</f>
        <v>0</v>
      </c>
      <c r="N13" s="10"/>
      <c r="O13" s="21">
        <f>H13</f>
        <v>0</v>
      </c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58"/>
    </row>
    <row r="14" spans="1:31" x14ac:dyDescent="0.25">
      <c r="A14" s="15" t="s">
        <v>40</v>
      </c>
      <c r="B14" s="18"/>
      <c r="C14" s="17"/>
      <c r="D14" s="18"/>
      <c r="E14" s="18"/>
      <c r="F14" s="18"/>
      <c r="G14" s="18"/>
      <c r="H14" s="18"/>
      <c r="I14" s="20">
        <f t="shared" si="0"/>
        <v>0</v>
      </c>
      <c r="J14" s="10">
        <f>(I14&gt;35)*(MIN(I14-35,4))</f>
        <v>0</v>
      </c>
      <c r="K14" s="10">
        <f>(I14&gt;35)*(MIN(I14-J14-35,4))</f>
        <v>0</v>
      </c>
      <c r="L14" s="10">
        <f>(I14&gt;35)*(MIN(I14-J14-K14-35,5))</f>
        <v>0</v>
      </c>
      <c r="M14" s="10">
        <f>(I14&gt;35)*(MIN(I14-J14-K14-L14-35))</f>
        <v>0</v>
      </c>
      <c r="N14" s="10"/>
      <c r="O14" s="21">
        <f>H14</f>
        <v>0</v>
      </c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59"/>
    </row>
    <row r="15" spans="1:31" x14ac:dyDescent="0.25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4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</row>
    <row r="16" spans="1:31" x14ac:dyDescent="0.25">
      <c r="A16" s="22"/>
      <c r="B16" s="23"/>
      <c r="C16" s="23"/>
      <c r="D16" s="23"/>
      <c r="E16" s="23"/>
      <c r="F16" s="23"/>
      <c r="G16" s="23"/>
      <c r="H16" s="23"/>
      <c r="I16" s="23"/>
      <c r="J16" s="10">
        <f t="shared" ref="J16:AB16" si="1">SUM(J10:J14)</f>
        <v>0</v>
      </c>
      <c r="K16" s="10">
        <f t="shared" si="1"/>
        <v>0</v>
      </c>
      <c r="L16" s="10">
        <f t="shared" si="1"/>
        <v>0</v>
      </c>
      <c r="M16" s="10">
        <f t="shared" si="1"/>
        <v>0</v>
      </c>
      <c r="N16" s="10">
        <f t="shared" si="1"/>
        <v>0</v>
      </c>
      <c r="O16" s="10">
        <f t="shared" si="1"/>
        <v>0</v>
      </c>
      <c r="P16" s="10">
        <f t="shared" si="1"/>
        <v>0</v>
      </c>
      <c r="Q16" s="10">
        <f t="shared" si="1"/>
        <v>0</v>
      </c>
      <c r="R16" s="10">
        <f t="shared" si="1"/>
        <v>0</v>
      </c>
      <c r="S16" s="10">
        <f t="shared" si="1"/>
        <v>0</v>
      </c>
      <c r="T16" s="10">
        <f t="shared" si="1"/>
        <v>0</v>
      </c>
      <c r="U16" s="10">
        <f t="shared" si="1"/>
        <v>0</v>
      </c>
      <c r="V16" s="10">
        <f t="shared" si="1"/>
        <v>0</v>
      </c>
      <c r="W16" s="10">
        <f t="shared" si="1"/>
        <v>0</v>
      </c>
      <c r="X16" s="10">
        <f t="shared" si="1"/>
        <v>0</v>
      </c>
      <c r="Y16" s="10">
        <f t="shared" si="1"/>
        <v>0</v>
      </c>
      <c r="Z16" s="10">
        <f t="shared" si="1"/>
        <v>0</v>
      </c>
      <c r="AA16" s="10">
        <f t="shared" si="1"/>
        <v>0</v>
      </c>
      <c r="AB16" s="10">
        <f t="shared" si="1"/>
        <v>0</v>
      </c>
      <c r="AC16" s="10">
        <f>SUM(AC9:AC14)</f>
        <v>0</v>
      </c>
      <c r="AD16" s="10">
        <f>SUM(AD9:AD14)</f>
        <v>0</v>
      </c>
      <c r="AE16" s="10">
        <f>AE9</f>
        <v>0</v>
      </c>
    </row>
    <row r="19" spans="1:31" x14ac:dyDescent="0.25">
      <c r="A19" s="39" t="s">
        <v>41</v>
      </c>
      <c r="B19" s="40"/>
    </row>
    <row r="20" spans="1:31" x14ac:dyDescent="0.25">
      <c r="J20" s="10" t="s">
        <v>10</v>
      </c>
      <c r="K20" s="10" t="s">
        <v>11</v>
      </c>
      <c r="L20" s="10" t="s">
        <v>12</v>
      </c>
    </row>
    <row r="21" spans="1:31" x14ac:dyDescent="0.25">
      <c r="B21" s="60" t="s">
        <v>13</v>
      </c>
      <c r="C21" s="60" t="s">
        <v>14</v>
      </c>
      <c r="D21" s="60" t="s">
        <v>14</v>
      </c>
      <c r="E21" s="60" t="s">
        <v>15</v>
      </c>
      <c r="F21" s="60" t="s">
        <v>16</v>
      </c>
      <c r="G21" s="60" t="s">
        <v>17</v>
      </c>
      <c r="H21" s="60" t="s">
        <v>18</v>
      </c>
      <c r="I21" s="60"/>
      <c r="J21" s="62" t="s">
        <v>19</v>
      </c>
      <c r="K21" s="64" t="s">
        <v>20</v>
      </c>
      <c r="L21" s="65"/>
      <c r="M21" s="66"/>
      <c r="N21" s="53" t="s">
        <v>21</v>
      </c>
      <c r="O21" s="67" t="s">
        <v>22</v>
      </c>
      <c r="P21" s="69" t="s">
        <v>23</v>
      </c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1"/>
      <c r="AC21" s="53" t="s">
        <v>24</v>
      </c>
      <c r="AD21" s="53" t="s">
        <v>25</v>
      </c>
      <c r="AE21" s="55" t="s">
        <v>26</v>
      </c>
    </row>
    <row r="22" spans="1:31" x14ac:dyDescent="0.25">
      <c r="A22" s="11"/>
      <c r="B22" s="61"/>
      <c r="C22" s="61"/>
      <c r="D22" s="61"/>
      <c r="E22" s="61"/>
      <c r="F22" s="61"/>
      <c r="G22" s="61"/>
      <c r="H22" s="61"/>
      <c r="I22" s="61"/>
      <c r="J22" s="63"/>
      <c r="K22" s="12">
        <v>0.25</v>
      </c>
      <c r="L22" s="13">
        <v>0.5</v>
      </c>
      <c r="M22" s="14"/>
      <c r="N22" s="54"/>
      <c r="O22" s="68"/>
      <c r="P22" s="15" t="s">
        <v>27</v>
      </c>
      <c r="Q22" s="15" t="s">
        <v>28</v>
      </c>
      <c r="R22" s="15" t="s">
        <v>29</v>
      </c>
      <c r="S22" s="15" t="s">
        <v>18</v>
      </c>
      <c r="T22" s="15" t="s">
        <v>30</v>
      </c>
      <c r="U22" s="15" t="s">
        <v>31</v>
      </c>
      <c r="V22" s="15" t="s">
        <v>32</v>
      </c>
      <c r="W22" s="15" t="s">
        <v>33</v>
      </c>
      <c r="X22" s="15" t="s">
        <v>34</v>
      </c>
      <c r="Y22" s="15" t="s">
        <v>15</v>
      </c>
      <c r="Z22" s="15" t="s">
        <v>35</v>
      </c>
      <c r="AA22" s="15" t="s">
        <v>13</v>
      </c>
      <c r="AB22" s="15" t="s">
        <v>14</v>
      </c>
      <c r="AC22" s="54"/>
      <c r="AD22" s="54"/>
      <c r="AE22" s="56"/>
    </row>
    <row r="23" spans="1:31" x14ac:dyDescent="0.25">
      <c r="A23" s="16"/>
      <c r="B23" s="17"/>
      <c r="C23" s="17"/>
      <c r="D23" s="18"/>
      <c r="E23" s="18"/>
      <c r="F23" s="17"/>
      <c r="G23" s="19"/>
      <c r="H23" s="19"/>
      <c r="I23" s="20">
        <f>SUM(B23:H23)</f>
        <v>0</v>
      </c>
      <c r="J23" s="10">
        <f>(I23&gt;35)*(MIN(I23-35,4))</f>
        <v>0</v>
      </c>
      <c r="K23" s="10">
        <f>(I23&gt;35)*(MIN(I23-J23-35,4))</f>
        <v>0</v>
      </c>
      <c r="L23" s="10">
        <f>(I23&gt;35)*(MIN(I23-J23-K23-35,5))</f>
        <v>0</v>
      </c>
      <c r="M23" s="10">
        <f>(I23&gt;35)*(MIN(I23-J23-K23-L23-35))</f>
        <v>0</v>
      </c>
      <c r="N23" s="10"/>
      <c r="O23" s="21">
        <f>H23</f>
        <v>0</v>
      </c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57"/>
    </row>
    <row r="24" spans="1:31" x14ac:dyDescent="0.25">
      <c r="A24" s="15"/>
      <c r="B24" s="17"/>
      <c r="C24" s="17"/>
      <c r="D24" s="17"/>
      <c r="E24" s="17"/>
      <c r="F24" s="17"/>
      <c r="G24" s="18"/>
      <c r="H24" s="18"/>
      <c r="I24" s="20">
        <f t="shared" ref="I24:I27" si="2">SUM(B24:H24)</f>
        <v>0</v>
      </c>
      <c r="J24" s="10">
        <f>(I24&gt;35)*(MIN(I24-35,4))</f>
        <v>0</v>
      </c>
      <c r="K24" s="10">
        <f>(I24&gt;35)*(MIN(I24-J24-35,4))</f>
        <v>0</v>
      </c>
      <c r="L24" s="10">
        <f>(I24&gt;35)*(MIN(I24-J24-K24-35,5))</f>
        <v>0</v>
      </c>
      <c r="M24" s="10">
        <f>(I24&gt;35)*(MIN(I24-J24-K24-L24-35))</f>
        <v>0</v>
      </c>
      <c r="N24" s="10"/>
      <c r="O24" s="21">
        <f>H24</f>
        <v>0</v>
      </c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58"/>
    </row>
    <row r="25" spans="1:31" x14ac:dyDescent="0.25">
      <c r="A25" s="16"/>
      <c r="B25" s="17"/>
      <c r="C25" s="17"/>
      <c r="D25" s="18"/>
      <c r="E25" s="18"/>
      <c r="F25" s="18"/>
      <c r="G25" s="18"/>
      <c r="H25" s="18"/>
      <c r="I25" s="20">
        <f t="shared" si="2"/>
        <v>0</v>
      </c>
      <c r="J25" s="10">
        <f>(I25&gt;35)*(MIN(I25-35,4))</f>
        <v>0</v>
      </c>
      <c r="K25" s="10">
        <f>(I25&gt;35)*(MIN(I25-J25-35,4))</f>
        <v>0</v>
      </c>
      <c r="L25" s="10">
        <f>(I25&gt;35)*(MIN(I25-J25-K25-35,5))</f>
        <v>0</v>
      </c>
      <c r="M25" s="10">
        <f>(I25&gt;35)*(MIN(I25-J25-K25-L25-35))</f>
        <v>0</v>
      </c>
      <c r="N25" s="10"/>
      <c r="O25" s="21">
        <f>H25</f>
        <v>0</v>
      </c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58"/>
    </row>
    <row r="26" spans="1:31" x14ac:dyDescent="0.25">
      <c r="A26" s="15"/>
      <c r="B26" s="18"/>
      <c r="C26" s="17"/>
      <c r="D26" s="18"/>
      <c r="E26" s="18"/>
      <c r="F26" s="18"/>
      <c r="G26" s="18"/>
      <c r="H26" s="18"/>
      <c r="I26" s="20">
        <f t="shared" si="2"/>
        <v>0</v>
      </c>
      <c r="J26" s="10">
        <f>(I26&gt;35)*(MIN(I26-35,4))</f>
        <v>0</v>
      </c>
      <c r="K26" s="10">
        <f>(I26&gt;35)*(MIN(I26-J26-35,4))</f>
        <v>0</v>
      </c>
      <c r="L26" s="10">
        <f>(I26&gt;35)*(MIN(I26-J26-K26-35,5))</f>
        <v>0</v>
      </c>
      <c r="M26" s="10">
        <f>(I26&gt;35)*(MIN(I26-J26-K26-L26-35))</f>
        <v>0</v>
      </c>
      <c r="N26" s="10"/>
      <c r="O26" s="21">
        <f>H26</f>
        <v>0</v>
      </c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58"/>
    </row>
    <row r="27" spans="1:31" x14ac:dyDescent="0.25">
      <c r="A27" s="15"/>
      <c r="B27" s="18"/>
      <c r="C27" s="17"/>
      <c r="D27" s="18"/>
      <c r="E27" s="18"/>
      <c r="F27" s="18"/>
      <c r="G27" s="18"/>
      <c r="H27" s="18"/>
      <c r="I27" s="20">
        <f t="shared" si="2"/>
        <v>0</v>
      </c>
      <c r="J27" s="10">
        <f>(I27&gt;35)*(MIN(I27-35,4))</f>
        <v>0</v>
      </c>
      <c r="K27" s="10">
        <f>(I27&gt;35)*(MIN(I27-J27-35,4))</f>
        <v>0</v>
      </c>
      <c r="L27" s="10">
        <f>(I27&gt;35)*(MIN(I27-J27-K27-35,5))</f>
        <v>0</v>
      </c>
      <c r="M27" s="10">
        <f>(I27&gt;35)*(MIN(I27-J27-K27-L27-35))</f>
        <v>0</v>
      </c>
      <c r="N27" s="10"/>
      <c r="O27" s="21">
        <f>H27</f>
        <v>0</v>
      </c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59"/>
    </row>
    <row r="28" spans="1:31" x14ac:dyDescent="0.2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4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</row>
    <row r="29" spans="1:31" x14ac:dyDescent="0.25">
      <c r="A29" s="22"/>
      <c r="B29" s="23"/>
      <c r="C29" s="23"/>
      <c r="D29" s="23"/>
      <c r="E29" s="23"/>
      <c r="F29" s="23"/>
      <c r="G29" s="23"/>
      <c r="H29" s="23"/>
      <c r="I29" s="23"/>
      <c r="J29" s="10">
        <f t="shared" ref="J29:AB29" si="3">SUM(J23:J27)</f>
        <v>0</v>
      </c>
      <c r="K29" s="10">
        <f t="shared" si="3"/>
        <v>0</v>
      </c>
      <c r="L29" s="10">
        <f t="shared" si="3"/>
        <v>0</v>
      </c>
      <c r="M29" s="10">
        <f t="shared" si="3"/>
        <v>0</v>
      </c>
      <c r="N29" s="10">
        <f t="shared" si="3"/>
        <v>0</v>
      </c>
      <c r="O29" s="10">
        <f t="shared" si="3"/>
        <v>0</v>
      </c>
      <c r="P29" s="10">
        <f t="shared" si="3"/>
        <v>0</v>
      </c>
      <c r="Q29" s="10">
        <f t="shared" si="3"/>
        <v>0</v>
      </c>
      <c r="R29" s="10">
        <f t="shared" si="3"/>
        <v>0</v>
      </c>
      <c r="S29" s="10">
        <f t="shared" si="3"/>
        <v>0</v>
      </c>
      <c r="T29" s="10">
        <f t="shared" si="3"/>
        <v>0</v>
      </c>
      <c r="U29" s="10">
        <f t="shared" si="3"/>
        <v>0</v>
      </c>
      <c r="V29" s="10">
        <f t="shared" si="3"/>
        <v>0</v>
      </c>
      <c r="W29" s="10">
        <f t="shared" si="3"/>
        <v>0</v>
      </c>
      <c r="X29" s="10">
        <f t="shared" si="3"/>
        <v>0</v>
      </c>
      <c r="Y29" s="10">
        <f t="shared" si="3"/>
        <v>0</v>
      </c>
      <c r="Z29" s="10">
        <f t="shared" si="3"/>
        <v>0</v>
      </c>
      <c r="AA29" s="10">
        <f t="shared" si="3"/>
        <v>0</v>
      </c>
      <c r="AB29" s="10">
        <f t="shared" si="3"/>
        <v>0</v>
      </c>
      <c r="AC29" s="10">
        <f>SUM(AC22:AC27)</f>
        <v>0</v>
      </c>
      <c r="AD29" s="10">
        <f>SUM(AD22:AD27)</f>
        <v>0</v>
      </c>
      <c r="AE29" s="10">
        <f>AE22</f>
        <v>0</v>
      </c>
    </row>
    <row r="32" spans="1:31" x14ac:dyDescent="0.25">
      <c r="A32" s="39" t="s">
        <v>42</v>
      </c>
      <c r="B32" s="40"/>
    </row>
    <row r="33" spans="1:31" x14ac:dyDescent="0.25">
      <c r="J33" s="10" t="s">
        <v>10</v>
      </c>
      <c r="K33" s="10" t="s">
        <v>11</v>
      </c>
      <c r="L33" s="10" t="s">
        <v>12</v>
      </c>
    </row>
    <row r="34" spans="1:31" x14ac:dyDescent="0.25">
      <c r="B34" s="60" t="s">
        <v>13</v>
      </c>
      <c r="C34" s="60" t="s">
        <v>14</v>
      </c>
      <c r="D34" s="60" t="s">
        <v>14</v>
      </c>
      <c r="E34" s="60" t="s">
        <v>15</v>
      </c>
      <c r="F34" s="60" t="s">
        <v>16</v>
      </c>
      <c r="G34" s="60" t="s">
        <v>17</v>
      </c>
      <c r="H34" s="60" t="s">
        <v>18</v>
      </c>
      <c r="I34" s="60"/>
      <c r="J34" s="62" t="s">
        <v>19</v>
      </c>
      <c r="K34" s="64" t="s">
        <v>20</v>
      </c>
      <c r="L34" s="65"/>
      <c r="M34" s="66"/>
      <c r="N34" s="53" t="s">
        <v>21</v>
      </c>
      <c r="O34" s="67" t="s">
        <v>22</v>
      </c>
      <c r="P34" s="69" t="s">
        <v>23</v>
      </c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1"/>
      <c r="AC34" s="53" t="s">
        <v>24</v>
      </c>
      <c r="AD34" s="53" t="s">
        <v>25</v>
      </c>
      <c r="AE34" s="55" t="s">
        <v>26</v>
      </c>
    </row>
    <row r="35" spans="1:31" x14ac:dyDescent="0.25">
      <c r="A35" s="11"/>
      <c r="B35" s="61"/>
      <c r="C35" s="61"/>
      <c r="D35" s="61"/>
      <c r="E35" s="61"/>
      <c r="F35" s="61"/>
      <c r="G35" s="61"/>
      <c r="H35" s="61"/>
      <c r="I35" s="61"/>
      <c r="J35" s="63"/>
      <c r="K35" s="12">
        <v>0.25</v>
      </c>
      <c r="L35" s="13">
        <v>0.5</v>
      </c>
      <c r="M35" s="14"/>
      <c r="N35" s="54"/>
      <c r="O35" s="68"/>
      <c r="P35" s="15" t="s">
        <v>27</v>
      </c>
      <c r="Q35" s="15" t="s">
        <v>28</v>
      </c>
      <c r="R35" s="15" t="s">
        <v>29</v>
      </c>
      <c r="S35" s="15" t="s">
        <v>18</v>
      </c>
      <c r="T35" s="15" t="s">
        <v>30</v>
      </c>
      <c r="U35" s="15" t="s">
        <v>31</v>
      </c>
      <c r="V35" s="15" t="s">
        <v>32</v>
      </c>
      <c r="W35" s="15" t="s">
        <v>33</v>
      </c>
      <c r="X35" s="15" t="s">
        <v>34</v>
      </c>
      <c r="Y35" s="15" t="s">
        <v>15</v>
      </c>
      <c r="Z35" s="15" t="s">
        <v>35</v>
      </c>
      <c r="AA35" s="15" t="s">
        <v>13</v>
      </c>
      <c r="AB35" s="15" t="s">
        <v>14</v>
      </c>
      <c r="AC35" s="54"/>
      <c r="AD35" s="54"/>
      <c r="AE35" s="56"/>
    </row>
    <row r="36" spans="1:31" x14ac:dyDescent="0.25">
      <c r="A36" s="16"/>
      <c r="B36" s="17"/>
      <c r="C36" s="17"/>
      <c r="D36" s="18"/>
      <c r="E36" s="18"/>
      <c r="F36" s="17"/>
      <c r="G36" s="19"/>
      <c r="H36" s="19"/>
      <c r="I36" s="20">
        <f>SUM(B36:H36)</f>
        <v>0</v>
      </c>
      <c r="J36" s="10">
        <f>(I36&gt;35)*(MIN(I36-35,4))</f>
        <v>0</v>
      </c>
      <c r="K36" s="10">
        <f>(I36&gt;35)*(MIN(I36-J36-35,4))</f>
        <v>0</v>
      </c>
      <c r="L36" s="10">
        <f>(I36&gt;35)*(MIN(I36-J36-K36-35,5))</f>
        <v>0</v>
      </c>
      <c r="M36" s="10">
        <f>(I36&gt;35)*(MIN(I36-J36-K36-L36-35))</f>
        <v>0</v>
      </c>
      <c r="N36" s="10"/>
      <c r="O36" s="21">
        <f>H36</f>
        <v>0</v>
      </c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57"/>
    </row>
    <row r="37" spans="1:31" x14ac:dyDescent="0.25">
      <c r="A37" s="15"/>
      <c r="B37" s="17"/>
      <c r="C37" s="17"/>
      <c r="D37" s="17"/>
      <c r="E37" s="17"/>
      <c r="F37" s="17"/>
      <c r="G37" s="18"/>
      <c r="H37" s="18"/>
      <c r="I37" s="20">
        <f t="shared" ref="I37:I40" si="4">SUM(B37:H37)</f>
        <v>0</v>
      </c>
      <c r="J37" s="10">
        <f>(I37&gt;35)*(MIN(I37-35,4))</f>
        <v>0</v>
      </c>
      <c r="K37" s="10">
        <f>(I37&gt;35)*(MIN(I37-J37-35,4))</f>
        <v>0</v>
      </c>
      <c r="L37" s="10">
        <f>(I37&gt;35)*(MIN(I37-J37-K37-35,5))</f>
        <v>0</v>
      </c>
      <c r="M37" s="10">
        <f>(I37&gt;35)*(MIN(I37-J37-K37-L37-35))</f>
        <v>0</v>
      </c>
      <c r="N37" s="10"/>
      <c r="O37" s="21">
        <f>H37</f>
        <v>0</v>
      </c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58"/>
    </row>
    <row r="38" spans="1:31" x14ac:dyDescent="0.25">
      <c r="A38" s="16"/>
      <c r="B38" s="17"/>
      <c r="C38" s="17"/>
      <c r="D38" s="18"/>
      <c r="E38" s="18"/>
      <c r="F38" s="18"/>
      <c r="G38" s="18"/>
      <c r="H38" s="18"/>
      <c r="I38" s="20">
        <f t="shared" si="4"/>
        <v>0</v>
      </c>
      <c r="J38" s="10">
        <f>(I38&gt;35)*(MIN(I38-35,4))</f>
        <v>0</v>
      </c>
      <c r="K38" s="10">
        <f>(I38&gt;35)*(MIN(I38-J38-35,4))</f>
        <v>0</v>
      </c>
      <c r="L38" s="10">
        <f>(I38&gt;35)*(MIN(I38-J38-K38-35,5))</f>
        <v>0</v>
      </c>
      <c r="M38" s="10">
        <f>(I38&gt;35)*(MIN(I38-J38-K38-L38-35))</f>
        <v>0</v>
      </c>
      <c r="N38" s="10"/>
      <c r="O38" s="21">
        <f>H38</f>
        <v>0</v>
      </c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58"/>
    </row>
    <row r="39" spans="1:31" x14ac:dyDescent="0.25">
      <c r="A39" s="15"/>
      <c r="B39" s="18"/>
      <c r="C39" s="17"/>
      <c r="D39" s="18"/>
      <c r="E39" s="18"/>
      <c r="F39" s="18"/>
      <c r="G39" s="18"/>
      <c r="H39" s="18"/>
      <c r="I39" s="20">
        <f t="shared" si="4"/>
        <v>0</v>
      </c>
      <c r="J39" s="10">
        <f>(I39&gt;35)*(MIN(I39-35,4))</f>
        <v>0</v>
      </c>
      <c r="K39" s="10">
        <f>(I39&gt;35)*(MIN(I39-J39-35,4))</f>
        <v>0</v>
      </c>
      <c r="L39" s="10">
        <f>(I39&gt;35)*(MIN(I39-J39-K39-35,5))</f>
        <v>0</v>
      </c>
      <c r="M39" s="10">
        <f>(I39&gt;35)*(MIN(I39-J39-K39-L39-35))</f>
        <v>0</v>
      </c>
      <c r="N39" s="10"/>
      <c r="O39" s="21">
        <f>H39</f>
        <v>0</v>
      </c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58"/>
    </row>
    <row r="40" spans="1:31" x14ac:dyDescent="0.25">
      <c r="A40" s="15"/>
      <c r="B40" s="18"/>
      <c r="C40" s="17"/>
      <c r="D40" s="18"/>
      <c r="E40" s="18"/>
      <c r="F40" s="18"/>
      <c r="G40" s="18"/>
      <c r="H40" s="18"/>
      <c r="I40" s="20">
        <f t="shared" si="4"/>
        <v>0</v>
      </c>
      <c r="J40" s="10">
        <f>(I40&gt;35)*(MIN(I40-35,4))</f>
        <v>0</v>
      </c>
      <c r="K40" s="10">
        <f>(I40&gt;35)*(MIN(I40-J40-35,4))</f>
        <v>0</v>
      </c>
      <c r="L40" s="10">
        <f>(I40&gt;35)*(MIN(I40-J40-K40-35,5))</f>
        <v>0</v>
      </c>
      <c r="M40" s="10">
        <f>(I40&gt;35)*(MIN(I40-J40-K40-L40-35))</f>
        <v>0</v>
      </c>
      <c r="N40" s="10"/>
      <c r="O40" s="21">
        <f>H40</f>
        <v>0</v>
      </c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59"/>
    </row>
    <row r="41" spans="1:31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4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3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10">
        <f t="shared" ref="J42:AB42" si="5">SUM(J36:J40)</f>
        <v>0</v>
      </c>
      <c r="K42" s="10">
        <f t="shared" si="5"/>
        <v>0</v>
      </c>
      <c r="L42" s="10">
        <f t="shared" si="5"/>
        <v>0</v>
      </c>
      <c r="M42" s="10">
        <f t="shared" si="5"/>
        <v>0</v>
      </c>
      <c r="N42" s="10">
        <f t="shared" si="5"/>
        <v>0</v>
      </c>
      <c r="O42" s="10">
        <f t="shared" si="5"/>
        <v>0</v>
      </c>
      <c r="P42" s="10">
        <f t="shared" si="5"/>
        <v>0</v>
      </c>
      <c r="Q42" s="10">
        <f t="shared" si="5"/>
        <v>0</v>
      </c>
      <c r="R42" s="10">
        <f t="shared" si="5"/>
        <v>0</v>
      </c>
      <c r="S42" s="10">
        <f t="shared" si="5"/>
        <v>0</v>
      </c>
      <c r="T42" s="10">
        <f t="shared" si="5"/>
        <v>0</v>
      </c>
      <c r="U42" s="10">
        <f t="shared" si="5"/>
        <v>0</v>
      </c>
      <c r="V42" s="10">
        <f t="shared" si="5"/>
        <v>0</v>
      </c>
      <c r="W42" s="10">
        <f t="shared" si="5"/>
        <v>0</v>
      </c>
      <c r="X42" s="10">
        <f t="shared" si="5"/>
        <v>0</v>
      </c>
      <c r="Y42" s="10">
        <f t="shared" si="5"/>
        <v>0</v>
      </c>
      <c r="Z42" s="10">
        <f t="shared" si="5"/>
        <v>0</v>
      </c>
      <c r="AA42" s="10">
        <f t="shared" si="5"/>
        <v>0</v>
      </c>
      <c r="AB42" s="10">
        <f t="shared" si="5"/>
        <v>0</v>
      </c>
      <c r="AC42" s="10">
        <f>SUM(AC35:AC40)</f>
        <v>0</v>
      </c>
      <c r="AD42" s="10">
        <f>SUM(AD35:AD40)</f>
        <v>0</v>
      </c>
      <c r="AE42" s="10">
        <f>AE35</f>
        <v>0</v>
      </c>
    </row>
    <row r="45" spans="1:31" x14ac:dyDescent="0.25">
      <c r="A45" s="39" t="s">
        <v>43</v>
      </c>
      <c r="B45" s="40"/>
    </row>
    <row r="46" spans="1:31" x14ac:dyDescent="0.25">
      <c r="J46" s="10" t="s">
        <v>10</v>
      </c>
      <c r="K46" s="10" t="s">
        <v>11</v>
      </c>
      <c r="L46" s="10" t="s">
        <v>12</v>
      </c>
    </row>
    <row r="47" spans="1:31" x14ac:dyDescent="0.25">
      <c r="B47" s="60" t="s">
        <v>13</v>
      </c>
      <c r="C47" s="60" t="s">
        <v>14</v>
      </c>
      <c r="D47" s="60" t="s">
        <v>14</v>
      </c>
      <c r="E47" s="60" t="s">
        <v>15</v>
      </c>
      <c r="F47" s="60" t="s">
        <v>16</v>
      </c>
      <c r="G47" s="60" t="s">
        <v>17</v>
      </c>
      <c r="H47" s="60" t="s">
        <v>18</v>
      </c>
      <c r="I47" s="60"/>
      <c r="J47" s="62" t="s">
        <v>19</v>
      </c>
      <c r="K47" s="64" t="s">
        <v>20</v>
      </c>
      <c r="L47" s="65"/>
      <c r="M47" s="66"/>
      <c r="N47" s="53" t="s">
        <v>21</v>
      </c>
      <c r="O47" s="67" t="s">
        <v>22</v>
      </c>
      <c r="P47" s="69" t="s">
        <v>23</v>
      </c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1"/>
      <c r="AC47" s="53" t="s">
        <v>24</v>
      </c>
      <c r="AD47" s="53" t="s">
        <v>25</v>
      </c>
      <c r="AE47" s="55" t="s">
        <v>26</v>
      </c>
    </row>
    <row r="48" spans="1:31" x14ac:dyDescent="0.25">
      <c r="A48" s="11"/>
      <c r="B48" s="61"/>
      <c r="C48" s="61"/>
      <c r="D48" s="61"/>
      <c r="E48" s="61"/>
      <c r="F48" s="61"/>
      <c r="G48" s="61"/>
      <c r="H48" s="61"/>
      <c r="I48" s="61"/>
      <c r="J48" s="63"/>
      <c r="K48" s="12">
        <v>0.25</v>
      </c>
      <c r="L48" s="13">
        <v>0.5</v>
      </c>
      <c r="M48" s="14"/>
      <c r="N48" s="54"/>
      <c r="O48" s="68"/>
      <c r="P48" s="15" t="s">
        <v>27</v>
      </c>
      <c r="Q48" s="15" t="s">
        <v>28</v>
      </c>
      <c r="R48" s="15" t="s">
        <v>29</v>
      </c>
      <c r="S48" s="15" t="s">
        <v>18</v>
      </c>
      <c r="T48" s="15" t="s">
        <v>30</v>
      </c>
      <c r="U48" s="15" t="s">
        <v>31</v>
      </c>
      <c r="V48" s="15" t="s">
        <v>32</v>
      </c>
      <c r="W48" s="15" t="s">
        <v>33</v>
      </c>
      <c r="X48" s="15" t="s">
        <v>34</v>
      </c>
      <c r="Y48" s="15" t="s">
        <v>15</v>
      </c>
      <c r="Z48" s="15" t="s">
        <v>35</v>
      </c>
      <c r="AA48" s="15" t="s">
        <v>13</v>
      </c>
      <c r="AB48" s="15" t="s">
        <v>14</v>
      </c>
      <c r="AC48" s="54"/>
      <c r="AD48" s="54"/>
      <c r="AE48" s="56"/>
    </row>
    <row r="49" spans="1:31" x14ac:dyDescent="0.25">
      <c r="A49" s="16"/>
      <c r="B49" s="17"/>
      <c r="C49" s="17"/>
      <c r="D49" s="18"/>
      <c r="E49" s="18"/>
      <c r="F49" s="17"/>
      <c r="G49" s="19"/>
      <c r="H49" s="19"/>
      <c r="I49" s="20">
        <f>SUM(B49:H49)</f>
        <v>0</v>
      </c>
      <c r="J49" s="10">
        <f>(I49&gt;35)*(MIN(I49-35,4))</f>
        <v>0</v>
      </c>
      <c r="K49" s="10">
        <f>(I49&gt;35)*(MIN(I49-J49-35,4))</f>
        <v>0</v>
      </c>
      <c r="L49" s="10">
        <f>(I49&gt;35)*(MIN(I49-J49-K49-35,5))</f>
        <v>0</v>
      </c>
      <c r="M49" s="10">
        <f>(I49&gt;35)*(MIN(I49-J49-K49-L49-35))</f>
        <v>0</v>
      </c>
      <c r="N49" s="10"/>
      <c r="O49" s="21">
        <f>H49</f>
        <v>0</v>
      </c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57"/>
    </row>
    <row r="50" spans="1:31" x14ac:dyDescent="0.25">
      <c r="A50" s="15"/>
      <c r="B50" s="17"/>
      <c r="C50" s="17"/>
      <c r="D50" s="17"/>
      <c r="E50" s="17"/>
      <c r="F50" s="17"/>
      <c r="G50" s="18"/>
      <c r="H50" s="18"/>
      <c r="I50" s="20">
        <f t="shared" ref="I50:I53" si="6">SUM(B50:H50)</f>
        <v>0</v>
      </c>
      <c r="J50" s="10">
        <f>(I50&gt;35)*(MIN(I50-35,4))</f>
        <v>0</v>
      </c>
      <c r="K50" s="10">
        <f>(I50&gt;35)*(MIN(I50-J50-35,4))</f>
        <v>0</v>
      </c>
      <c r="L50" s="10">
        <f>(I50&gt;35)*(MIN(I50-J50-K50-35,5))</f>
        <v>0</v>
      </c>
      <c r="M50" s="10">
        <f>(I50&gt;35)*(MIN(I50-J50-K50-L50-35))</f>
        <v>0</v>
      </c>
      <c r="N50" s="10"/>
      <c r="O50" s="21">
        <f>H50</f>
        <v>0</v>
      </c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58"/>
    </row>
    <row r="51" spans="1:31" x14ac:dyDescent="0.25">
      <c r="A51" s="16"/>
      <c r="B51" s="17"/>
      <c r="C51" s="17"/>
      <c r="D51" s="18"/>
      <c r="E51" s="18"/>
      <c r="F51" s="18"/>
      <c r="G51" s="18"/>
      <c r="H51" s="18"/>
      <c r="I51" s="20">
        <f t="shared" si="6"/>
        <v>0</v>
      </c>
      <c r="J51" s="10">
        <f>(I51&gt;35)*(MIN(I51-35,4))</f>
        <v>0</v>
      </c>
      <c r="K51" s="10">
        <f>(I51&gt;35)*(MIN(I51-J51-35,4))</f>
        <v>0</v>
      </c>
      <c r="L51" s="10">
        <f>(I51&gt;35)*(MIN(I51-J51-K51-35,5))</f>
        <v>0</v>
      </c>
      <c r="M51" s="10">
        <f>(I51&gt;35)*(MIN(I51-J51-K51-L51-35))</f>
        <v>0</v>
      </c>
      <c r="N51" s="10"/>
      <c r="O51" s="21">
        <f>H51</f>
        <v>0</v>
      </c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58"/>
    </row>
    <row r="52" spans="1:31" x14ac:dyDescent="0.25">
      <c r="A52" s="15"/>
      <c r="B52" s="18"/>
      <c r="C52" s="17"/>
      <c r="D52" s="18"/>
      <c r="E52" s="18"/>
      <c r="F52" s="18"/>
      <c r="G52" s="18"/>
      <c r="H52" s="18"/>
      <c r="I52" s="20">
        <f t="shared" si="6"/>
        <v>0</v>
      </c>
      <c r="J52" s="10">
        <f>(I52&gt;35)*(MIN(I52-35,4))</f>
        <v>0</v>
      </c>
      <c r="K52" s="10">
        <f>(I52&gt;35)*(MIN(I52-J52-35,4))</f>
        <v>0</v>
      </c>
      <c r="L52" s="10">
        <f>(I52&gt;35)*(MIN(I52-J52-K52-35,5))</f>
        <v>0</v>
      </c>
      <c r="M52" s="10">
        <f>(I52&gt;35)*(MIN(I52-J52-K52-L52-35))</f>
        <v>0</v>
      </c>
      <c r="N52" s="10"/>
      <c r="O52" s="21">
        <f>H52</f>
        <v>0</v>
      </c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58"/>
    </row>
    <row r="53" spans="1:31" x14ac:dyDescent="0.25">
      <c r="A53" s="15"/>
      <c r="B53" s="18"/>
      <c r="C53" s="17"/>
      <c r="D53" s="18"/>
      <c r="E53" s="18"/>
      <c r="F53" s="18"/>
      <c r="G53" s="18"/>
      <c r="H53" s="18"/>
      <c r="I53" s="20">
        <f t="shared" si="6"/>
        <v>0</v>
      </c>
      <c r="J53" s="10">
        <f>(I53&gt;35)*(MIN(I53-35,4))</f>
        <v>0</v>
      </c>
      <c r="K53" s="10">
        <f>(I53&gt;35)*(MIN(I53-J53-35,4))</f>
        <v>0</v>
      </c>
      <c r="L53" s="10">
        <f>(I53&gt;35)*(MIN(I53-J53-K53-35,5))</f>
        <v>0</v>
      </c>
      <c r="M53" s="10">
        <f>(I53&gt;35)*(MIN(I53-J53-K53-L53-35))</f>
        <v>0</v>
      </c>
      <c r="N53" s="10"/>
      <c r="O53" s="21">
        <f>H53</f>
        <v>0</v>
      </c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59"/>
    </row>
    <row r="54" spans="1:31" x14ac:dyDescent="0.25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4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25">
      <c r="A55" s="22"/>
      <c r="B55" s="23"/>
      <c r="C55" s="23"/>
      <c r="D55" s="23"/>
      <c r="E55" s="23"/>
      <c r="F55" s="23"/>
      <c r="G55" s="23"/>
      <c r="H55" s="23"/>
      <c r="I55" s="23"/>
      <c r="J55" s="10">
        <f t="shared" ref="J55:AB55" si="7">SUM(J49:J53)</f>
        <v>0</v>
      </c>
      <c r="K55" s="10">
        <f t="shared" si="7"/>
        <v>0</v>
      </c>
      <c r="L55" s="10">
        <f t="shared" si="7"/>
        <v>0</v>
      </c>
      <c r="M55" s="10">
        <f t="shared" si="7"/>
        <v>0</v>
      </c>
      <c r="N55" s="10">
        <f t="shared" si="7"/>
        <v>0</v>
      </c>
      <c r="O55" s="10">
        <f t="shared" si="7"/>
        <v>0</v>
      </c>
      <c r="P55" s="10">
        <f t="shared" si="7"/>
        <v>0</v>
      </c>
      <c r="Q55" s="10">
        <f t="shared" si="7"/>
        <v>0</v>
      </c>
      <c r="R55" s="10">
        <f t="shared" si="7"/>
        <v>0</v>
      </c>
      <c r="S55" s="10">
        <f t="shared" si="7"/>
        <v>0</v>
      </c>
      <c r="T55" s="10">
        <f t="shared" si="7"/>
        <v>0</v>
      </c>
      <c r="U55" s="10">
        <f t="shared" si="7"/>
        <v>0</v>
      </c>
      <c r="V55" s="10">
        <f t="shared" si="7"/>
        <v>0</v>
      </c>
      <c r="W55" s="10">
        <f t="shared" si="7"/>
        <v>0</v>
      </c>
      <c r="X55" s="10">
        <f t="shared" si="7"/>
        <v>0</v>
      </c>
      <c r="Y55" s="10">
        <f t="shared" si="7"/>
        <v>0</v>
      </c>
      <c r="Z55" s="10">
        <f t="shared" si="7"/>
        <v>0</v>
      </c>
      <c r="AA55" s="10">
        <f t="shared" si="7"/>
        <v>0</v>
      </c>
      <c r="AB55" s="10">
        <f t="shared" si="7"/>
        <v>0</v>
      </c>
      <c r="AC55" s="10">
        <f>SUM(AC48:AC53)</f>
        <v>0</v>
      </c>
      <c r="AD55" s="10">
        <f>SUM(AD48:AD53)</f>
        <v>0</v>
      </c>
      <c r="AE55" s="10">
        <f>AE48</f>
        <v>0</v>
      </c>
    </row>
    <row r="58" spans="1:31" x14ac:dyDescent="0.25">
      <c r="A58" s="39" t="s">
        <v>44</v>
      </c>
      <c r="B58" s="40"/>
    </row>
    <row r="59" spans="1:31" x14ac:dyDescent="0.25">
      <c r="J59" s="10" t="s">
        <v>10</v>
      </c>
      <c r="K59" s="10" t="s">
        <v>11</v>
      </c>
      <c r="L59" s="10" t="s">
        <v>12</v>
      </c>
    </row>
    <row r="60" spans="1:31" x14ac:dyDescent="0.25">
      <c r="B60" s="60" t="s">
        <v>13</v>
      </c>
      <c r="C60" s="60" t="s">
        <v>14</v>
      </c>
      <c r="D60" s="60" t="s">
        <v>14</v>
      </c>
      <c r="E60" s="60" t="s">
        <v>15</v>
      </c>
      <c r="F60" s="60" t="s">
        <v>16</v>
      </c>
      <c r="G60" s="60" t="s">
        <v>17</v>
      </c>
      <c r="H60" s="60" t="s">
        <v>18</v>
      </c>
      <c r="I60" s="60"/>
      <c r="J60" s="62" t="s">
        <v>19</v>
      </c>
      <c r="K60" s="64" t="s">
        <v>20</v>
      </c>
      <c r="L60" s="65"/>
      <c r="M60" s="66"/>
      <c r="N60" s="53" t="s">
        <v>21</v>
      </c>
      <c r="O60" s="67" t="s">
        <v>22</v>
      </c>
      <c r="P60" s="69" t="s">
        <v>23</v>
      </c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1"/>
      <c r="AC60" s="53" t="s">
        <v>24</v>
      </c>
      <c r="AD60" s="53" t="s">
        <v>25</v>
      </c>
      <c r="AE60" s="55" t="s">
        <v>26</v>
      </c>
    </row>
    <row r="61" spans="1:31" x14ac:dyDescent="0.25">
      <c r="A61" s="11"/>
      <c r="B61" s="61"/>
      <c r="C61" s="61"/>
      <c r="D61" s="61"/>
      <c r="E61" s="61"/>
      <c r="F61" s="61"/>
      <c r="G61" s="61"/>
      <c r="H61" s="61"/>
      <c r="I61" s="61"/>
      <c r="J61" s="63"/>
      <c r="K61" s="12">
        <v>0.25</v>
      </c>
      <c r="L61" s="13">
        <v>0.5</v>
      </c>
      <c r="M61" s="14"/>
      <c r="N61" s="54"/>
      <c r="O61" s="68"/>
      <c r="P61" s="15" t="s">
        <v>27</v>
      </c>
      <c r="Q61" s="15" t="s">
        <v>28</v>
      </c>
      <c r="R61" s="15" t="s">
        <v>29</v>
      </c>
      <c r="S61" s="15" t="s">
        <v>18</v>
      </c>
      <c r="T61" s="15" t="s">
        <v>30</v>
      </c>
      <c r="U61" s="15" t="s">
        <v>31</v>
      </c>
      <c r="V61" s="15" t="s">
        <v>32</v>
      </c>
      <c r="W61" s="15" t="s">
        <v>33</v>
      </c>
      <c r="X61" s="15" t="s">
        <v>34</v>
      </c>
      <c r="Y61" s="15" t="s">
        <v>15</v>
      </c>
      <c r="Z61" s="15" t="s">
        <v>35</v>
      </c>
      <c r="AA61" s="15" t="s">
        <v>13</v>
      </c>
      <c r="AB61" s="15" t="s">
        <v>14</v>
      </c>
      <c r="AC61" s="54"/>
      <c r="AD61" s="54"/>
      <c r="AE61" s="56"/>
    </row>
    <row r="62" spans="1:31" x14ac:dyDescent="0.25">
      <c r="A62" s="16"/>
      <c r="B62" s="17"/>
      <c r="C62" s="17"/>
      <c r="D62" s="18"/>
      <c r="E62" s="18"/>
      <c r="F62" s="17"/>
      <c r="G62" s="19"/>
      <c r="H62" s="19"/>
      <c r="I62" s="20">
        <f>SUM(B62:H62)</f>
        <v>0</v>
      </c>
      <c r="J62" s="10">
        <f>(I62&gt;35)*(MIN(I62-35,4))</f>
        <v>0</v>
      </c>
      <c r="K62" s="10">
        <f>(I62&gt;35)*(MIN(I62-J62-35,4))</f>
        <v>0</v>
      </c>
      <c r="L62" s="10">
        <f>(I62&gt;35)*(MIN(I62-J62-K62-35,5))</f>
        <v>0</v>
      </c>
      <c r="M62" s="10">
        <f>(I62&gt;35)*(MIN(I62-J62-K62-L62-35))</f>
        <v>0</v>
      </c>
      <c r="N62" s="10"/>
      <c r="O62" s="21">
        <f>H62</f>
        <v>0</v>
      </c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57"/>
    </row>
    <row r="63" spans="1:31" x14ac:dyDescent="0.25">
      <c r="A63" s="15"/>
      <c r="B63" s="17"/>
      <c r="C63" s="17"/>
      <c r="D63" s="17"/>
      <c r="E63" s="17"/>
      <c r="F63" s="17"/>
      <c r="G63" s="18"/>
      <c r="H63" s="18"/>
      <c r="I63" s="20">
        <f t="shared" ref="I63:I66" si="8">SUM(B63:H63)</f>
        <v>0</v>
      </c>
      <c r="J63" s="10">
        <f>(I63&gt;35)*(MIN(I63-35,4))</f>
        <v>0</v>
      </c>
      <c r="K63" s="10">
        <f>(I63&gt;35)*(MIN(I63-J63-35,4))</f>
        <v>0</v>
      </c>
      <c r="L63" s="10">
        <f>(I63&gt;35)*(MIN(I63-J63-K63-35,5))</f>
        <v>0</v>
      </c>
      <c r="M63" s="10">
        <f>(I63&gt;35)*(MIN(I63-J63-K63-L63-35))</f>
        <v>0</v>
      </c>
      <c r="N63" s="10"/>
      <c r="O63" s="21">
        <f>H63</f>
        <v>0</v>
      </c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58"/>
    </row>
    <row r="64" spans="1:31" x14ac:dyDescent="0.25">
      <c r="A64" s="16"/>
      <c r="B64" s="17"/>
      <c r="C64" s="17"/>
      <c r="D64" s="18"/>
      <c r="E64" s="18"/>
      <c r="F64" s="18"/>
      <c r="G64" s="18"/>
      <c r="H64" s="18"/>
      <c r="I64" s="20">
        <f t="shared" si="8"/>
        <v>0</v>
      </c>
      <c r="J64" s="10">
        <f>(I64&gt;35)*(MIN(I64-35,4))</f>
        <v>0</v>
      </c>
      <c r="K64" s="10">
        <f>(I64&gt;35)*(MIN(I64-J64-35,4))</f>
        <v>0</v>
      </c>
      <c r="L64" s="10">
        <f>(I64&gt;35)*(MIN(I64-J64-K64-35,5))</f>
        <v>0</v>
      </c>
      <c r="M64" s="10">
        <f>(I64&gt;35)*(MIN(I64-J64-K64-L64-35))</f>
        <v>0</v>
      </c>
      <c r="N64" s="10"/>
      <c r="O64" s="21">
        <f>H64</f>
        <v>0</v>
      </c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58"/>
    </row>
    <row r="65" spans="1:31" x14ac:dyDescent="0.25">
      <c r="A65" s="15"/>
      <c r="B65" s="18"/>
      <c r="C65" s="17"/>
      <c r="D65" s="18"/>
      <c r="E65" s="18"/>
      <c r="F65" s="18"/>
      <c r="G65" s="18"/>
      <c r="H65" s="18"/>
      <c r="I65" s="20">
        <f t="shared" si="8"/>
        <v>0</v>
      </c>
      <c r="J65" s="10">
        <f>(I65&gt;35)*(MIN(I65-35,4))</f>
        <v>0</v>
      </c>
      <c r="K65" s="10">
        <f>(I65&gt;35)*(MIN(I65-J65-35,4))</f>
        <v>0</v>
      </c>
      <c r="L65" s="10">
        <f>(I65&gt;35)*(MIN(I65-J65-K65-35,5))</f>
        <v>0</v>
      </c>
      <c r="M65" s="10">
        <f>(I65&gt;35)*(MIN(I65-J65-K65-L65-35))</f>
        <v>0</v>
      </c>
      <c r="N65" s="10"/>
      <c r="O65" s="21">
        <f>H65</f>
        <v>0</v>
      </c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58"/>
    </row>
    <row r="66" spans="1:31" x14ac:dyDescent="0.25">
      <c r="A66" s="15"/>
      <c r="B66" s="18"/>
      <c r="C66" s="17"/>
      <c r="D66" s="18"/>
      <c r="E66" s="18"/>
      <c r="F66" s="18"/>
      <c r="G66" s="18"/>
      <c r="H66" s="18"/>
      <c r="I66" s="20">
        <f t="shared" si="8"/>
        <v>0</v>
      </c>
      <c r="J66" s="10">
        <f>(I66&gt;35)*(MIN(I66-35,4))</f>
        <v>0</v>
      </c>
      <c r="K66" s="10">
        <f>(I66&gt;35)*(MIN(I66-J66-35,4))</f>
        <v>0</v>
      </c>
      <c r="L66" s="10">
        <f>(I66&gt;35)*(MIN(I66-J66-K66-35,5))</f>
        <v>0</v>
      </c>
      <c r="M66" s="10">
        <f>(I66&gt;35)*(MIN(I66-J66-K66-L66-35))</f>
        <v>0</v>
      </c>
      <c r="N66" s="10"/>
      <c r="O66" s="21">
        <f>H66</f>
        <v>0</v>
      </c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59"/>
    </row>
    <row r="67" spans="1:31" x14ac:dyDescent="0.25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4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25">
      <c r="A68" s="22"/>
      <c r="B68" s="23"/>
      <c r="C68" s="23"/>
      <c r="D68" s="23"/>
      <c r="E68" s="23"/>
      <c r="F68" s="23"/>
      <c r="G68" s="23"/>
      <c r="H68" s="23"/>
      <c r="I68" s="23"/>
      <c r="J68" s="10">
        <f t="shared" ref="J68:AB68" si="9">SUM(J62:J66)</f>
        <v>0</v>
      </c>
      <c r="K68" s="10">
        <f t="shared" si="9"/>
        <v>0</v>
      </c>
      <c r="L68" s="10">
        <f t="shared" si="9"/>
        <v>0</v>
      </c>
      <c r="M68" s="10">
        <f t="shared" si="9"/>
        <v>0</v>
      </c>
      <c r="N68" s="10">
        <f t="shared" si="9"/>
        <v>0</v>
      </c>
      <c r="O68" s="10">
        <f t="shared" si="9"/>
        <v>0</v>
      </c>
      <c r="P68" s="10">
        <f t="shared" si="9"/>
        <v>0</v>
      </c>
      <c r="Q68" s="10">
        <f t="shared" si="9"/>
        <v>0</v>
      </c>
      <c r="R68" s="10">
        <f t="shared" si="9"/>
        <v>0</v>
      </c>
      <c r="S68" s="10">
        <f t="shared" si="9"/>
        <v>0</v>
      </c>
      <c r="T68" s="10">
        <f t="shared" si="9"/>
        <v>0</v>
      </c>
      <c r="U68" s="10">
        <f t="shared" si="9"/>
        <v>0</v>
      </c>
      <c r="V68" s="10">
        <f t="shared" si="9"/>
        <v>0</v>
      </c>
      <c r="W68" s="10">
        <f t="shared" si="9"/>
        <v>0</v>
      </c>
      <c r="X68" s="10">
        <f t="shared" si="9"/>
        <v>0</v>
      </c>
      <c r="Y68" s="10">
        <f t="shared" si="9"/>
        <v>0</v>
      </c>
      <c r="Z68" s="10">
        <f t="shared" si="9"/>
        <v>0</v>
      </c>
      <c r="AA68" s="10">
        <f t="shared" si="9"/>
        <v>0</v>
      </c>
      <c r="AB68" s="10">
        <f t="shared" si="9"/>
        <v>0</v>
      </c>
      <c r="AC68" s="10">
        <f>SUM(AC61:AC66)</f>
        <v>0</v>
      </c>
      <c r="AD68" s="10">
        <f>SUM(AD61:AD66)</f>
        <v>0</v>
      </c>
      <c r="AE68" s="10">
        <f>AE61</f>
        <v>0</v>
      </c>
    </row>
    <row r="71" spans="1:31" x14ac:dyDescent="0.25">
      <c r="A71" s="39" t="s">
        <v>45</v>
      </c>
      <c r="B71" s="40"/>
    </row>
    <row r="72" spans="1:31" x14ac:dyDescent="0.25">
      <c r="J72" s="10" t="s">
        <v>10</v>
      </c>
      <c r="K72" s="10" t="s">
        <v>11</v>
      </c>
      <c r="L72" s="10" t="s">
        <v>12</v>
      </c>
    </row>
    <row r="73" spans="1:31" x14ac:dyDescent="0.25">
      <c r="B73" s="60" t="s">
        <v>13</v>
      </c>
      <c r="C73" s="60" t="s">
        <v>14</v>
      </c>
      <c r="D73" s="60" t="s">
        <v>14</v>
      </c>
      <c r="E73" s="60" t="s">
        <v>15</v>
      </c>
      <c r="F73" s="60" t="s">
        <v>16</v>
      </c>
      <c r="G73" s="60" t="s">
        <v>17</v>
      </c>
      <c r="H73" s="60" t="s">
        <v>18</v>
      </c>
      <c r="I73" s="60"/>
      <c r="J73" s="62" t="s">
        <v>19</v>
      </c>
      <c r="K73" s="64" t="s">
        <v>20</v>
      </c>
      <c r="L73" s="65"/>
      <c r="M73" s="66"/>
      <c r="N73" s="53" t="s">
        <v>21</v>
      </c>
      <c r="O73" s="67" t="s">
        <v>22</v>
      </c>
      <c r="P73" s="69" t="s">
        <v>23</v>
      </c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1"/>
      <c r="AC73" s="53" t="s">
        <v>24</v>
      </c>
      <c r="AD73" s="53" t="s">
        <v>25</v>
      </c>
      <c r="AE73" s="55" t="s">
        <v>26</v>
      </c>
    </row>
    <row r="74" spans="1:31" x14ac:dyDescent="0.25">
      <c r="A74" s="11"/>
      <c r="B74" s="61"/>
      <c r="C74" s="61"/>
      <c r="D74" s="61"/>
      <c r="E74" s="61"/>
      <c r="F74" s="61"/>
      <c r="G74" s="61"/>
      <c r="H74" s="61"/>
      <c r="I74" s="61"/>
      <c r="J74" s="63"/>
      <c r="K74" s="12">
        <v>0.25</v>
      </c>
      <c r="L74" s="13">
        <v>0.5</v>
      </c>
      <c r="M74" s="14"/>
      <c r="N74" s="54"/>
      <c r="O74" s="68"/>
      <c r="P74" s="15" t="s">
        <v>27</v>
      </c>
      <c r="Q74" s="15" t="s">
        <v>28</v>
      </c>
      <c r="R74" s="15" t="s">
        <v>29</v>
      </c>
      <c r="S74" s="15" t="s">
        <v>18</v>
      </c>
      <c r="T74" s="15" t="s">
        <v>30</v>
      </c>
      <c r="U74" s="15" t="s">
        <v>31</v>
      </c>
      <c r="V74" s="15" t="s">
        <v>32</v>
      </c>
      <c r="W74" s="15" t="s">
        <v>33</v>
      </c>
      <c r="X74" s="15" t="s">
        <v>34</v>
      </c>
      <c r="Y74" s="15" t="s">
        <v>15</v>
      </c>
      <c r="Z74" s="15" t="s">
        <v>35</v>
      </c>
      <c r="AA74" s="15" t="s">
        <v>13</v>
      </c>
      <c r="AB74" s="15" t="s">
        <v>14</v>
      </c>
      <c r="AC74" s="54"/>
      <c r="AD74" s="54"/>
      <c r="AE74" s="56"/>
    </row>
    <row r="75" spans="1:31" x14ac:dyDescent="0.25">
      <c r="A75" s="16"/>
      <c r="B75" s="17"/>
      <c r="C75" s="17"/>
      <c r="D75" s="18"/>
      <c r="E75" s="18"/>
      <c r="F75" s="17"/>
      <c r="G75" s="19"/>
      <c r="H75" s="19"/>
      <c r="I75" s="20">
        <f>SUM(B75:H75)</f>
        <v>0</v>
      </c>
      <c r="J75" s="10">
        <f>(I75&gt;35)*(MIN(I75-35,4))</f>
        <v>0</v>
      </c>
      <c r="K75" s="10">
        <f>(I75&gt;35)*(MIN(I75-J75-35,4))</f>
        <v>0</v>
      </c>
      <c r="L75" s="10">
        <f>(I75&gt;35)*(MIN(I75-J75-K75-35,5))</f>
        <v>0</v>
      </c>
      <c r="M75" s="10">
        <f>(I75&gt;35)*(MIN(I75-J75-K75-L75-35))</f>
        <v>0</v>
      </c>
      <c r="N75" s="10"/>
      <c r="O75" s="21">
        <f>H75</f>
        <v>0</v>
      </c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57"/>
    </row>
    <row r="76" spans="1:31" x14ac:dyDescent="0.25">
      <c r="A76" s="15"/>
      <c r="B76" s="17"/>
      <c r="C76" s="17"/>
      <c r="D76" s="17"/>
      <c r="E76" s="17"/>
      <c r="F76" s="17"/>
      <c r="G76" s="18"/>
      <c r="H76" s="18"/>
      <c r="I76" s="20">
        <f t="shared" ref="I76:I79" si="10">SUM(B76:H76)</f>
        <v>0</v>
      </c>
      <c r="J76" s="10">
        <f>(I76&gt;35)*(MIN(I76-35,4))</f>
        <v>0</v>
      </c>
      <c r="K76" s="10">
        <f>(I76&gt;35)*(MIN(I76-J76-35,4))</f>
        <v>0</v>
      </c>
      <c r="L76" s="10">
        <f>(I76&gt;35)*(MIN(I76-J76-K76-35,5))</f>
        <v>0</v>
      </c>
      <c r="M76" s="10">
        <f>(I76&gt;35)*(MIN(I76-J76-K76-L76-35))</f>
        <v>0</v>
      </c>
      <c r="N76" s="10"/>
      <c r="O76" s="21">
        <f>H76</f>
        <v>0</v>
      </c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58"/>
    </row>
    <row r="77" spans="1:31" x14ac:dyDescent="0.25">
      <c r="A77" s="16"/>
      <c r="B77" s="17"/>
      <c r="C77" s="17"/>
      <c r="D77" s="18"/>
      <c r="E77" s="18"/>
      <c r="F77" s="18"/>
      <c r="G77" s="18"/>
      <c r="H77" s="18"/>
      <c r="I77" s="20">
        <f t="shared" si="10"/>
        <v>0</v>
      </c>
      <c r="J77" s="10">
        <f>(I77&gt;35)*(MIN(I77-35,4))</f>
        <v>0</v>
      </c>
      <c r="K77" s="10">
        <f>(I77&gt;35)*(MIN(I77-J77-35,4))</f>
        <v>0</v>
      </c>
      <c r="L77" s="10">
        <f>(I77&gt;35)*(MIN(I77-J77-K77-35,5))</f>
        <v>0</v>
      </c>
      <c r="M77" s="10">
        <f>(I77&gt;35)*(MIN(I77-J77-K77-L77-35))</f>
        <v>0</v>
      </c>
      <c r="N77" s="10"/>
      <c r="O77" s="21">
        <f>H77</f>
        <v>0</v>
      </c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58"/>
    </row>
    <row r="78" spans="1:31" x14ac:dyDescent="0.25">
      <c r="A78" s="15"/>
      <c r="B78" s="18"/>
      <c r="C78" s="17"/>
      <c r="D78" s="18"/>
      <c r="E78" s="18"/>
      <c r="F78" s="18"/>
      <c r="G78" s="18"/>
      <c r="H78" s="18"/>
      <c r="I78" s="20">
        <f t="shared" si="10"/>
        <v>0</v>
      </c>
      <c r="J78" s="10">
        <f>(I78&gt;35)*(MIN(I78-35,4))</f>
        <v>0</v>
      </c>
      <c r="K78" s="10">
        <f>(I78&gt;35)*(MIN(I78-J78-35,4))</f>
        <v>0</v>
      </c>
      <c r="L78" s="10">
        <f>(I78&gt;35)*(MIN(I78-J78-K78-35,5))</f>
        <v>0</v>
      </c>
      <c r="M78" s="10">
        <f>(I78&gt;35)*(MIN(I78-J78-K78-L78-35))</f>
        <v>0</v>
      </c>
      <c r="N78" s="10"/>
      <c r="O78" s="21">
        <f>H78</f>
        <v>0</v>
      </c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58"/>
    </row>
    <row r="79" spans="1:31" x14ac:dyDescent="0.25">
      <c r="A79" s="15"/>
      <c r="B79" s="18"/>
      <c r="C79" s="17"/>
      <c r="D79" s="18"/>
      <c r="E79" s="18"/>
      <c r="F79" s="18"/>
      <c r="G79" s="18"/>
      <c r="H79" s="18"/>
      <c r="I79" s="20">
        <f t="shared" si="10"/>
        <v>0</v>
      </c>
      <c r="J79" s="10">
        <f>(I79&gt;35)*(MIN(I79-35,4))</f>
        <v>0</v>
      </c>
      <c r="K79" s="10">
        <f>(I79&gt;35)*(MIN(I79-J79-35,4))</f>
        <v>0</v>
      </c>
      <c r="L79" s="10">
        <f>(I79&gt;35)*(MIN(I79-J79-K79-35,5))</f>
        <v>0</v>
      </c>
      <c r="M79" s="10">
        <f>(I79&gt;35)*(MIN(I79-J79-K79-L79-35))</f>
        <v>0</v>
      </c>
      <c r="N79" s="10"/>
      <c r="O79" s="21">
        <f>H79</f>
        <v>0</v>
      </c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59"/>
    </row>
    <row r="80" spans="1:31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4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25">
      <c r="A81" s="22"/>
      <c r="B81" s="23"/>
      <c r="C81" s="23"/>
      <c r="D81" s="23"/>
      <c r="E81" s="23"/>
      <c r="F81" s="23"/>
      <c r="G81" s="23"/>
      <c r="H81" s="23"/>
      <c r="I81" s="23"/>
      <c r="J81" s="10">
        <f t="shared" ref="J81:AB81" si="11">SUM(J75:J79)</f>
        <v>0</v>
      </c>
      <c r="K81" s="10">
        <f t="shared" si="11"/>
        <v>0</v>
      </c>
      <c r="L81" s="10">
        <f t="shared" si="11"/>
        <v>0</v>
      </c>
      <c r="M81" s="10">
        <f t="shared" si="11"/>
        <v>0</v>
      </c>
      <c r="N81" s="10">
        <f t="shared" si="11"/>
        <v>0</v>
      </c>
      <c r="O81" s="10">
        <f t="shared" si="11"/>
        <v>0</v>
      </c>
      <c r="P81" s="10">
        <f t="shared" si="11"/>
        <v>0</v>
      </c>
      <c r="Q81" s="10">
        <f t="shared" si="11"/>
        <v>0</v>
      </c>
      <c r="R81" s="10">
        <f t="shared" si="11"/>
        <v>0</v>
      </c>
      <c r="S81" s="10">
        <f t="shared" si="11"/>
        <v>0</v>
      </c>
      <c r="T81" s="10">
        <f t="shared" si="11"/>
        <v>0</v>
      </c>
      <c r="U81" s="10">
        <f t="shared" si="11"/>
        <v>0</v>
      </c>
      <c r="V81" s="10">
        <f t="shared" si="11"/>
        <v>0</v>
      </c>
      <c r="W81" s="10">
        <f t="shared" si="11"/>
        <v>0</v>
      </c>
      <c r="X81" s="10">
        <f t="shared" si="11"/>
        <v>0</v>
      </c>
      <c r="Y81" s="10">
        <f t="shared" si="11"/>
        <v>0</v>
      </c>
      <c r="Z81" s="10">
        <f t="shared" si="11"/>
        <v>0</v>
      </c>
      <c r="AA81" s="10">
        <f t="shared" si="11"/>
        <v>0</v>
      </c>
      <c r="AB81" s="10">
        <f t="shared" si="11"/>
        <v>0</v>
      </c>
      <c r="AC81" s="10">
        <f>SUM(AC74:AC79)</f>
        <v>0</v>
      </c>
      <c r="AD81" s="10">
        <f>SUM(AD74:AD79)</f>
        <v>0</v>
      </c>
      <c r="AE81" s="10">
        <f>AE74</f>
        <v>0</v>
      </c>
    </row>
    <row r="84" spans="1:31" x14ac:dyDescent="0.25">
      <c r="A84" s="39" t="s">
        <v>46</v>
      </c>
      <c r="B84" s="40"/>
    </row>
    <row r="85" spans="1:31" x14ac:dyDescent="0.25">
      <c r="J85" s="10" t="s">
        <v>10</v>
      </c>
      <c r="K85" s="10" t="s">
        <v>11</v>
      </c>
      <c r="L85" s="10" t="s">
        <v>12</v>
      </c>
    </row>
    <row r="86" spans="1:31" x14ac:dyDescent="0.25">
      <c r="B86" s="60" t="s">
        <v>13</v>
      </c>
      <c r="C86" s="60" t="s">
        <v>14</v>
      </c>
      <c r="D86" s="60" t="s">
        <v>14</v>
      </c>
      <c r="E86" s="60" t="s">
        <v>15</v>
      </c>
      <c r="F86" s="60" t="s">
        <v>16</v>
      </c>
      <c r="G86" s="60" t="s">
        <v>17</v>
      </c>
      <c r="H86" s="60" t="s">
        <v>18</v>
      </c>
      <c r="I86" s="60"/>
      <c r="J86" s="62" t="s">
        <v>19</v>
      </c>
      <c r="K86" s="64" t="s">
        <v>20</v>
      </c>
      <c r="L86" s="65"/>
      <c r="M86" s="66"/>
      <c r="N86" s="53" t="s">
        <v>21</v>
      </c>
      <c r="O86" s="67" t="s">
        <v>22</v>
      </c>
      <c r="P86" s="69" t="s">
        <v>23</v>
      </c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1"/>
      <c r="AC86" s="53" t="s">
        <v>24</v>
      </c>
      <c r="AD86" s="53" t="s">
        <v>25</v>
      </c>
      <c r="AE86" s="55" t="s">
        <v>26</v>
      </c>
    </row>
    <row r="87" spans="1:31" x14ac:dyDescent="0.25">
      <c r="A87" s="11"/>
      <c r="B87" s="61"/>
      <c r="C87" s="61"/>
      <c r="D87" s="61"/>
      <c r="E87" s="61"/>
      <c r="F87" s="61"/>
      <c r="G87" s="61"/>
      <c r="H87" s="61"/>
      <c r="I87" s="61"/>
      <c r="J87" s="63"/>
      <c r="K87" s="12">
        <v>0.25</v>
      </c>
      <c r="L87" s="13">
        <v>0.5</v>
      </c>
      <c r="M87" s="14"/>
      <c r="N87" s="54"/>
      <c r="O87" s="68"/>
      <c r="P87" s="15" t="s">
        <v>27</v>
      </c>
      <c r="Q87" s="15" t="s">
        <v>28</v>
      </c>
      <c r="R87" s="15" t="s">
        <v>29</v>
      </c>
      <c r="S87" s="15" t="s">
        <v>18</v>
      </c>
      <c r="T87" s="15" t="s">
        <v>30</v>
      </c>
      <c r="U87" s="15" t="s">
        <v>31</v>
      </c>
      <c r="V87" s="15" t="s">
        <v>32</v>
      </c>
      <c r="W87" s="15" t="s">
        <v>33</v>
      </c>
      <c r="X87" s="15" t="s">
        <v>34</v>
      </c>
      <c r="Y87" s="15" t="s">
        <v>15</v>
      </c>
      <c r="Z87" s="15" t="s">
        <v>35</v>
      </c>
      <c r="AA87" s="15" t="s">
        <v>13</v>
      </c>
      <c r="AB87" s="15" t="s">
        <v>14</v>
      </c>
      <c r="AC87" s="54"/>
      <c r="AD87" s="54"/>
      <c r="AE87" s="56"/>
    </row>
    <row r="88" spans="1:31" x14ac:dyDescent="0.25">
      <c r="A88" s="16"/>
      <c r="B88" s="17"/>
      <c r="C88" s="17"/>
      <c r="D88" s="18"/>
      <c r="E88" s="18"/>
      <c r="F88" s="17"/>
      <c r="G88" s="19"/>
      <c r="H88" s="19"/>
      <c r="I88" s="20">
        <f>SUM(B88:H88)</f>
        <v>0</v>
      </c>
      <c r="J88" s="10">
        <f>(I88&gt;35)*(MIN(I88-35,4))</f>
        <v>0</v>
      </c>
      <c r="K88" s="10">
        <f>(I88&gt;35)*(MIN(I88-J88-35,4))</f>
        <v>0</v>
      </c>
      <c r="L88" s="10">
        <f>(I88&gt;35)*(MIN(I88-J88-K88-35,5))</f>
        <v>0</v>
      </c>
      <c r="M88" s="10">
        <f>(I88&gt;35)*(MIN(I88-J88-K88-L88-35))</f>
        <v>0</v>
      </c>
      <c r="N88" s="10"/>
      <c r="O88" s="21">
        <f>H88</f>
        <v>0</v>
      </c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57"/>
    </row>
    <row r="89" spans="1:31" x14ac:dyDescent="0.25">
      <c r="A89" s="15"/>
      <c r="B89" s="17"/>
      <c r="C89" s="17"/>
      <c r="D89" s="17"/>
      <c r="E89" s="17"/>
      <c r="F89" s="17"/>
      <c r="G89" s="18"/>
      <c r="H89" s="18"/>
      <c r="I89" s="20">
        <f t="shared" ref="I89:I92" si="12">SUM(B89:H89)</f>
        <v>0</v>
      </c>
      <c r="J89" s="10">
        <f>(I89&gt;35)*(MIN(I89-35,4))</f>
        <v>0</v>
      </c>
      <c r="K89" s="10">
        <f>(I89&gt;35)*(MIN(I89-J89-35,4))</f>
        <v>0</v>
      </c>
      <c r="L89" s="10">
        <f>(I89&gt;35)*(MIN(I89-J89-K89-35,5))</f>
        <v>0</v>
      </c>
      <c r="M89" s="10">
        <f>(I89&gt;35)*(MIN(I89-J89-K89-L89-35))</f>
        <v>0</v>
      </c>
      <c r="N89" s="10"/>
      <c r="O89" s="21">
        <f>H89</f>
        <v>0</v>
      </c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58"/>
    </row>
    <row r="90" spans="1:31" x14ac:dyDescent="0.25">
      <c r="A90" s="16"/>
      <c r="B90" s="17"/>
      <c r="C90" s="17"/>
      <c r="D90" s="18"/>
      <c r="E90" s="18"/>
      <c r="F90" s="18"/>
      <c r="G90" s="18"/>
      <c r="H90" s="18"/>
      <c r="I90" s="20">
        <f t="shared" si="12"/>
        <v>0</v>
      </c>
      <c r="J90" s="10">
        <f>(I90&gt;35)*(MIN(I90-35,4))</f>
        <v>0</v>
      </c>
      <c r="K90" s="10">
        <f>(I90&gt;35)*(MIN(I90-J90-35,4))</f>
        <v>0</v>
      </c>
      <c r="L90" s="10">
        <f>(I90&gt;35)*(MIN(I90-J90-K90-35,5))</f>
        <v>0</v>
      </c>
      <c r="M90" s="10">
        <f>(I90&gt;35)*(MIN(I90-J90-K90-L90-35))</f>
        <v>0</v>
      </c>
      <c r="N90" s="10"/>
      <c r="O90" s="21">
        <f>H90</f>
        <v>0</v>
      </c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58"/>
    </row>
    <row r="91" spans="1:31" x14ac:dyDescent="0.25">
      <c r="A91" s="15"/>
      <c r="B91" s="18"/>
      <c r="C91" s="17"/>
      <c r="D91" s="18"/>
      <c r="E91" s="18"/>
      <c r="F91" s="18"/>
      <c r="G91" s="18"/>
      <c r="H91" s="18"/>
      <c r="I91" s="20">
        <f t="shared" si="12"/>
        <v>0</v>
      </c>
      <c r="J91" s="10">
        <f>(I91&gt;35)*(MIN(I91-35,4))</f>
        <v>0</v>
      </c>
      <c r="K91" s="10">
        <f>(I91&gt;35)*(MIN(I91-J91-35,4))</f>
        <v>0</v>
      </c>
      <c r="L91" s="10">
        <f>(I91&gt;35)*(MIN(I91-J91-K91-35,5))</f>
        <v>0</v>
      </c>
      <c r="M91" s="10">
        <f>(I91&gt;35)*(MIN(I91-J91-K91-L91-35))</f>
        <v>0</v>
      </c>
      <c r="N91" s="10"/>
      <c r="O91" s="21">
        <f>H91</f>
        <v>0</v>
      </c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58"/>
    </row>
    <row r="92" spans="1:31" x14ac:dyDescent="0.25">
      <c r="A92" s="15"/>
      <c r="B92" s="18"/>
      <c r="C92" s="17"/>
      <c r="D92" s="18"/>
      <c r="E92" s="18"/>
      <c r="F92" s="18"/>
      <c r="G92" s="18"/>
      <c r="H92" s="18"/>
      <c r="I92" s="20">
        <f t="shared" si="12"/>
        <v>0</v>
      </c>
      <c r="J92" s="10">
        <f>(I92&gt;35)*(MIN(I92-35,4))</f>
        <v>0</v>
      </c>
      <c r="K92" s="10">
        <f>(I92&gt;35)*(MIN(I92-J92-35,4))</f>
        <v>0</v>
      </c>
      <c r="L92" s="10">
        <f>(I92&gt;35)*(MIN(I92-J92-K92-35,5))</f>
        <v>0</v>
      </c>
      <c r="M92" s="10">
        <f>(I92&gt;35)*(MIN(I92-J92-K92-L92-35))</f>
        <v>0</v>
      </c>
      <c r="N92" s="10"/>
      <c r="O92" s="21">
        <f>H92</f>
        <v>0</v>
      </c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59"/>
    </row>
    <row r="93" spans="1:31" x14ac:dyDescent="0.25">
      <c r="A93" s="2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4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</row>
    <row r="94" spans="1:31" x14ac:dyDescent="0.25">
      <c r="A94" s="22"/>
      <c r="B94" s="23"/>
      <c r="C94" s="23"/>
      <c r="D94" s="23"/>
      <c r="E94" s="23"/>
      <c r="F94" s="23"/>
      <c r="G94" s="23"/>
      <c r="H94" s="23"/>
      <c r="I94" s="23"/>
      <c r="J94" s="10">
        <f t="shared" ref="J94:AB94" si="13">SUM(J88:J92)</f>
        <v>0</v>
      </c>
      <c r="K94" s="10">
        <f t="shared" si="13"/>
        <v>0</v>
      </c>
      <c r="L94" s="10">
        <f t="shared" si="13"/>
        <v>0</v>
      </c>
      <c r="M94" s="10">
        <f t="shared" si="13"/>
        <v>0</v>
      </c>
      <c r="N94" s="10">
        <f t="shared" si="13"/>
        <v>0</v>
      </c>
      <c r="O94" s="10">
        <f t="shared" si="13"/>
        <v>0</v>
      </c>
      <c r="P94" s="10">
        <f t="shared" si="13"/>
        <v>0</v>
      </c>
      <c r="Q94" s="10">
        <f t="shared" si="13"/>
        <v>0</v>
      </c>
      <c r="R94" s="10">
        <f t="shared" si="13"/>
        <v>0</v>
      </c>
      <c r="S94" s="10">
        <f t="shared" si="13"/>
        <v>0</v>
      </c>
      <c r="T94" s="10">
        <f t="shared" si="13"/>
        <v>0</v>
      </c>
      <c r="U94" s="10">
        <f t="shared" si="13"/>
        <v>0</v>
      </c>
      <c r="V94" s="10">
        <f t="shared" si="13"/>
        <v>0</v>
      </c>
      <c r="W94" s="10">
        <f t="shared" si="13"/>
        <v>0</v>
      </c>
      <c r="X94" s="10">
        <f t="shared" si="13"/>
        <v>0</v>
      </c>
      <c r="Y94" s="10">
        <f t="shared" si="13"/>
        <v>0</v>
      </c>
      <c r="Z94" s="10">
        <f t="shared" si="13"/>
        <v>0</v>
      </c>
      <c r="AA94" s="10">
        <f t="shared" si="13"/>
        <v>0</v>
      </c>
      <c r="AB94" s="10">
        <f t="shared" si="13"/>
        <v>0</v>
      </c>
      <c r="AC94" s="10">
        <f>SUM(AC87:AC92)</f>
        <v>0</v>
      </c>
      <c r="AD94" s="10">
        <f>SUM(AD87:AD92)</f>
        <v>0</v>
      </c>
      <c r="AE94" s="10">
        <f>AE87</f>
        <v>0</v>
      </c>
    </row>
    <row r="97" spans="1:31" x14ac:dyDescent="0.25">
      <c r="A97" s="39" t="s">
        <v>47</v>
      </c>
      <c r="B97" s="40"/>
    </row>
    <row r="98" spans="1:31" x14ac:dyDescent="0.25">
      <c r="J98" s="10" t="s">
        <v>10</v>
      </c>
      <c r="K98" s="10" t="s">
        <v>11</v>
      </c>
      <c r="L98" s="10" t="s">
        <v>12</v>
      </c>
    </row>
    <row r="99" spans="1:31" x14ac:dyDescent="0.25">
      <c r="B99" s="60" t="s">
        <v>13</v>
      </c>
      <c r="C99" s="60" t="s">
        <v>14</v>
      </c>
      <c r="D99" s="60" t="s">
        <v>14</v>
      </c>
      <c r="E99" s="60" t="s">
        <v>15</v>
      </c>
      <c r="F99" s="60" t="s">
        <v>16</v>
      </c>
      <c r="G99" s="60" t="s">
        <v>17</v>
      </c>
      <c r="H99" s="60" t="s">
        <v>18</v>
      </c>
      <c r="I99" s="60"/>
      <c r="J99" s="62" t="s">
        <v>19</v>
      </c>
      <c r="K99" s="64" t="s">
        <v>20</v>
      </c>
      <c r="L99" s="65"/>
      <c r="M99" s="66"/>
      <c r="N99" s="53" t="s">
        <v>21</v>
      </c>
      <c r="O99" s="67" t="s">
        <v>22</v>
      </c>
      <c r="P99" s="69" t="s">
        <v>23</v>
      </c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1"/>
      <c r="AC99" s="53" t="s">
        <v>24</v>
      </c>
      <c r="AD99" s="53" t="s">
        <v>25</v>
      </c>
      <c r="AE99" s="55" t="s">
        <v>26</v>
      </c>
    </row>
    <row r="100" spans="1:31" x14ac:dyDescent="0.25">
      <c r="A100" s="11"/>
      <c r="B100" s="61"/>
      <c r="C100" s="61"/>
      <c r="D100" s="61"/>
      <c r="E100" s="61"/>
      <c r="F100" s="61"/>
      <c r="G100" s="61"/>
      <c r="H100" s="61"/>
      <c r="I100" s="61"/>
      <c r="J100" s="63"/>
      <c r="K100" s="12">
        <v>0.25</v>
      </c>
      <c r="L100" s="13">
        <v>0.5</v>
      </c>
      <c r="M100" s="14"/>
      <c r="N100" s="54"/>
      <c r="O100" s="68"/>
      <c r="P100" s="15" t="s">
        <v>27</v>
      </c>
      <c r="Q100" s="15" t="s">
        <v>28</v>
      </c>
      <c r="R100" s="15" t="s">
        <v>29</v>
      </c>
      <c r="S100" s="15" t="s">
        <v>18</v>
      </c>
      <c r="T100" s="15" t="s">
        <v>30</v>
      </c>
      <c r="U100" s="15" t="s">
        <v>31</v>
      </c>
      <c r="V100" s="15" t="s">
        <v>32</v>
      </c>
      <c r="W100" s="15" t="s">
        <v>33</v>
      </c>
      <c r="X100" s="15" t="s">
        <v>34</v>
      </c>
      <c r="Y100" s="15" t="s">
        <v>15</v>
      </c>
      <c r="Z100" s="15" t="s">
        <v>35</v>
      </c>
      <c r="AA100" s="15" t="s">
        <v>13</v>
      </c>
      <c r="AB100" s="15" t="s">
        <v>14</v>
      </c>
      <c r="AC100" s="54"/>
      <c r="AD100" s="54"/>
      <c r="AE100" s="56"/>
    </row>
    <row r="101" spans="1:31" x14ac:dyDescent="0.25">
      <c r="A101" s="16"/>
      <c r="B101" s="17"/>
      <c r="C101" s="17"/>
      <c r="D101" s="18"/>
      <c r="E101" s="18"/>
      <c r="F101" s="17"/>
      <c r="G101" s="19"/>
      <c r="H101" s="19"/>
      <c r="I101" s="20">
        <f>SUM(B101:H101)</f>
        <v>0</v>
      </c>
      <c r="J101" s="10">
        <f>(I101&gt;35)*(MIN(I101-35,4))</f>
        <v>0</v>
      </c>
      <c r="K101" s="10">
        <f>(I101&gt;35)*(MIN(I101-J101-35,4))</f>
        <v>0</v>
      </c>
      <c r="L101" s="10">
        <f>(I101&gt;35)*(MIN(I101-J101-K101-35,5))</f>
        <v>0</v>
      </c>
      <c r="M101" s="10">
        <f>(I101&gt;35)*(MIN(I101-J101-K101-L101-35))</f>
        <v>0</v>
      </c>
      <c r="N101" s="10"/>
      <c r="O101" s="21">
        <f>H101</f>
        <v>0</v>
      </c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57"/>
    </row>
    <row r="102" spans="1:31" x14ac:dyDescent="0.25">
      <c r="A102" s="15"/>
      <c r="B102" s="17"/>
      <c r="C102" s="17"/>
      <c r="D102" s="17"/>
      <c r="E102" s="17"/>
      <c r="F102" s="17"/>
      <c r="G102" s="18"/>
      <c r="H102" s="18"/>
      <c r="I102" s="20">
        <f t="shared" ref="I102:I105" si="14">SUM(B102:H102)</f>
        <v>0</v>
      </c>
      <c r="J102" s="10">
        <f>(I102&gt;35)*(MIN(I102-35,4))</f>
        <v>0</v>
      </c>
      <c r="K102" s="10">
        <f>(I102&gt;35)*(MIN(I102-J102-35,4))</f>
        <v>0</v>
      </c>
      <c r="L102" s="10">
        <f>(I102&gt;35)*(MIN(I102-J102-K102-35,5))</f>
        <v>0</v>
      </c>
      <c r="M102" s="10">
        <f>(I102&gt;35)*(MIN(I102-J102-K102-L102-35))</f>
        <v>0</v>
      </c>
      <c r="N102" s="10"/>
      <c r="O102" s="21">
        <f>H102</f>
        <v>0</v>
      </c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58"/>
    </row>
    <row r="103" spans="1:31" x14ac:dyDescent="0.25">
      <c r="A103" s="16"/>
      <c r="B103" s="17"/>
      <c r="C103" s="17"/>
      <c r="D103" s="18"/>
      <c r="E103" s="18"/>
      <c r="F103" s="18"/>
      <c r="G103" s="18"/>
      <c r="H103" s="18"/>
      <c r="I103" s="20">
        <f t="shared" si="14"/>
        <v>0</v>
      </c>
      <c r="J103" s="10">
        <f>(I103&gt;35)*(MIN(I103-35,4))</f>
        <v>0</v>
      </c>
      <c r="K103" s="10">
        <f>(I103&gt;35)*(MIN(I103-J103-35,4))</f>
        <v>0</v>
      </c>
      <c r="L103" s="10">
        <f>(I103&gt;35)*(MIN(I103-J103-K103-35,5))</f>
        <v>0</v>
      </c>
      <c r="M103" s="10">
        <f>(I103&gt;35)*(MIN(I103-J103-K103-L103-35))</f>
        <v>0</v>
      </c>
      <c r="N103" s="10"/>
      <c r="O103" s="21">
        <f>H103</f>
        <v>0</v>
      </c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58"/>
    </row>
    <row r="104" spans="1:31" x14ac:dyDescent="0.25">
      <c r="A104" s="15"/>
      <c r="B104" s="18"/>
      <c r="C104" s="17"/>
      <c r="D104" s="18"/>
      <c r="E104" s="18"/>
      <c r="F104" s="18"/>
      <c r="G104" s="18"/>
      <c r="H104" s="18"/>
      <c r="I104" s="20">
        <f t="shared" si="14"/>
        <v>0</v>
      </c>
      <c r="J104" s="10">
        <f>(I104&gt;35)*(MIN(I104-35,4))</f>
        <v>0</v>
      </c>
      <c r="K104" s="10">
        <f>(I104&gt;35)*(MIN(I104-J104-35,4))</f>
        <v>0</v>
      </c>
      <c r="L104" s="10">
        <f>(I104&gt;35)*(MIN(I104-J104-K104-35,5))</f>
        <v>0</v>
      </c>
      <c r="M104" s="10">
        <f>(I104&gt;35)*(MIN(I104-J104-K104-L104-35))</f>
        <v>0</v>
      </c>
      <c r="N104" s="10"/>
      <c r="O104" s="21">
        <f>H104</f>
        <v>0</v>
      </c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58"/>
    </row>
    <row r="105" spans="1:31" x14ac:dyDescent="0.25">
      <c r="A105" s="15"/>
      <c r="B105" s="18"/>
      <c r="C105" s="17"/>
      <c r="D105" s="18"/>
      <c r="E105" s="18"/>
      <c r="F105" s="18"/>
      <c r="G105" s="18"/>
      <c r="H105" s="18"/>
      <c r="I105" s="20">
        <f t="shared" si="14"/>
        <v>0</v>
      </c>
      <c r="J105" s="10">
        <f>(I105&gt;35)*(MIN(I105-35,4))</f>
        <v>0</v>
      </c>
      <c r="K105" s="10">
        <f>(I105&gt;35)*(MIN(I105-J105-35,4))</f>
        <v>0</v>
      </c>
      <c r="L105" s="10">
        <f>(I105&gt;35)*(MIN(I105-J105-K105-35,5))</f>
        <v>0</v>
      </c>
      <c r="M105" s="10">
        <f>(I105&gt;35)*(MIN(I105-J105-K105-L105-35))</f>
        <v>0</v>
      </c>
      <c r="N105" s="10"/>
      <c r="O105" s="21">
        <f>H105</f>
        <v>0</v>
      </c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59"/>
    </row>
    <row r="106" spans="1:31" x14ac:dyDescent="0.25">
      <c r="A106" s="22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4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</row>
    <row r="107" spans="1:31" x14ac:dyDescent="0.25">
      <c r="A107" s="22"/>
      <c r="B107" s="23"/>
      <c r="C107" s="23"/>
      <c r="D107" s="23"/>
      <c r="E107" s="23"/>
      <c r="F107" s="23"/>
      <c r="G107" s="23"/>
      <c r="H107" s="23"/>
      <c r="I107" s="23"/>
      <c r="J107" s="10">
        <f t="shared" ref="J107:AB107" si="15">SUM(J101:J105)</f>
        <v>0</v>
      </c>
      <c r="K107" s="10">
        <f t="shared" si="15"/>
        <v>0</v>
      </c>
      <c r="L107" s="10">
        <f t="shared" si="15"/>
        <v>0</v>
      </c>
      <c r="M107" s="10">
        <f t="shared" si="15"/>
        <v>0</v>
      </c>
      <c r="N107" s="10">
        <f t="shared" si="15"/>
        <v>0</v>
      </c>
      <c r="O107" s="10">
        <f t="shared" si="15"/>
        <v>0</v>
      </c>
      <c r="P107" s="10">
        <f t="shared" si="15"/>
        <v>0</v>
      </c>
      <c r="Q107" s="10">
        <f t="shared" si="15"/>
        <v>0</v>
      </c>
      <c r="R107" s="10">
        <f t="shared" si="15"/>
        <v>0</v>
      </c>
      <c r="S107" s="10">
        <f t="shared" si="15"/>
        <v>0</v>
      </c>
      <c r="T107" s="10">
        <f t="shared" si="15"/>
        <v>0</v>
      </c>
      <c r="U107" s="10">
        <f t="shared" si="15"/>
        <v>0</v>
      </c>
      <c r="V107" s="10">
        <f t="shared" si="15"/>
        <v>0</v>
      </c>
      <c r="W107" s="10">
        <f t="shared" si="15"/>
        <v>0</v>
      </c>
      <c r="X107" s="10">
        <f t="shared" si="15"/>
        <v>0</v>
      </c>
      <c r="Y107" s="10">
        <f t="shared" si="15"/>
        <v>0</v>
      </c>
      <c r="Z107" s="10">
        <f t="shared" si="15"/>
        <v>0</v>
      </c>
      <c r="AA107" s="10">
        <f t="shared" si="15"/>
        <v>0</v>
      </c>
      <c r="AB107" s="10">
        <f t="shared" si="15"/>
        <v>0</v>
      </c>
      <c r="AC107" s="10">
        <f>SUM(AC100:AC105)</f>
        <v>0</v>
      </c>
      <c r="AD107" s="10">
        <f>SUM(AD100:AD105)</f>
        <v>0</v>
      </c>
      <c r="AE107" s="10">
        <f>AE100</f>
        <v>0</v>
      </c>
    </row>
    <row r="110" spans="1:31" x14ac:dyDescent="0.25">
      <c r="A110" s="39" t="s">
        <v>48</v>
      </c>
      <c r="B110" s="40"/>
    </row>
    <row r="111" spans="1:31" x14ac:dyDescent="0.25">
      <c r="J111" s="10" t="s">
        <v>10</v>
      </c>
      <c r="K111" s="10" t="s">
        <v>11</v>
      </c>
      <c r="L111" s="10" t="s">
        <v>12</v>
      </c>
    </row>
    <row r="112" spans="1:31" x14ac:dyDescent="0.25">
      <c r="B112" s="60" t="s">
        <v>13</v>
      </c>
      <c r="C112" s="60" t="s">
        <v>14</v>
      </c>
      <c r="D112" s="60" t="s">
        <v>14</v>
      </c>
      <c r="E112" s="60" t="s">
        <v>15</v>
      </c>
      <c r="F112" s="60" t="s">
        <v>16</v>
      </c>
      <c r="G112" s="60" t="s">
        <v>17</v>
      </c>
      <c r="H112" s="60" t="s">
        <v>18</v>
      </c>
      <c r="I112" s="60"/>
      <c r="J112" s="62" t="s">
        <v>19</v>
      </c>
      <c r="K112" s="64" t="s">
        <v>20</v>
      </c>
      <c r="L112" s="65"/>
      <c r="M112" s="66"/>
      <c r="N112" s="53" t="s">
        <v>21</v>
      </c>
      <c r="O112" s="67" t="s">
        <v>22</v>
      </c>
      <c r="P112" s="69" t="s">
        <v>23</v>
      </c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1"/>
      <c r="AC112" s="53" t="s">
        <v>24</v>
      </c>
      <c r="AD112" s="53" t="s">
        <v>25</v>
      </c>
      <c r="AE112" s="55" t="s">
        <v>26</v>
      </c>
    </row>
    <row r="113" spans="1:31" x14ac:dyDescent="0.25">
      <c r="A113" s="11"/>
      <c r="B113" s="61"/>
      <c r="C113" s="61"/>
      <c r="D113" s="61"/>
      <c r="E113" s="61"/>
      <c r="F113" s="61"/>
      <c r="G113" s="61"/>
      <c r="H113" s="61"/>
      <c r="I113" s="61"/>
      <c r="J113" s="63"/>
      <c r="K113" s="12">
        <v>0.25</v>
      </c>
      <c r="L113" s="13">
        <v>0.5</v>
      </c>
      <c r="M113" s="14"/>
      <c r="N113" s="54"/>
      <c r="O113" s="68"/>
      <c r="P113" s="15" t="s">
        <v>27</v>
      </c>
      <c r="Q113" s="15" t="s">
        <v>28</v>
      </c>
      <c r="R113" s="15" t="s">
        <v>29</v>
      </c>
      <c r="S113" s="15" t="s">
        <v>18</v>
      </c>
      <c r="T113" s="15" t="s">
        <v>30</v>
      </c>
      <c r="U113" s="15" t="s">
        <v>31</v>
      </c>
      <c r="V113" s="15" t="s">
        <v>32</v>
      </c>
      <c r="W113" s="15" t="s">
        <v>33</v>
      </c>
      <c r="X113" s="15" t="s">
        <v>34</v>
      </c>
      <c r="Y113" s="15" t="s">
        <v>15</v>
      </c>
      <c r="Z113" s="15" t="s">
        <v>35</v>
      </c>
      <c r="AA113" s="15" t="s">
        <v>13</v>
      </c>
      <c r="AB113" s="15" t="s">
        <v>14</v>
      </c>
      <c r="AC113" s="54"/>
      <c r="AD113" s="54"/>
      <c r="AE113" s="56"/>
    </row>
    <row r="114" spans="1:31" x14ac:dyDescent="0.25">
      <c r="A114" s="16"/>
      <c r="B114" s="17"/>
      <c r="C114" s="17"/>
      <c r="D114" s="18"/>
      <c r="E114" s="18"/>
      <c r="F114" s="17"/>
      <c r="G114" s="19"/>
      <c r="H114" s="19"/>
      <c r="I114" s="20">
        <f>SUM(B114:H114)</f>
        <v>0</v>
      </c>
      <c r="J114" s="10">
        <f>(I114&gt;35)*(MIN(I114-35,4))</f>
        <v>0</v>
      </c>
      <c r="K114" s="10">
        <f>(I114&gt;35)*(MIN(I114-J114-35,4))</f>
        <v>0</v>
      </c>
      <c r="L114" s="10">
        <f>(I114&gt;35)*(MIN(I114-J114-K114-35,5))</f>
        <v>0</v>
      </c>
      <c r="M114" s="10">
        <f>(I114&gt;35)*(MIN(I114-J114-K114-L114-35))</f>
        <v>0</v>
      </c>
      <c r="N114" s="10"/>
      <c r="O114" s="21">
        <f>H114</f>
        <v>0</v>
      </c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57"/>
    </row>
    <row r="115" spans="1:31" x14ac:dyDescent="0.25">
      <c r="A115" s="15"/>
      <c r="B115" s="17"/>
      <c r="C115" s="17"/>
      <c r="D115" s="17"/>
      <c r="E115" s="17"/>
      <c r="F115" s="17"/>
      <c r="G115" s="18"/>
      <c r="H115" s="18"/>
      <c r="I115" s="20">
        <f t="shared" ref="I115:I118" si="16">SUM(B115:H115)</f>
        <v>0</v>
      </c>
      <c r="J115" s="10">
        <f>(I115&gt;35)*(MIN(I115-35,4))</f>
        <v>0</v>
      </c>
      <c r="K115" s="10">
        <f>(I115&gt;35)*(MIN(I115-J115-35,4))</f>
        <v>0</v>
      </c>
      <c r="L115" s="10">
        <f>(I115&gt;35)*(MIN(I115-J115-K115-35,5))</f>
        <v>0</v>
      </c>
      <c r="M115" s="10">
        <f>(I115&gt;35)*(MIN(I115-J115-K115-L115-35))</f>
        <v>0</v>
      </c>
      <c r="N115" s="10"/>
      <c r="O115" s="21">
        <f>H115</f>
        <v>0</v>
      </c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58"/>
    </row>
    <row r="116" spans="1:31" x14ac:dyDescent="0.25">
      <c r="A116" s="16"/>
      <c r="B116" s="17"/>
      <c r="C116" s="17"/>
      <c r="D116" s="18"/>
      <c r="E116" s="18"/>
      <c r="F116" s="18"/>
      <c r="G116" s="18"/>
      <c r="H116" s="18"/>
      <c r="I116" s="20">
        <f t="shared" si="16"/>
        <v>0</v>
      </c>
      <c r="J116" s="10">
        <f>(I116&gt;35)*(MIN(I116-35,4))</f>
        <v>0</v>
      </c>
      <c r="K116" s="10">
        <f>(I116&gt;35)*(MIN(I116-J116-35,4))</f>
        <v>0</v>
      </c>
      <c r="L116" s="10">
        <f>(I116&gt;35)*(MIN(I116-J116-K116-35,5))</f>
        <v>0</v>
      </c>
      <c r="M116" s="10">
        <f>(I116&gt;35)*(MIN(I116-J116-K116-L116-35))</f>
        <v>0</v>
      </c>
      <c r="N116" s="10"/>
      <c r="O116" s="21">
        <f>H116</f>
        <v>0</v>
      </c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58"/>
    </row>
    <row r="117" spans="1:31" x14ac:dyDescent="0.25">
      <c r="A117" s="15"/>
      <c r="B117" s="18"/>
      <c r="C117" s="17"/>
      <c r="D117" s="18"/>
      <c r="E117" s="18"/>
      <c r="F117" s="18"/>
      <c r="G117" s="18"/>
      <c r="H117" s="18"/>
      <c r="I117" s="20">
        <f t="shared" si="16"/>
        <v>0</v>
      </c>
      <c r="J117" s="10">
        <f>(I117&gt;35)*(MIN(I117-35,4))</f>
        <v>0</v>
      </c>
      <c r="K117" s="10">
        <f>(I117&gt;35)*(MIN(I117-J117-35,4))</f>
        <v>0</v>
      </c>
      <c r="L117" s="10">
        <f>(I117&gt;35)*(MIN(I117-J117-K117-35,5))</f>
        <v>0</v>
      </c>
      <c r="M117" s="10">
        <f>(I117&gt;35)*(MIN(I117-J117-K117-L117-35))</f>
        <v>0</v>
      </c>
      <c r="N117" s="10"/>
      <c r="O117" s="21">
        <f>H117</f>
        <v>0</v>
      </c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58"/>
    </row>
    <row r="118" spans="1:31" x14ac:dyDescent="0.25">
      <c r="A118" s="15"/>
      <c r="B118" s="18"/>
      <c r="C118" s="17"/>
      <c r="D118" s="18"/>
      <c r="E118" s="18"/>
      <c r="F118" s="18"/>
      <c r="G118" s="18"/>
      <c r="H118" s="18"/>
      <c r="I118" s="20">
        <f t="shared" si="16"/>
        <v>0</v>
      </c>
      <c r="J118" s="10">
        <f>(I118&gt;35)*(MIN(I118-35,4))</f>
        <v>0</v>
      </c>
      <c r="K118" s="10">
        <f>(I118&gt;35)*(MIN(I118-J118-35,4))</f>
        <v>0</v>
      </c>
      <c r="L118" s="10">
        <f>(I118&gt;35)*(MIN(I118-J118-K118-35,5))</f>
        <v>0</v>
      </c>
      <c r="M118" s="10">
        <f>(I118&gt;35)*(MIN(I118-J118-K118-L118-35))</f>
        <v>0</v>
      </c>
      <c r="N118" s="10"/>
      <c r="O118" s="21">
        <f>H118</f>
        <v>0</v>
      </c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59"/>
    </row>
    <row r="119" spans="1:31" x14ac:dyDescent="0.25">
      <c r="A119" s="22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4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</row>
    <row r="120" spans="1:31" x14ac:dyDescent="0.25">
      <c r="A120" s="22"/>
      <c r="B120" s="23"/>
      <c r="C120" s="23"/>
      <c r="D120" s="23"/>
      <c r="E120" s="23"/>
      <c r="F120" s="23"/>
      <c r="G120" s="23"/>
      <c r="H120" s="23"/>
      <c r="I120" s="23"/>
      <c r="J120" s="10">
        <f t="shared" ref="J120:AB120" si="17">SUM(J114:J118)</f>
        <v>0</v>
      </c>
      <c r="K120" s="10">
        <f t="shared" si="17"/>
        <v>0</v>
      </c>
      <c r="L120" s="10">
        <f t="shared" si="17"/>
        <v>0</v>
      </c>
      <c r="M120" s="10">
        <f t="shared" si="17"/>
        <v>0</v>
      </c>
      <c r="N120" s="10">
        <f t="shared" si="17"/>
        <v>0</v>
      </c>
      <c r="O120" s="10">
        <f t="shared" si="17"/>
        <v>0</v>
      </c>
      <c r="P120" s="10">
        <f t="shared" si="17"/>
        <v>0</v>
      </c>
      <c r="Q120" s="10">
        <f t="shared" si="17"/>
        <v>0</v>
      </c>
      <c r="R120" s="10">
        <f t="shared" si="17"/>
        <v>0</v>
      </c>
      <c r="S120" s="10">
        <f t="shared" si="17"/>
        <v>0</v>
      </c>
      <c r="T120" s="10">
        <f t="shared" si="17"/>
        <v>0</v>
      </c>
      <c r="U120" s="10">
        <f t="shared" si="17"/>
        <v>0</v>
      </c>
      <c r="V120" s="10">
        <f t="shared" si="17"/>
        <v>0</v>
      </c>
      <c r="W120" s="10">
        <f t="shared" si="17"/>
        <v>0</v>
      </c>
      <c r="X120" s="10">
        <f t="shared" si="17"/>
        <v>0</v>
      </c>
      <c r="Y120" s="10">
        <f t="shared" si="17"/>
        <v>0</v>
      </c>
      <c r="Z120" s="10">
        <f t="shared" si="17"/>
        <v>0</v>
      </c>
      <c r="AA120" s="10">
        <f t="shared" si="17"/>
        <v>0</v>
      </c>
      <c r="AB120" s="10">
        <f t="shared" si="17"/>
        <v>0</v>
      </c>
      <c r="AC120" s="10">
        <f>SUM(AC113:AC118)</f>
        <v>0</v>
      </c>
      <c r="AD120" s="10">
        <f>SUM(AD113:AD118)</f>
        <v>0</v>
      </c>
      <c r="AE120" s="10">
        <f>AE113</f>
        <v>0</v>
      </c>
    </row>
    <row r="123" spans="1:31" x14ac:dyDescent="0.25">
      <c r="A123" s="39" t="s">
        <v>49</v>
      </c>
      <c r="B123" s="40"/>
    </row>
    <row r="124" spans="1:31" x14ac:dyDescent="0.25">
      <c r="J124" s="10" t="s">
        <v>10</v>
      </c>
      <c r="K124" s="10" t="s">
        <v>11</v>
      </c>
      <c r="L124" s="10" t="s">
        <v>12</v>
      </c>
    </row>
    <row r="125" spans="1:31" x14ac:dyDescent="0.25">
      <c r="B125" s="60" t="s">
        <v>13</v>
      </c>
      <c r="C125" s="60" t="s">
        <v>14</v>
      </c>
      <c r="D125" s="60" t="s">
        <v>14</v>
      </c>
      <c r="E125" s="60" t="s">
        <v>15</v>
      </c>
      <c r="F125" s="60" t="s">
        <v>16</v>
      </c>
      <c r="G125" s="60" t="s">
        <v>17</v>
      </c>
      <c r="H125" s="60" t="s">
        <v>18</v>
      </c>
      <c r="I125" s="60"/>
      <c r="J125" s="62" t="s">
        <v>19</v>
      </c>
      <c r="K125" s="64" t="s">
        <v>20</v>
      </c>
      <c r="L125" s="65"/>
      <c r="M125" s="66"/>
      <c r="N125" s="53" t="s">
        <v>21</v>
      </c>
      <c r="O125" s="67" t="s">
        <v>22</v>
      </c>
      <c r="P125" s="69" t="s">
        <v>23</v>
      </c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1"/>
      <c r="AC125" s="53" t="s">
        <v>24</v>
      </c>
      <c r="AD125" s="53" t="s">
        <v>25</v>
      </c>
      <c r="AE125" s="55" t="s">
        <v>26</v>
      </c>
    </row>
    <row r="126" spans="1:31" x14ac:dyDescent="0.25">
      <c r="A126" s="11"/>
      <c r="B126" s="61"/>
      <c r="C126" s="61"/>
      <c r="D126" s="61"/>
      <c r="E126" s="61"/>
      <c r="F126" s="61"/>
      <c r="G126" s="61"/>
      <c r="H126" s="61"/>
      <c r="I126" s="61"/>
      <c r="J126" s="63"/>
      <c r="K126" s="12">
        <v>0.25</v>
      </c>
      <c r="L126" s="13">
        <v>0.5</v>
      </c>
      <c r="M126" s="14"/>
      <c r="N126" s="54"/>
      <c r="O126" s="68"/>
      <c r="P126" s="15" t="s">
        <v>27</v>
      </c>
      <c r="Q126" s="15" t="s">
        <v>28</v>
      </c>
      <c r="R126" s="15" t="s">
        <v>29</v>
      </c>
      <c r="S126" s="15" t="s">
        <v>18</v>
      </c>
      <c r="T126" s="15" t="s">
        <v>30</v>
      </c>
      <c r="U126" s="15" t="s">
        <v>31</v>
      </c>
      <c r="V126" s="15" t="s">
        <v>32</v>
      </c>
      <c r="W126" s="15" t="s">
        <v>33</v>
      </c>
      <c r="X126" s="15" t="s">
        <v>34</v>
      </c>
      <c r="Y126" s="15" t="s">
        <v>15</v>
      </c>
      <c r="Z126" s="15" t="s">
        <v>35</v>
      </c>
      <c r="AA126" s="15" t="s">
        <v>13</v>
      </c>
      <c r="AB126" s="15" t="s">
        <v>14</v>
      </c>
      <c r="AC126" s="54"/>
      <c r="AD126" s="54"/>
      <c r="AE126" s="56"/>
    </row>
    <row r="127" spans="1:31" x14ac:dyDescent="0.25">
      <c r="A127" s="16"/>
      <c r="B127" s="17"/>
      <c r="C127" s="17"/>
      <c r="D127" s="18"/>
      <c r="E127" s="18"/>
      <c r="F127" s="17"/>
      <c r="G127" s="19"/>
      <c r="H127" s="19"/>
      <c r="I127" s="20">
        <f>SUM(B127:H127)</f>
        <v>0</v>
      </c>
      <c r="J127" s="10">
        <f>(I127&gt;35)*(MIN(I127-35,4))</f>
        <v>0</v>
      </c>
      <c r="K127" s="10">
        <f>(I127&gt;35)*(MIN(I127-J127-35,4))</f>
        <v>0</v>
      </c>
      <c r="L127" s="10">
        <f>(I127&gt;35)*(MIN(I127-J127-K127-35,5))</f>
        <v>0</v>
      </c>
      <c r="M127" s="10">
        <f>(I127&gt;35)*(MIN(I127-J127-K127-L127-35))</f>
        <v>0</v>
      </c>
      <c r="N127" s="10"/>
      <c r="O127" s="21">
        <f>H127</f>
        <v>0</v>
      </c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57"/>
    </row>
    <row r="128" spans="1:31" x14ac:dyDescent="0.25">
      <c r="A128" s="15"/>
      <c r="B128" s="17"/>
      <c r="C128" s="17"/>
      <c r="D128" s="17"/>
      <c r="E128" s="17"/>
      <c r="F128" s="17"/>
      <c r="G128" s="18"/>
      <c r="H128" s="18"/>
      <c r="I128" s="20">
        <f t="shared" ref="I128:I131" si="18">SUM(B128:H128)</f>
        <v>0</v>
      </c>
      <c r="J128" s="10">
        <f>(I128&gt;35)*(MIN(I128-35,4))</f>
        <v>0</v>
      </c>
      <c r="K128" s="10">
        <f>(I128&gt;35)*(MIN(I128-J128-35,4))</f>
        <v>0</v>
      </c>
      <c r="L128" s="10">
        <f>(I128&gt;35)*(MIN(I128-J128-K128-35,5))</f>
        <v>0</v>
      </c>
      <c r="M128" s="10">
        <f>(I128&gt;35)*(MIN(I128-J128-K128-L128-35))</f>
        <v>0</v>
      </c>
      <c r="N128" s="10"/>
      <c r="O128" s="21">
        <f>H128</f>
        <v>0</v>
      </c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58"/>
    </row>
    <row r="129" spans="1:31" x14ac:dyDescent="0.25">
      <c r="A129" s="16"/>
      <c r="B129" s="17"/>
      <c r="C129" s="17"/>
      <c r="D129" s="18"/>
      <c r="E129" s="18"/>
      <c r="F129" s="18"/>
      <c r="G129" s="18"/>
      <c r="H129" s="18"/>
      <c r="I129" s="20">
        <f t="shared" si="18"/>
        <v>0</v>
      </c>
      <c r="J129" s="10">
        <f>(I129&gt;35)*(MIN(I129-35,4))</f>
        <v>0</v>
      </c>
      <c r="K129" s="10">
        <f>(I129&gt;35)*(MIN(I129-J129-35,4))</f>
        <v>0</v>
      </c>
      <c r="L129" s="10">
        <f>(I129&gt;35)*(MIN(I129-J129-K129-35,5))</f>
        <v>0</v>
      </c>
      <c r="M129" s="10">
        <f>(I129&gt;35)*(MIN(I129-J129-K129-L129-35))</f>
        <v>0</v>
      </c>
      <c r="N129" s="10"/>
      <c r="O129" s="21">
        <f>H129</f>
        <v>0</v>
      </c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58"/>
    </row>
    <row r="130" spans="1:31" x14ac:dyDescent="0.25">
      <c r="A130" s="15"/>
      <c r="B130" s="18"/>
      <c r="C130" s="17"/>
      <c r="D130" s="18"/>
      <c r="E130" s="18"/>
      <c r="F130" s="18"/>
      <c r="G130" s="18"/>
      <c r="H130" s="18"/>
      <c r="I130" s="20">
        <f t="shared" si="18"/>
        <v>0</v>
      </c>
      <c r="J130" s="10">
        <f>(I130&gt;35)*(MIN(I130-35,4))</f>
        <v>0</v>
      </c>
      <c r="K130" s="10">
        <f>(I130&gt;35)*(MIN(I130-J130-35,4))</f>
        <v>0</v>
      </c>
      <c r="L130" s="10">
        <f>(I130&gt;35)*(MIN(I130-J130-K130-35,5))</f>
        <v>0</v>
      </c>
      <c r="M130" s="10">
        <f>(I130&gt;35)*(MIN(I130-J130-K130-L130-35))</f>
        <v>0</v>
      </c>
      <c r="N130" s="10"/>
      <c r="O130" s="21">
        <f>H130</f>
        <v>0</v>
      </c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58"/>
    </row>
    <row r="131" spans="1:31" x14ac:dyDescent="0.25">
      <c r="A131" s="15"/>
      <c r="B131" s="18"/>
      <c r="C131" s="17"/>
      <c r="D131" s="18"/>
      <c r="E131" s="18"/>
      <c r="F131" s="18"/>
      <c r="G131" s="18"/>
      <c r="H131" s="18"/>
      <c r="I131" s="20">
        <f t="shared" si="18"/>
        <v>0</v>
      </c>
      <c r="J131" s="10">
        <f>(I131&gt;35)*(MIN(I131-35,4))</f>
        <v>0</v>
      </c>
      <c r="K131" s="10">
        <f>(I131&gt;35)*(MIN(I131-J131-35,4))</f>
        <v>0</v>
      </c>
      <c r="L131" s="10">
        <f>(I131&gt;35)*(MIN(I131-J131-K131-35,5))</f>
        <v>0</v>
      </c>
      <c r="M131" s="10">
        <f>(I131&gt;35)*(MIN(I131-J131-K131-L131-35))</f>
        <v>0</v>
      </c>
      <c r="N131" s="10"/>
      <c r="O131" s="21">
        <f>H131</f>
        <v>0</v>
      </c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59"/>
    </row>
    <row r="132" spans="1:31" x14ac:dyDescent="0.25">
      <c r="A132" s="22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4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</row>
    <row r="133" spans="1:31" x14ac:dyDescent="0.25">
      <c r="A133" s="22"/>
      <c r="B133" s="23"/>
      <c r="C133" s="23"/>
      <c r="D133" s="23"/>
      <c r="E133" s="23"/>
      <c r="F133" s="23"/>
      <c r="G133" s="23"/>
      <c r="H133" s="23"/>
      <c r="I133" s="23"/>
      <c r="J133" s="10">
        <f t="shared" ref="J133:AB133" si="19">SUM(J127:J131)</f>
        <v>0</v>
      </c>
      <c r="K133" s="10">
        <f t="shared" si="19"/>
        <v>0</v>
      </c>
      <c r="L133" s="10">
        <f t="shared" si="19"/>
        <v>0</v>
      </c>
      <c r="M133" s="10">
        <f t="shared" si="19"/>
        <v>0</v>
      </c>
      <c r="N133" s="10">
        <f t="shared" si="19"/>
        <v>0</v>
      </c>
      <c r="O133" s="10">
        <f t="shared" si="19"/>
        <v>0</v>
      </c>
      <c r="P133" s="10">
        <f t="shared" si="19"/>
        <v>0</v>
      </c>
      <c r="Q133" s="10">
        <f t="shared" si="19"/>
        <v>0</v>
      </c>
      <c r="R133" s="10">
        <f t="shared" si="19"/>
        <v>0</v>
      </c>
      <c r="S133" s="10">
        <f t="shared" si="19"/>
        <v>0</v>
      </c>
      <c r="T133" s="10">
        <f t="shared" si="19"/>
        <v>0</v>
      </c>
      <c r="U133" s="10">
        <f t="shared" si="19"/>
        <v>0</v>
      </c>
      <c r="V133" s="10">
        <f t="shared" si="19"/>
        <v>0</v>
      </c>
      <c r="W133" s="10">
        <f t="shared" si="19"/>
        <v>0</v>
      </c>
      <c r="X133" s="10">
        <f t="shared" si="19"/>
        <v>0</v>
      </c>
      <c r="Y133" s="10">
        <f t="shared" si="19"/>
        <v>0</v>
      </c>
      <c r="Z133" s="10">
        <f t="shared" si="19"/>
        <v>0</v>
      </c>
      <c r="AA133" s="10">
        <f t="shared" si="19"/>
        <v>0</v>
      </c>
      <c r="AB133" s="10">
        <f t="shared" si="19"/>
        <v>0</v>
      </c>
      <c r="AC133" s="10">
        <f>SUM(AC126:AC131)</f>
        <v>0</v>
      </c>
      <c r="AD133" s="10">
        <f>SUM(AD126:AD131)</f>
        <v>0</v>
      </c>
      <c r="AE133" s="10">
        <f>AE126</f>
        <v>0</v>
      </c>
    </row>
    <row r="136" spans="1:31" x14ac:dyDescent="0.25">
      <c r="A136" s="39" t="s">
        <v>50</v>
      </c>
      <c r="B136" s="40"/>
    </row>
    <row r="137" spans="1:31" x14ac:dyDescent="0.25">
      <c r="J137" s="10" t="s">
        <v>10</v>
      </c>
      <c r="K137" s="10" t="s">
        <v>11</v>
      </c>
      <c r="L137" s="10" t="s">
        <v>12</v>
      </c>
    </row>
    <row r="138" spans="1:31" x14ac:dyDescent="0.25">
      <c r="B138" s="60" t="s">
        <v>13</v>
      </c>
      <c r="C138" s="60" t="s">
        <v>14</v>
      </c>
      <c r="D138" s="60" t="s">
        <v>14</v>
      </c>
      <c r="E138" s="60" t="s">
        <v>15</v>
      </c>
      <c r="F138" s="60" t="s">
        <v>16</v>
      </c>
      <c r="G138" s="60" t="s">
        <v>17</v>
      </c>
      <c r="H138" s="60" t="s">
        <v>18</v>
      </c>
      <c r="I138" s="60"/>
      <c r="J138" s="62" t="s">
        <v>19</v>
      </c>
      <c r="K138" s="64" t="s">
        <v>20</v>
      </c>
      <c r="L138" s="65"/>
      <c r="M138" s="66"/>
      <c r="N138" s="53" t="s">
        <v>21</v>
      </c>
      <c r="O138" s="67" t="s">
        <v>22</v>
      </c>
      <c r="P138" s="69" t="s">
        <v>23</v>
      </c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1"/>
      <c r="AC138" s="53" t="s">
        <v>24</v>
      </c>
      <c r="AD138" s="53" t="s">
        <v>25</v>
      </c>
      <c r="AE138" s="55" t="s">
        <v>26</v>
      </c>
    </row>
    <row r="139" spans="1:31" x14ac:dyDescent="0.25">
      <c r="A139" s="11"/>
      <c r="B139" s="61"/>
      <c r="C139" s="61"/>
      <c r="D139" s="61"/>
      <c r="E139" s="61"/>
      <c r="F139" s="61"/>
      <c r="G139" s="61"/>
      <c r="H139" s="61"/>
      <c r="I139" s="61"/>
      <c r="J139" s="63"/>
      <c r="K139" s="12">
        <v>0.25</v>
      </c>
      <c r="L139" s="13">
        <v>0.5</v>
      </c>
      <c r="M139" s="14"/>
      <c r="N139" s="54"/>
      <c r="O139" s="68"/>
      <c r="P139" s="15" t="s">
        <v>27</v>
      </c>
      <c r="Q139" s="15" t="s">
        <v>28</v>
      </c>
      <c r="R139" s="15" t="s">
        <v>29</v>
      </c>
      <c r="S139" s="15" t="s">
        <v>18</v>
      </c>
      <c r="T139" s="15" t="s">
        <v>30</v>
      </c>
      <c r="U139" s="15" t="s">
        <v>31</v>
      </c>
      <c r="V139" s="15" t="s">
        <v>32</v>
      </c>
      <c r="W139" s="15" t="s">
        <v>33</v>
      </c>
      <c r="X139" s="15" t="s">
        <v>34</v>
      </c>
      <c r="Y139" s="15" t="s">
        <v>15</v>
      </c>
      <c r="Z139" s="15" t="s">
        <v>35</v>
      </c>
      <c r="AA139" s="15" t="s">
        <v>13</v>
      </c>
      <c r="AB139" s="15" t="s">
        <v>14</v>
      </c>
      <c r="AC139" s="54"/>
      <c r="AD139" s="54"/>
      <c r="AE139" s="56"/>
    </row>
    <row r="140" spans="1:31" x14ac:dyDescent="0.25">
      <c r="A140" s="16"/>
      <c r="B140" s="17"/>
      <c r="C140" s="17"/>
      <c r="D140" s="18"/>
      <c r="E140" s="18"/>
      <c r="F140" s="17"/>
      <c r="G140" s="19"/>
      <c r="H140" s="19"/>
      <c r="I140" s="20">
        <f>SUM(B140:H140)</f>
        <v>0</v>
      </c>
      <c r="J140" s="10">
        <f>(I140&gt;35)*(MIN(I140-35,4))</f>
        <v>0</v>
      </c>
      <c r="K140" s="10">
        <f>(I140&gt;35)*(MIN(I140-J140-35,4))</f>
        <v>0</v>
      </c>
      <c r="L140" s="10">
        <f>(I140&gt;35)*(MIN(I140-J140-K140-35,5))</f>
        <v>0</v>
      </c>
      <c r="M140" s="10">
        <f>(I140&gt;35)*(MIN(I140-J140-K140-L140-35))</f>
        <v>0</v>
      </c>
      <c r="N140" s="10"/>
      <c r="O140" s="21">
        <f>H140</f>
        <v>0</v>
      </c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57"/>
    </row>
    <row r="141" spans="1:31" x14ac:dyDescent="0.25">
      <c r="A141" s="15"/>
      <c r="B141" s="17"/>
      <c r="C141" s="17"/>
      <c r="D141" s="17"/>
      <c r="E141" s="17"/>
      <c r="F141" s="17"/>
      <c r="G141" s="18"/>
      <c r="H141" s="18"/>
      <c r="I141" s="20">
        <f t="shared" ref="I141:I144" si="20">SUM(B141:H141)</f>
        <v>0</v>
      </c>
      <c r="J141" s="10">
        <f>(I141&gt;35)*(MIN(I141-35,4))</f>
        <v>0</v>
      </c>
      <c r="K141" s="10">
        <f>(I141&gt;35)*(MIN(I141-J141-35,4))</f>
        <v>0</v>
      </c>
      <c r="L141" s="10">
        <f>(I141&gt;35)*(MIN(I141-J141-K141-35,5))</f>
        <v>0</v>
      </c>
      <c r="M141" s="10">
        <f>(I141&gt;35)*(MIN(I141-J141-K141-L141-35))</f>
        <v>0</v>
      </c>
      <c r="N141" s="10"/>
      <c r="O141" s="21">
        <f>H141</f>
        <v>0</v>
      </c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58"/>
    </row>
    <row r="142" spans="1:31" x14ac:dyDescent="0.25">
      <c r="A142" s="16"/>
      <c r="B142" s="17"/>
      <c r="C142" s="17"/>
      <c r="D142" s="18"/>
      <c r="E142" s="18"/>
      <c r="F142" s="18"/>
      <c r="G142" s="18"/>
      <c r="H142" s="18"/>
      <c r="I142" s="20">
        <f t="shared" si="20"/>
        <v>0</v>
      </c>
      <c r="J142" s="10">
        <f>(I142&gt;35)*(MIN(I142-35,4))</f>
        <v>0</v>
      </c>
      <c r="K142" s="10">
        <f>(I142&gt;35)*(MIN(I142-J142-35,4))</f>
        <v>0</v>
      </c>
      <c r="L142" s="10">
        <f>(I142&gt;35)*(MIN(I142-J142-K142-35,5))</f>
        <v>0</v>
      </c>
      <c r="M142" s="10">
        <f>(I142&gt;35)*(MIN(I142-J142-K142-L142-35))</f>
        <v>0</v>
      </c>
      <c r="N142" s="10"/>
      <c r="O142" s="21">
        <f>H142</f>
        <v>0</v>
      </c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58"/>
    </row>
    <row r="143" spans="1:31" x14ac:dyDescent="0.25">
      <c r="A143" s="15"/>
      <c r="B143" s="18"/>
      <c r="C143" s="17"/>
      <c r="D143" s="18"/>
      <c r="E143" s="18"/>
      <c r="F143" s="18"/>
      <c r="G143" s="18"/>
      <c r="H143" s="18"/>
      <c r="I143" s="20">
        <f t="shared" si="20"/>
        <v>0</v>
      </c>
      <c r="J143" s="10">
        <f>(I143&gt;35)*(MIN(I143-35,4))</f>
        <v>0</v>
      </c>
      <c r="K143" s="10">
        <f>(I143&gt;35)*(MIN(I143-J143-35,4))</f>
        <v>0</v>
      </c>
      <c r="L143" s="10">
        <f>(I143&gt;35)*(MIN(I143-J143-K143-35,5))</f>
        <v>0</v>
      </c>
      <c r="M143" s="10">
        <f>(I143&gt;35)*(MIN(I143-J143-K143-L143-35))</f>
        <v>0</v>
      </c>
      <c r="N143" s="10"/>
      <c r="O143" s="21">
        <f>H143</f>
        <v>0</v>
      </c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58"/>
    </row>
    <row r="144" spans="1:31" x14ac:dyDescent="0.25">
      <c r="A144" s="15"/>
      <c r="B144" s="18"/>
      <c r="C144" s="17"/>
      <c r="D144" s="18"/>
      <c r="E144" s="18"/>
      <c r="F144" s="18"/>
      <c r="G144" s="18"/>
      <c r="H144" s="18"/>
      <c r="I144" s="20">
        <f t="shared" si="20"/>
        <v>0</v>
      </c>
      <c r="J144" s="10">
        <f>(I144&gt;35)*(MIN(I144-35,4))</f>
        <v>0</v>
      </c>
      <c r="K144" s="10">
        <f>(I144&gt;35)*(MIN(I144-J144-35,4))</f>
        <v>0</v>
      </c>
      <c r="L144" s="10">
        <f>(I144&gt;35)*(MIN(I144-J144-K144-35,5))</f>
        <v>0</v>
      </c>
      <c r="M144" s="10">
        <f>(I144&gt;35)*(MIN(I144-J144-K144-L144-35))</f>
        <v>0</v>
      </c>
      <c r="N144" s="10"/>
      <c r="O144" s="21">
        <f>H144</f>
        <v>0</v>
      </c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59"/>
    </row>
    <row r="145" spans="1:31" x14ac:dyDescent="0.25">
      <c r="A145" s="22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4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</row>
    <row r="146" spans="1:31" x14ac:dyDescent="0.25">
      <c r="A146" s="22"/>
      <c r="B146" s="23"/>
      <c r="C146" s="23"/>
      <c r="D146" s="23"/>
      <c r="E146" s="23"/>
      <c r="F146" s="23"/>
      <c r="G146" s="23"/>
      <c r="H146" s="23"/>
      <c r="I146" s="23"/>
      <c r="J146" s="10">
        <f t="shared" ref="J146:AB146" si="21">SUM(J140:J144)</f>
        <v>0</v>
      </c>
      <c r="K146" s="10">
        <f t="shared" si="21"/>
        <v>0</v>
      </c>
      <c r="L146" s="10">
        <f t="shared" si="21"/>
        <v>0</v>
      </c>
      <c r="M146" s="10">
        <f t="shared" si="21"/>
        <v>0</v>
      </c>
      <c r="N146" s="10">
        <f t="shared" si="21"/>
        <v>0</v>
      </c>
      <c r="O146" s="10">
        <f t="shared" si="21"/>
        <v>0</v>
      </c>
      <c r="P146" s="10">
        <f t="shared" si="21"/>
        <v>0</v>
      </c>
      <c r="Q146" s="10">
        <f t="shared" si="21"/>
        <v>0</v>
      </c>
      <c r="R146" s="10">
        <f t="shared" si="21"/>
        <v>0</v>
      </c>
      <c r="S146" s="10">
        <f t="shared" si="21"/>
        <v>0</v>
      </c>
      <c r="T146" s="10">
        <f t="shared" si="21"/>
        <v>0</v>
      </c>
      <c r="U146" s="10">
        <f t="shared" si="21"/>
        <v>0</v>
      </c>
      <c r="V146" s="10">
        <f t="shared" si="21"/>
        <v>0</v>
      </c>
      <c r="W146" s="10">
        <f t="shared" si="21"/>
        <v>0</v>
      </c>
      <c r="X146" s="10">
        <f t="shared" si="21"/>
        <v>0</v>
      </c>
      <c r="Y146" s="10">
        <f t="shared" si="21"/>
        <v>0</v>
      </c>
      <c r="Z146" s="10">
        <f t="shared" si="21"/>
        <v>0</v>
      </c>
      <c r="AA146" s="10">
        <f t="shared" si="21"/>
        <v>0</v>
      </c>
      <c r="AB146" s="10">
        <f t="shared" si="21"/>
        <v>0</v>
      </c>
      <c r="AC146" s="10">
        <f>SUM(AC139:AC144)</f>
        <v>0</v>
      </c>
      <c r="AD146" s="10">
        <f>SUM(AD139:AD144)</f>
        <v>0</v>
      </c>
      <c r="AE146" s="10">
        <f>AE139</f>
        <v>0</v>
      </c>
    </row>
    <row r="149" spans="1:31" x14ac:dyDescent="0.25">
      <c r="A149" s="39" t="s">
        <v>75</v>
      </c>
      <c r="B149" s="40"/>
    </row>
    <row r="150" spans="1:31" x14ac:dyDescent="0.25">
      <c r="J150" s="10" t="s">
        <v>10</v>
      </c>
      <c r="K150" s="10" t="s">
        <v>11</v>
      </c>
      <c r="L150" s="10" t="s">
        <v>12</v>
      </c>
    </row>
    <row r="151" spans="1:31" x14ac:dyDescent="0.25">
      <c r="B151" s="60" t="s">
        <v>13</v>
      </c>
      <c r="C151" s="60" t="s">
        <v>14</v>
      </c>
      <c r="D151" s="60" t="s">
        <v>14</v>
      </c>
      <c r="E151" s="60" t="s">
        <v>15</v>
      </c>
      <c r="F151" s="60" t="s">
        <v>16</v>
      </c>
      <c r="G151" s="60" t="s">
        <v>17</v>
      </c>
      <c r="H151" s="60" t="s">
        <v>18</v>
      </c>
      <c r="I151" s="60"/>
      <c r="J151" s="62" t="s">
        <v>19</v>
      </c>
      <c r="K151" s="64" t="s">
        <v>20</v>
      </c>
      <c r="L151" s="65"/>
      <c r="M151" s="66"/>
      <c r="N151" s="53" t="s">
        <v>21</v>
      </c>
      <c r="O151" s="67" t="s">
        <v>22</v>
      </c>
      <c r="P151" s="69" t="s">
        <v>23</v>
      </c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1"/>
      <c r="AC151" s="53" t="s">
        <v>24</v>
      </c>
      <c r="AD151" s="53" t="s">
        <v>25</v>
      </c>
      <c r="AE151" s="55" t="s">
        <v>26</v>
      </c>
    </row>
    <row r="152" spans="1:31" x14ac:dyDescent="0.25">
      <c r="A152" s="11"/>
      <c r="B152" s="61"/>
      <c r="C152" s="61"/>
      <c r="D152" s="61"/>
      <c r="E152" s="61"/>
      <c r="F152" s="61"/>
      <c r="G152" s="61"/>
      <c r="H152" s="61"/>
      <c r="I152" s="61"/>
      <c r="J152" s="63"/>
      <c r="K152" s="12">
        <v>0.25</v>
      </c>
      <c r="L152" s="13">
        <v>0.5</v>
      </c>
      <c r="M152" s="14"/>
      <c r="N152" s="54"/>
      <c r="O152" s="68"/>
      <c r="P152" s="15" t="s">
        <v>27</v>
      </c>
      <c r="Q152" s="15" t="s">
        <v>28</v>
      </c>
      <c r="R152" s="15" t="s">
        <v>29</v>
      </c>
      <c r="S152" s="15" t="s">
        <v>18</v>
      </c>
      <c r="T152" s="15" t="s">
        <v>30</v>
      </c>
      <c r="U152" s="15" t="s">
        <v>31</v>
      </c>
      <c r="V152" s="15" t="s">
        <v>32</v>
      </c>
      <c r="W152" s="15" t="s">
        <v>33</v>
      </c>
      <c r="X152" s="15" t="s">
        <v>34</v>
      </c>
      <c r="Y152" s="15" t="s">
        <v>15</v>
      </c>
      <c r="Z152" s="15" t="s">
        <v>35</v>
      </c>
      <c r="AA152" s="15" t="s">
        <v>13</v>
      </c>
      <c r="AB152" s="15" t="s">
        <v>14</v>
      </c>
      <c r="AC152" s="54"/>
      <c r="AD152" s="54"/>
      <c r="AE152" s="56"/>
    </row>
    <row r="153" spans="1:31" x14ac:dyDescent="0.25">
      <c r="A153" s="16"/>
      <c r="B153" s="17"/>
      <c r="C153" s="17"/>
      <c r="D153" s="18"/>
      <c r="E153" s="18"/>
      <c r="F153" s="17"/>
      <c r="G153" s="19"/>
      <c r="H153" s="19"/>
      <c r="I153" s="20">
        <f>SUM(B153:H153)</f>
        <v>0</v>
      </c>
      <c r="J153" s="10">
        <f>(I153&gt;35)*(MIN(I153-35,4))</f>
        <v>0</v>
      </c>
      <c r="K153" s="10">
        <f>(I153&gt;35)*(MIN(I153-J153-35,4))</f>
        <v>0</v>
      </c>
      <c r="L153" s="10">
        <f>(I153&gt;35)*(MIN(I153-J153-K153-35,5))</f>
        <v>0</v>
      </c>
      <c r="M153" s="10">
        <f>(I153&gt;35)*(MIN(I153-J153-K153-L153-35))</f>
        <v>0</v>
      </c>
      <c r="N153" s="10"/>
      <c r="O153" s="21">
        <f>H153</f>
        <v>0</v>
      </c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57"/>
    </row>
    <row r="154" spans="1:31" x14ac:dyDescent="0.25">
      <c r="A154" s="15"/>
      <c r="B154" s="17"/>
      <c r="C154" s="17"/>
      <c r="D154" s="17"/>
      <c r="E154" s="17"/>
      <c r="F154" s="17"/>
      <c r="G154" s="18"/>
      <c r="H154" s="18"/>
      <c r="I154" s="20">
        <f t="shared" ref="I154:I157" si="22">SUM(B154:H154)</f>
        <v>0</v>
      </c>
      <c r="J154" s="10">
        <f>(I154&gt;35)*(MIN(I154-35,4))</f>
        <v>0</v>
      </c>
      <c r="K154" s="10">
        <f>(I154&gt;35)*(MIN(I154-J154-35,4))</f>
        <v>0</v>
      </c>
      <c r="L154" s="10">
        <f>(I154&gt;35)*(MIN(I154-J154-K154-35,5))</f>
        <v>0</v>
      </c>
      <c r="M154" s="10">
        <f>(I154&gt;35)*(MIN(I154-J154-K154-L154-35))</f>
        <v>0</v>
      </c>
      <c r="N154" s="10"/>
      <c r="O154" s="21">
        <f>H154</f>
        <v>0</v>
      </c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58"/>
    </row>
    <row r="155" spans="1:31" x14ac:dyDescent="0.25">
      <c r="A155" s="16"/>
      <c r="B155" s="17"/>
      <c r="C155" s="17"/>
      <c r="D155" s="18"/>
      <c r="E155" s="18"/>
      <c r="F155" s="18"/>
      <c r="G155" s="18"/>
      <c r="H155" s="18"/>
      <c r="I155" s="20">
        <f t="shared" si="22"/>
        <v>0</v>
      </c>
      <c r="J155" s="10">
        <f>(I155&gt;35)*(MIN(I155-35,4))</f>
        <v>0</v>
      </c>
      <c r="K155" s="10">
        <f>(I155&gt;35)*(MIN(I155-J155-35,4))</f>
        <v>0</v>
      </c>
      <c r="L155" s="10">
        <f>(I155&gt;35)*(MIN(I155-J155-K155-35,5))</f>
        <v>0</v>
      </c>
      <c r="M155" s="10">
        <f>(I155&gt;35)*(MIN(I155-J155-K155-L155-35))</f>
        <v>0</v>
      </c>
      <c r="N155" s="10"/>
      <c r="O155" s="21">
        <f>H155</f>
        <v>0</v>
      </c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58"/>
    </row>
    <row r="156" spans="1:31" x14ac:dyDescent="0.25">
      <c r="A156" s="15"/>
      <c r="B156" s="18"/>
      <c r="C156" s="17"/>
      <c r="D156" s="18"/>
      <c r="E156" s="18"/>
      <c r="F156" s="18"/>
      <c r="G156" s="18"/>
      <c r="H156" s="18"/>
      <c r="I156" s="20">
        <f t="shared" si="22"/>
        <v>0</v>
      </c>
      <c r="J156" s="10">
        <f>(I156&gt;35)*(MIN(I156-35,4))</f>
        <v>0</v>
      </c>
      <c r="K156" s="10">
        <f>(I156&gt;35)*(MIN(I156-J156-35,4))</f>
        <v>0</v>
      </c>
      <c r="L156" s="10">
        <f>(I156&gt;35)*(MIN(I156-J156-K156-35,5))</f>
        <v>0</v>
      </c>
      <c r="M156" s="10">
        <f>(I156&gt;35)*(MIN(I156-J156-K156-L156-35))</f>
        <v>0</v>
      </c>
      <c r="N156" s="10"/>
      <c r="O156" s="21">
        <f>H156</f>
        <v>0</v>
      </c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58"/>
    </row>
    <row r="157" spans="1:31" x14ac:dyDescent="0.25">
      <c r="A157" s="15"/>
      <c r="B157" s="18"/>
      <c r="C157" s="17"/>
      <c r="D157" s="18"/>
      <c r="E157" s="18"/>
      <c r="F157" s="18"/>
      <c r="G157" s="18"/>
      <c r="H157" s="18"/>
      <c r="I157" s="20">
        <f t="shared" si="22"/>
        <v>0</v>
      </c>
      <c r="J157" s="10">
        <f>(I157&gt;35)*(MIN(I157-35,4))</f>
        <v>0</v>
      </c>
      <c r="K157" s="10">
        <f>(I157&gt;35)*(MIN(I157-J157-35,4))</f>
        <v>0</v>
      </c>
      <c r="L157" s="10">
        <f>(I157&gt;35)*(MIN(I157-J157-K157-35,5))</f>
        <v>0</v>
      </c>
      <c r="M157" s="10">
        <f>(I157&gt;35)*(MIN(I157-J157-K157-L157-35))</f>
        <v>0</v>
      </c>
      <c r="N157" s="10"/>
      <c r="O157" s="21">
        <f>H157</f>
        <v>0</v>
      </c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59"/>
    </row>
    <row r="158" spans="1:31" x14ac:dyDescent="0.25">
      <c r="A158" s="22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4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</row>
    <row r="159" spans="1:31" x14ac:dyDescent="0.25">
      <c r="A159" s="22"/>
      <c r="B159" s="23"/>
      <c r="C159" s="23"/>
      <c r="D159" s="23"/>
      <c r="E159" s="23"/>
      <c r="F159" s="23"/>
      <c r="G159" s="23"/>
      <c r="H159" s="23"/>
      <c r="I159" s="23"/>
      <c r="J159" s="10">
        <f t="shared" ref="J159:AB159" si="23">SUM(J153:J157)</f>
        <v>0</v>
      </c>
      <c r="K159" s="10">
        <f t="shared" si="23"/>
        <v>0</v>
      </c>
      <c r="L159" s="10">
        <f t="shared" si="23"/>
        <v>0</v>
      </c>
      <c r="M159" s="10">
        <f t="shared" si="23"/>
        <v>0</v>
      </c>
      <c r="N159" s="10">
        <f t="shared" si="23"/>
        <v>0</v>
      </c>
      <c r="O159" s="10">
        <f t="shared" si="23"/>
        <v>0</v>
      </c>
      <c r="P159" s="10">
        <f t="shared" si="23"/>
        <v>0</v>
      </c>
      <c r="Q159" s="10">
        <f t="shared" si="23"/>
        <v>0</v>
      </c>
      <c r="R159" s="10">
        <f t="shared" si="23"/>
        <v>0</v>
      </c>
      <c r="S159" s="10">
        <f t="shared" si="23"/>
        <v>0</v>
      </c>
      <c r="T159" s="10">
        <f t="shared" si="23"/>
        <v>0</v>
      </c>
      <c r="U159" s="10">
        <f t="shared" si="23"/>
        <v>0</v>
      </c>
      <c r="V159" s="10">
        <f t="shared" si="23"/>
        <v>0</v>
      </c>
      <c r="W159" s="10">
        <f t="shared" si="23"/>
        <v>0</v>
      </c>
      <c r="X159" s="10">
        <f t="shared" si="23"/>
        <v>0</v>
      </c>
      <c r="Y159" s="10">
        <f t="shared" si="23"/>
        <v>0</v>
      </c>
      <c r="Z159" s="10">
        <f t="shared" si="23"/>
        <v>0</v>
      </c>
      <c r="AA159" s="10">
        <f t="shared" si="23"/>
        <v>0</v>
      </c>
      <c r="AB159" s="10">
        <f t="shared" si="23"/>
        <v>0</v>
      </c>
      <c r="AC159" s="10">
        <f>SUM(AC152:AC157)</f>
        <v>0</v>
      </c>
      <c r="AD159" s="10">
        <f>SUM(AD152:AD157)</f>
        <v>0</v>
      </c>
      <c r="AE159" s="10">
        <f>AE152</f>
        <v>0</v>
      </c>
    </row>
  </sheetData>
  <mergeCells count="205">
    <mergeCell ref="A1:B1"/>
    <mergeCell ref="B8:B9"/>
    <mergeCell ref="C8:C9"/>
    <mergeCell ref="D8:D9"/>
    <mergeCell ref="E8:E9"/>
    <mergeCell ref="F8:F9"/>
    <mergeCell ref="O8:O9"/>
    <mergeCell ref="P8:AB8"/>
    <mergeCell ref="AC8:AC9"/>
    <mergeCell ref="AD8:AD9"/>
    <mergeCell ref="AE8:AE9"/>
    <mergeCell ref="AE10:AE14"/>
    <mergeCell ref="G8:G9"/>
    <mergeCell ref="H8:H9"/>
    <mergeCell ref="I8:I9"/>
    <mergeCell ref="J8:J9"/>
    <mergeCell ref="K8:M8"/>
    <mergeCell ref="N8:N9"/>
    <mergeCell ref="P21:AB21"/>
    <mergeCell ref="AC21:AC22"/>
    <mergeCell ref="AD21:AD22"/>
    <mergeCell ref="AE21:AE22"/>
    <mergeCell ref="AE23:AE27"/>
    <mergeCell ref="B34:B35"/>
    <mergeCell ref="C34:C35"/>
    <mergeCell ref="D34:D35"/>
    <mergeCell ref="E34:E35"/>
    <mergeCell ref="F34:F35"/>
    <mergeCell ref="H21:H22"/>
    <mergeCell ref="I21:I22"/>
    <mergeCell ref="J21:J22"/>
    <mergeCell ref="K21:M21"/>
    <mergeCell ref="N21:N22"/>
    <mergeCell ref="O21:O22"/>
    <mergeCell ref="B21:B22"/>
    <mergeCell ref="C21:C22"/>
    <mergeCell ref="D21:D22"/>
    <mergeCell ref="E21:E22"/>
    <mergeCell ref="F21:F22"/>
    <mergeCell ref="G21:G22"/>
    <mergeCell ref="O34:O35"/>
    <mergeCell ref="P34:AB34"/>
    <mergeCell ref="AC34:AC35"/>
    <mergeCell ref="AD34:AD35"/>
    <mergeCell ref="AE34:AE35"/>
    <mergeCell ref="AE36:AE40"/>
    <mergeCell ref="G34:G35"/>
    <mergeCell ref="H34:H35"/>
    <mergeCell ref="I34:I35"/>
    <mergeCell ref="J34:J35"/>
    <mergeCell ref="K34:M34"/>
    <mergeCell ref="N34:N35"/>
    <mergeCell ref="P47:AB47"/>
    <mergeCell ref="AC47:AC48"/>
    <mergeCell ref="AD47:AD48"/>
    <mergeCell ref="AE47:AE48"/>
    <mergeCell ref="AE49:AE53"/>
    <mergeCell ref="B60:B61"/>
    <mergeCell ref="C60:C61"/>
    <mergeCell ref="D60:D61"/>
    <mergeCell ref="E60:E61"/>
    <mergeCell ref="F60:F61"/>
    <mergeCell ref="H47:H48"/>
    <mergeCell ref="I47:I48"/>
    <mergeCell ref="J47:J48"/>
    <mergeCell ref="K47:M47"/>
    <mergeCell ref="N47:N48"/>
    <mergeCell ref="O47:O48"/>
    <mergeCell ref="B47:B48"/>
    <mergeCell ref="C47:C48"/>
    <mergeCell ref="D47:D48"/>
    <mergeCell ref="E47:E48"/>
    <mergeCell ref="F47:F48"/>
    <mergeCell ref="G47:G48"/>
    <mergeCell ref="O60:O61"/>
    <mergeCell ref="P60:AB60"/>
    <mergeCell ref="AC60:AC61"/>
    <mergeCell ref="AD60:AD61"/>
    <mergeCell ref="AE60:AE61"/>
    <mergeCell ref="AE62:AE66"/>
    <mergeCell ref="G60:G61"/>
    <mergeCell ref="H60:H61"/>
    <mergeCell ref="I60:I61"/>
    <mergeCell ref="J60:J61"/>
    <mergeCell ref="K60:M60"/>
    <mergeCell ref="N60:N61"/>
    <mergeCell ref="P73:AB73"/>
    <mergeCell ref="AC73:AC74"/>
    <mergeCell ref="AD73:AD74"/>
    <mergeCell ref="AE73:AE74"/>
    <mergeCell ref="AE75:AE79"/>
    <mergeCell ref="B86:B87"/>
    <mergeCell ref="C86:C87"/>
    <mergeCell ref="D86:D87"/>
    <mergeCell ref="E86:E87"/>
    <mergeCell ref="F86:F87"/>
    <mergeCell ref="H73:H74"/>
    <mergeCell ref="I73:I74"/>
    <mergeCell ref="J73:J74"/>
    <mergeCell ref="K73:M73"/>
    <mergeCell ref="N73:N74"/>
    <mergeCell ref="O73:O74"/>
    <mergeCell ref="B73:B74"/>
    <mergeCell ref="C73:C74"/>
    <mergeCell ref="D73:D74"/>
    <mergeCell ref="E73:E74"/>
    <mergeCell ref="F73:F74"/>
    <mergeCell ref="G73:G74"/>
    <mergeCell ref="O86:O87"/>
    <mergeCell ref="P86:AB86"/>
    <mergeCell ref="AC86:AC87"/>
    <mergeCell ref="AD86:AD87"/>
    <mergeCell ref="AE86:AE87"/>
    <mergeCell ref="AE88:AE92"/>
    <mergeCell ref="G86:G87"/>
    <mergeCell ref="H86:H87"/>
    <mergeCell ref="I86:I87"/>
    <mergeCell ref="J86:J87"/>
    <mergeCell ref="K86:M86"/>
    <mergeCell ref="N86:N87"/>
    <mergeCell ref="P99:AB99"/>
    <mergeCell ref="AC99:AC100"/>
    <mergeCell ref="AD99:AD100"/>
    <mergeCell ref="AE99:AE100"/>
    <mergeCell ref="AE101:AE105"/>
    <mergeCell ref="B112:B113"/>
    <mergeCell ref="C112:C113"/>
    <mergeCell ref="D112:D113"/>
    <mergeCell ref="E112:E113"/>
    <mergeCell ref="F112:F113"/>
    <mergeCell ref="H99:H100"/>
    <mergeCell ref="I99:I100"/>
    <mergeCell ref="J99:J100"/>
    <mergeCell ref="K99:M99"/>
    <mergeCell ref="N99:N100"/>
    <mergeCell ref="O99:O100"/>
    <mergeCell ref="B99:B100"/>
    <mergeCell ref="C99:C100"/>
    <mergeCell ref="D99:D100"/>
    <mergeCell ref="E99:E100"/>
    <mergeCell ref="F99:F100"/>
    <mergeCell ref="G99:G100"/>
    <mergeCell ref="O112:O113"/>
    <mergeCell ref="P112:AB112"/>
    <mergeCell ref="AC112:AC113"/>
    <mergeCell ref="AD112:AD113"/>
    <mergeCell ref="AE112:AE113"/>
    <mergeCell ref="AE114:AE118"/>
    <mergeCell ref="G112:G113"/>
    <mergeCell ref="H112:H113"/>
    <mergeCell ref="I112:I113"/>
    <mergeCell ref="J112:J113"/>
    <mergeCell ref="K112:M112"/>
    <mergeCell ref="N112:N113"/>
    <mergeCell ref="P125:AB125"/>
    <mergeCell ref="AC125:AC126"/>
    <mergeCell ref="AD125:AD126"/>
    <mergeCell ref="AE125:AE126"/>
    <mergeCell ref="AE127:AE131"/>
    <mergeCell ref="B138:B139"/>
    <mergeCell ref="C138:C139"/>
    <mergeCell ref="D138:D139"/>
    <mergeCell ref="E138:E139"/>
    <mergeCell ref="F138:F139"/>
    <mergeCell ref="H125:H126"/>
    <mergeCell ref="I125:I126"/>
    <mergeCell ref="J125:J126"/>
    <mergeCell ref="K125:M125"/>
    <mergeCell ref="N125:N126"/>
    <mergeCell ref="O125:O126"/>
    <mergeCell ref="B125:B126"/>
    <mergeCell ref="C125:C126"/>
    <mergeCell ref="D125:D126"/>
    <mergeCell ref="E125:E126"/>
    <mergeCell ref="F125:F126"/>
    <mergeCell ref="G125:G126"/>
    <mergeCell ref="AD138:AD139"/>
    <mergeCell ref="AE138:AE139"/>
    <mergeCell ref="B151:B152"/>
    <mergeCell ref="C151:C152"/>
    <mergeCell ref="D151:D152"/>
    <mergeCell ref="E151:E152"/>
    <mergeCell ref="F151:F152"/>
    <mergeCell ref="G151:G152"/>
    <mergeCell ref="O138:O139"/>
    <mergeCell ref="P138:AB138"/>
    <mergeCell ref="AC138:AC139"/>
    <mergeCell ref="P151:AB151"/>
    <mergeCell ref="AC151:AC152"/>
    <mergeCell ref="AE153:AE157"/>
    <mergeCell ref="H151:H152"/>
    <mergeCell ref="I151:I152"/>
    <mergeCell ref="J151:J152"/>
    <mergeCell ref="K151:M151"/>
    <mergeCell ref="N151:N152"/>
    <mergeCell ref="O151:O152"/>
    <mergeCell ref="AE140:AE144"/>
    <mergeCell ref="G138:G139"/>
    <mergeCell ref="H138:H139"/>
    <mergeCell ref="I138:I139"/>
    <mergeCell ref="J138:J139"/>
    <mergeCell ref="K138:M138"/>
    <mergeCell ref="N138:N139"/>
    <mergeCell ref="AD151:AD152"/>
    <mergeCell ref="AE151:AE152"/>
  </mergeCells>
  <conditionalFormatting sqref="A1:H18 A31:H31 A44:H44 A57:H57 A70:H70 A83:H83 A109:H109 A96:H96 A122:H122 A135:H135 A148:H148 A161:H1048576">
    <cfRule type="cellIs" dxfId="455" priority="67" operator="equal">
      <formula>"Férié"</formula>
    </cfRule>
    <cfRule type="cellIs" dxfId="454" priority="68" operator="equal">
      <formula>"AT"</formula>
    </cfRule>
    <cfRule type="cellIs" dxfId="453" priority="69" operator="equal">
      <formula>"AM"</formula>
    </cfRule>
    <cfRule type="cellIs" dxfId="452" priority="70" operator="equal">
      <formula>"EVT"</formula>
    </cfRule>
    <cfRule type="cellIs" dxfId="451" priority="71" operator="equal">
      <formula>"CP"</formula>
    </cfRule>
    <cfRule type="cellIs" dxfId="450" priority="72" operator="equal">
      <formula>"MODUL"</formula>
    </cfRule>
  </conditionalFormatting>
  <conditionalFormatting sqref="A19:H30">
    <cfRule type="cellIs" dxfId="449" priority="61" operator="equal">
      <formula>"Férié"</formula>
    </cfRule>
    <cfRule type="cellIs" dxfId="448" priority="62" operator="equal">
      <formula>"AT"</formula>
    </cfRule>
    <cfRule type="cellIs" dxfId="447" priority="63" operator="equal">
      <formula>"AM"</formula>
    </cfRule>
    <cfRule type="cellIs" dxfId="446" priority="64" operator="equal">
      <formula>"EVT"</formula>
    </cfRule>
    <cfRule type="cellIs" dxfId="445" priority="65" operator="equal">
      <formula>"CP"</formula>
    </cfRule>
    <cfRule type="cellIs" dxfId="444" priority="66" operator="equal">
      <formula>"MODUL"</formula>
    </cfRule>
  </conditionalFormatting>
  <conditionalFormatting sqref="A32:H43">
    <cfRule type="cellIs" dxfId="443" priority="55" operator="equal">
      <formula>"Férié"</formula>
    </cfRule>
    <cfRule type="cellIs" dxfId="442" priority="56" operator="equal">
      <formula>"AT"</formula>
    </cfRule>
    <cfRule type="cellIs" dxfId="441" priority="57" operator="equal">
      <formula>"AM"</formula>
    </cfRule>
    <cfRule type="cellIs" dxfId="440" priority="58" operator="equal">
      <formula>"EVT"</formula>
    </cfRule>
    <cfRule type="cellIs" dxfId="439" priority="59" operator="equal">
      <formula>"CP"</formula>
    </cfRule>
    <cfRule type="cellIs" dxfId="438" priority="60" operator="equal">
      <formula>"MODUL"</formula>
    </cfRule>
  </conditionalFormatting>
  <conditionalFormatting sqref="A45:H56">
    <cfRule type="cellIs" dxfId="437" priority="49" operator="equal">
      <formula>"Férié"</formula>
    </cfRule>
    <cfRule type="cellIs" dxfId="436" priority="50" operator="equal">
      <formula>"AT"</formula>
    </cfRule>
    <cfRule type="cellIs" dxfId="435" priority="51" operator="equal">
      <formula>"AM"</formula>
    </cfRule>
    <cfRule type="cellIs" dxfId="434" priority="52" operator="equal">
      <formula>"EVT"</formula>
    </cfRule>
    <cfRule type="cellIs" dxfId="433" priority="53" operator="equal">
      <formula>"CP"</formula>
    </cfRule>
    <cfRule type="cellIs" dxfId="432" priority="54" operator="equal">
      <formula>"MODUL"</formula>
    </cfRule>
  </conditionalFormatting>
  <conditionalFormatting sqref="A58:H69">
    <cfRule type="cellIs" dxfId="431" priority="43" operator="equal">
      <formula>"Férié"</formula>
    </cfRule>
    <cfRule type="cellIs" dxfId="430" priority="44" operator="equal">
      <formula>"AT"</formula>
    </cfRule>
    <cfRule type="cellIs" dxfId="429" priority="45" operator="equal">
      <formula>"AM"</formula>
    </cfRule>
    <cfRule type="cellIs" dxfId="428" priority="46" operator="equal">
      <formula>"EVT"</formula>
    </cfRule>
    <cfRule type="cellIs" dxfId="427" priority="47" operator="equal">
      <formula>"CP"</formula>
    </cfRule>
    <cfRule type="cellIs" dxfId="426" priority="48" operator="equal">
      <formula>"MODUL"</formula>
    </cfRule>
  </conditionalFormatting>
  <conditionalFormatting sqref="A71:H82">
    <cfRule type="cellIs" dxfId="425" priority="37" operator="equal">
      <formula>"Férié"</formula>
    </cfRule>
    <cfRule type="cellIs" dxfId="424" priority="38" operator="equal">
      <formula>"AT"</formula>
    </cfRule>
    <cfRule type="cellIs" dxfId="423" priority="39" operator="equal">
      <formula>"AM"</formula>
    </cfRule>
    <cfRule type="cellIs" dxfId="422" priority="40" operator="equal">
      <formula>"EVT"</formula>
    </cfRule>
    <cfRule type="cellIs" dxfId="421" priority="41" operator="equal">
      <formula>"CP"</formula>
    </cfRule>
    <cfRule type="cellIs" dxfId="420" priority="42" operator="equal">
      <formula>"MODUL"</formula>
    </cfRule>
  </conditionalFormatting>
  <conditionalFormatting sqref="A84:H95">
    <cfRule type="cellIs" dxfId="419" priority="31" operator="equal">
      <formula>"Férié"</formula>
    </cfRule>
    <cfRule type="cellIs" dxfId="418" priority="32" operator="equal">
      <formula>"AT"</formula>
    </cfRule>
    <cfRule type="cellIs" dxfId="417" priority="33" operator="equal">
      <formula>"AM"</formula>
    </cfRule>
    <cfRule type="cellIs" dxfId="416" priority="34" operator="equal">
      <formula>"EVT"</formula>
    </cfRule>
    <cfRule type="cellIs" dxfId="415" priority="35" operator="equal">
      <formula>"CP"</formula>
    </cfRule>
    <cfRule type="cellIs" dxfId="414" priority="36" operator="equal">
      <formula>"MODUL"</formula>
    </cfRule>
  </conditionalFormatting>
  <conditionalFormatting sqref="A97:H108">
    <cfRule type="cellIs" dxfId="413" priority="25" operator="equal">
      <formula>"Férié"</formula>
    </cfRule>
    <cfRule type="cellIs" dxfId="412" priority="26" operator="equal">
      <formula>"AT"</formula>
    </cfRule>
    <cfRule type="cellIs" dxfId="411" priority="27" operator="equal">
      <formula>"AM"</formula>
    </cfRule>
    <cfRule type="cellIs" dxfId="410" priority="28" operator="equal">
      <formula>"EVT"</formula>
    </cfRule>
    <cfRule type="cellIs" dxfId="409" priority="29" operator="equal">
      <formula>"CP"</formula>
    </cfRule>
    <cfRule type="cellIs" dxfId="408" priority="30" operator="equal">
      <formula>"MODUL"</formula>
    </cfRule>
  </conditionalFormatting>
  <conditionalFormatting sqref="A110:H121">
    <cfRule type="cellIs" dxfId="407" priority="19" operator="equal">
      <formula>"Férié"</formula>
    </cfRule>
    <cfRule type="cellIs" dxfId="406" priority="20" operator="equal">
      <formula>"AT"</formula>
    </cfRule>
    <cfRule type="cellIs" dxfId="405" priority="21" operator="equal">
      <formula>"AM"</formula>
    </cfRule>
    <cfRule type="cellIs" dxfId="404" priority="22" operator="equal">
      <formula>"EVT"</formula>
    </cfRule>
    <cfRule type="cellIs" dxfId="403" priority="23" operator="equal">
      <formula>"CP"</formula>
    </cfRule>
    <cfRule type="cellIs" dxfId="402" priority="24" operator="equal">
      <formula>"MODUL"</formula>
    </cfRule>
  </conditionalFormatting>
  <conditionalFormatting sqref="A123:H134">
    <cfRule type="cellIs" dxfId="401" priority="13" operator="equal">
      <formula>"Férié"</formula>
    </cfRule>
    <cfRule type="cellIs" dxfId="400" priority="14" operator="equal">
      <formula>"AT"</formula>
    </cfRule>
    <cfRule type="cellIs" dxfId="399" priority="15" operator="equal">
      <formula>"AM"</formula>
    </cfRule>
    <cfRule type="cellIs" dxfId="398" priority="16" operator="equal">
      <formula>"EVT"</formula>
    </cfRule>
    <cfRule type="cellIs" dxfId="397" priority="17" operator="equal">
      <formula>"CP"</formula>
    </cfRule>
    <cfRule type="cellIs" dxfId="396" priority="18" operator="equal">
      <formula>"MODUL"</formula>
    </cfRule>
  </conditionalFormatting>
  <conditionalFormatting sqref="A136:H147">
    <cfRule type="cellIs" dxfId="395" priority="7" operator="equal">
      <formula>"Férié"</formula>
    </cfRule>
    <cfRule type="cellIs" dxfId="394" priority="8" operator="equal">
      <formula>"AT"</formula>
    </cfRule>
    <cfRule type="cellIs" dxfId="393" priority="9" operator="equal">
      <formula>"AM"</formula>
    </cfRule>
    <cfRule type="cellIs" dxfId="392" priority="10" operator="equal">
      <formula>"EVT"</formula>
    </cfRule>
    <cfRule type="cellIs" dxfId="391" priority="11" operator="equal">
      <formula>"CP"</formula>
    </cfRule>
    <cfRule type="cellIs" dxfId="390" priority="12" operator="equal">
      <formula>"MODUL"</formula>
    </cfRule>
  </conditionalFormatting>
  <conditionalFormatting sqref="A149:H160">
    <cfRule type="cellIs" dxfId="389" priority="1" operator="equal">
      <formula>"Férié"</formula>
    </cfRule>
    <cfRule type="cellIs" dxfId="388" priority="2" operator="equal">
      <formula>"AT"</formula>
    </cfRule>
    <cfRule type="cellIs" dxfId="387" priority="3" operator="equal">
      <formula>"AM"</formula>
    </cfRule>
    <cfRule type="cellIs" dxfId="386" priority="4" operator="equal">
      <formula>"EVT"</formula>
    </cfRule>
    <cfRule type="cellIs" dxfId="385" priority="5" operator="equal">
      <formula>"CP"</formula>
    </cfRule>
    <cfRule type="cellIs" dxfId="384" priority="6" operator="equal">
      <formula>"MODUL"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5" tint="-0.249977111117893"/>
  </sheetPr>
  <dimension ref="A1:AE159"/>
  <sheetViews>
    <sheetView workbookViewId="0">
      <selection activeCell="AI10" sqref="AI10"/>
    </sheetView>
  </sheetViews>
  <sheetFormatPr baseColWidth="10" defaultRowHeight="15" x14ac:dyDescent="0.25"/>
  <cols>
    <col min="1" max="9" width="5.7109375" customWidth="1"/>
    <col min="10" max="14" width="8.7109375" customWidth="1"/>
    <col min="15" max="15" width="8.7109375" style="24" customWidth="1"/>
    <col min="16" max="28" width="3.7109375" customWidth="1"/>
    <col min="29" max="30" width="8.7109375" customWidth="1"/>
    <col min="31" max="31" width="10.7109375" customWidth="1"/>
  </cols>
  <sheetData>
    <row r="1" spans="1:31" x14ac:dyDescent="0.25">
      <c r="A1" s="72" t="s">
        <v>0</v>
      </c>
      <c r="B1" s="72"/>
      <c r="C1" s="1" t="s">
        <v>1</v>
      </c>
      <c r="D1" s="2"/>
      <c r="E1" s="2"/>
      <c r="G1" s="37" t="s">
        <v>2</v>
      </c>
      <c r="H1" s="38"/>
      <c r="I1" s="5"/>
      <c r="J1" s="6" t="s">
        <v>3</v>
      </c>
    </row>
    <row r="2" spans="1:31" x14ac:dyDescent="0.25">
      <c r="A2" s="7"/>
      <c r="B2" s="7"/>
      <c r="C2" s="27" t="s">
        <v>4</v>
      </c>
      <c r="D2" s="28"/>
      <c r="E2" s="28"/>
      <c r="G2" s="35" t="s">
        <v>5</v>
      </c>
      <c r="H2" s="36"/>
      <c r="I2" s="5"/>
      <c r="J2" s="8" t="s">
        <v>6</v>
      </c>
      <c r="K2" s="9"/>
    </row>
    <row r="3" spans="1:31" x14ac:dyDescent="0.25">
      <c r="A3" s="7"/>
      <c r="B3" s="7"/>
      <c r="C3" s="33" t="s">
        <v>7</v>
      </c>
      <c r="D3" s="34"/>
      <c r="E3" s="34"/>
      <c r="G3" s="31" t="s">
        <v>8</v>
      </c>
      <c r="H3" s="32"/>
    </row>
    <row r="6" spans="1:31" x14ac:dyDescent="0.25">
      <c r="A6" s="39" t="s">
        <v>9</v>
      </c>
      <c r="B6" s="40"/>
    </row>
    <row r="7" spans="1:31" x14ac:dyDescent="0.25">
      <c r="J7" s="10" t="s">
        <v>10</v>
      </c>
      <c r="K7" s="10" t="s">
        <v>11</v>
      </c>
      <c r="L7" s="10" t="s">
        <v>12</v>
      </c>
    </row>
    <row r="8" spans="1:31" x14ac:dyDescent="0.25">
      <c r="B8" s="60" t="s">
        <v>13</v>
      </c>
      <c r="C8" s="60" t="s">
        <v>14</v>
      </c>
      <c r="D8" s="60" t="s">
        <v>14</v>
      </c>
      <c r="E8" s="60" t="s">
        <v>15</v>
      </c>
      <c r="F8" s="60" t="s">
        <v>16</v>
      </c>
      <c r="G8" s="60" t="s">
        <v>17</v>
      </c>
      <c r="H8" s="60" t="s">
        <v>18</v>
      </c>
      <c r="I8" s="60"/>
      <c r="J8" s="62" t="s">
        <v>19</v>
      </c>
      <c r="K8" s="64" t="s">
        <v>20</v>
      </c>
      <c r="L8" s="65"/>
      <c r="M8" s="66"/>
      <c r="N8" s="53" t="s">
        <v>21</v>
      </c>
      <c r="O8" s="67" t="s">
        <v>22</v>
      </c>
      <c r="P8" s="69" t="s">
        <v>23</v>
      </c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1"/>
      <c r="AC8" s="53" t="s">
        <v>24</v>
      </c>
      <c r="AD8" s="53" t="s">
        <v>25</v>
      </c>
      <c r="AE8" s="55" t="s">
        <v>26</v>
      </c>
    </row>
    <row r="9" spans="1:31" x14ac:dyDescent="0.25">
      <c r="A9" s="11"/>
      <c r="B9" s="61"/>
      <c r="C9" s="61"/>
      <c r="D9" s="61"/>
      <c r="E9" s="61"/>
      <c r="F9" s="61"/>
      <c r="G9" s="61"/>
      <c r="H9" s="61"/>
      <c r="I9" s="61"/>
      <c r="J9" s="63"/>
      <c r="K9" s="12">
        <v>0.25</v>
      </c>
      <c r="L9" s="13">
        <v>0.5</v>
      </c>
      <c r="M9" s="14"/>
      <c r="N9" s="54"/>
      <c r="O9" s="68"/>
      <c r="P9" s="15" t="s">
        <v>27</v>
      </c>
      <c r="Q9" s="15" t="s">
        <v>28</v>
      </c>
      <c r="R9" s="15" t="s">
        <v>29</v>
      </c>
      <c r="S9" s="15" t="s">
        <v>18</v>
      </c>
      <c r="T9" s="15" t="s">
        <v>30</v>
      </c>
      <c r="U9" s="15" t="s">
        <v>31</v>
      </c>
      <c r="V9" s="15" t="s">
        <v>32</v>
      </c>
      <c r="W9" s="15" t="s">
        <v>33</v>
      </c>
      <c r="X9" s="15" t="s">
        <v>34</v>
      </c>
      <c r="Y9" s="15" t="s">
        <v>15</v>
      </c>
      <c r="Z9" s="15" t="s">
        <v>35</v>
      </c>
      <c r="AA9" s="15" t="s">
        <v>13</v>
      </c>
      <c r="AB9" s="15" t="s">
        <v>14</v>
      </c>
      <c r="AC9" s="54"/>
      <c r="AD9" s="54"/>
      <c r="AE9" s="56"/>
    </row>
    <row r="10" spans="1:31" x14ac:dyDescent="0.25">
      <c r="A10" s="16" t="s">
        <v>36</v>
      </c>
      <c r="B10" s="17"/>
      <c r="C10" s="17"/>
      <c r="D10" s="18"/>
      <c r="E10" s="18"/>
      <c r="F10" s="17"/>
      <c r="G10" s="19"/>
      <c r="H10" s="19"/>
      <c r="I10" s="20">
        <f>SUM(B10:H10)</f>
        <v>0</v>
      </c>
      <c r="J10" s="10">
        <f>(I10&gt;35)*(MIN(I10-35,4))</f>
        <v>0</v>
      </c>
      <c r="K10" s="10">
        <f>(I10&gt;35)*(MIN(I10-J10-35,4))</f>
        <v>0</v>
      </c>
      <c r="L10" s="10">
        <f>(I10&gt;35)*(MIN(I10-J10-K10-35,5))</f>
        <v>0</v>
      </c>
      <c r="M10" s="10">
        <f>(I10&gt;35)*(MIN(I10-J10-K10-L10-35))</f>
        <v>0</v>
      </c>
      <c r="N10" s="10">
        <f>[1]Janvier!AQ10</f>
        <v>0</v>
      </c>
      <c r="O10" s="21">
        <f>H10</f>
        <v>0</v>
      </c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57"/>
    </row>
    <row r="11" spans="1:31" x14ac:dyDescent="0.25">
      <c r="A11" s="15" t="s">
        <v>37</v>
      </c>
      <c r="B11" s="17"/>
      <c r="C11" s="17"/>
      <c r="D11" s="17"/>
      <c r="E11" s="17"/>
      <c r="F11" s="17"/>
      <c r="G11" s="18"/>
      <c r="H11" s="18"/>
      <c r="I11" s="20">
        <f t="shared" ref="I11:I14" si="0">SUM(B11:H11)</f>
        <v>0</v>
      </c>
      <c r="J11" s="10">
        <f>(I11&gt;35)*(MIN(I11-35,4))</f>
        <v>0</v>
      </c>
      <c r="K11" s="10">
        <f>(I11&gt;35)*(MIN(I11-J11-35,4))</f>
        <v>0</v>
      </c>
      <c r="L11" s="10">
        <f>(I11&gt;35)*(MIN(I11-J11-K11-35,5))</f>
        <v>0</v>
      </c>
      <c r="M11" s="10">
        <f>(I11&gt;35)*(MIN(I11-J11-K11-L11-35))</f>
        <v>0</v>
      </c>
      <c r="N11" s="10">
        <f>[1]Janvier!AQ11</f>
        <v>0</v>
      </c>
      <c r="O11" s="21">
        <f>H11</f>
        <v>0</v>
      </c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58"/>
    </row>
    <row r="12" spans="1:31" x14ac:dyDescent="0.25">
      <c r="A12" s="16" t="s">
        <v>38</v>
      </c>
      <c r="B12" s="17"/>
      <c r="C12" s="17"/>
      <c r="D12" s="18"/>
      <c r="E12" s="18"/>
      <c r="F12" s="18"/>
      <c r="G12" s="18"/>
      <c r="H12" s="18"/>
      <c r="I12" s="20">
        <f t="shared" si="0"/>
        <v>0</v>
      </c>
      <c r="J12" s="10">
        <f>(I12&gt;35)*(MIN(I12-35,4))</f>
        <v>0</v>
      </c>
      <c r="K12" s="10">
        <f>(I12&gt;35)*(MIN(I12-J12-35,4))</f>
        <v>0</v>
      </c>
      <c r="L12" s="10">
        <f>(I12&gt;35)*(MIN(I12-J12-K12-35,5))</f>
        <v>0</v>
      </c>
      <c r="M12" s="10">
        <f>(I12&gt;35)*(MIN(I12-J12-K12-L12-35))</f>
        <v>0</v>
      </c>
      <c r="N12" s="10">
        <f>[1]Janvier!AQ12</f>
        <v>0</v>
      </c>
      <c r="O12" s="21">
        <f>H12</f>
        <v>0</v>
      </c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58"/>
    </row>
    <row r="13" spans="1:31" x14ac:dyDescent="0.25">
      <c r="A13" s="15" t="s">
        <v>39</v>
      </c>
      <c r="B13" s="18"/>
      <c r="C13" s="17"/>
      <c r="D13" s="18"/>
      <c r="E13" s="18"/>
      <c r="F13" s="18"/>
      <c r="G13" s="18"/>
      <c r="H13" s="18"/>
      <c r="I13" s="20">
        <f t="shared" si="0"/>
        <v>0</v>
      </c>
      <c r="J13" s="10">
        <f>(I13&gt;35)*(MIN(I13-35,4))</f>
        <v>0</v>
      </c>
      <c r="K13" s="10">
        <f>(I13&gt;35)*(MIN(I13-J13-35,4))</f>
        <v>0</v>
      </c>
      <c r="L13" s="10">
        <f>(I13&gt;35)*(MIN(I13-J13-K13-35,5))</f>
        <v>0</v>
      </c>
      <c r="M13" s="10">
        <f>(I13&gt;35)*(MIN(I13-J13-K13-L13-35))</f>
        <v>0</v>
      </c>
      <c r="N13" s="10">
        <f>[1]Janvier!AQ13</f>
        <v>0</v>
      </c>
      <c r="O13" s="21">
        <f>H13</f>
        <v>0</v>
      </c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58"/>
    </row>
    <row r="14" spans="1:31" x14ac:dyDescent="0.25">
      <c r="A14" s="15" t="s">
        <v>40</v>
      </c>
      <c r="B14" s="18"/>
      <c r="C14" s="17"/>
      <c r="D14" s="18"/>
      <c r="E14" s="18"/>
      <c r="F14" s="18"/>
      <c r="G14" s="18"/>
      <c r="H14" s="18"/>
      <c r="I14" s="20">
        <f t="shared" si="0"/>
        <v>0</v>
      </c>
      <c r="J14" s="10">
        <f>(I14&gt;35)*(MIN(I14-35,4))</f>
        <v>0</v>
      </c>
      <c r="K14" s="10">
        <f>(I14&gt;35)*(MIN(I14-J14-35,4))</f>
        <v>0</v>
      </c>
      <c r="L14" s="10">
        <f>(I14&gt;35)*(MIN(I14-J14-K14-35,5))</f>
        <v>0</v>
      </c>
      <c r="M14" s="10">
        <f>(I14&gt;35)*(MIN(I14-J14-K14-L14-35))</f>
        <v>0</v>
      </c>
      <c r="N14" s="10">
        <f>[1]Janvier!AQ14</f>
        <v>0</v>
      </c>
      <c r="O14" s="21">
        <f>H14</f>
        <v>0</v>
      </c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59"/>
    </row>
    <row r="15" spans="1:31" x14ac:dyDescent="0.25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4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</row>
    <row r="16" spans="1:31" x14ac:dyDescent="0.25">
      <c r="A16" s="22"/>
      <c r="B16" s="23"/>
      <c r="C16" s="23"/>
      <c r="D16" s="23"/>
      <c r="E16" s="23"/>
      <c r="F16" s="23"/>
      <c r="G16" s="23"/>
      <c r="H16" s="23"/>
      <c r="I16" s="23"/>
      <c r="J16" s="10">
        <f t="shared" ref="J16:AB16" si="1">SUM(J10:J14)</f>
        <v>0</v>
      </c>
      <c r="K16" s="10">
        <f t="shared" si="1"/>
        <v>0</v>
      </c>
      <c r="L16" s="10">
        <f t="shared" si="1"/>
        <v>0</v>
      </c>
      <c r="M16" s="10">
        <f t="shared" si="1"/>
        <v>0</v>
      </c>
      <c r="N16" s="10">
        <f t="shared" si="1"/>
        <v>0</v>
      </c>
      <c r="O16" s="10">
        <f t="shared" si="1"/>
        <v>0</v>
      </c>
      <c r="P16" s="10">
        <f t="shared" si="1"/>
        <v>0</v>
      </c>
      <c r="Q16" s="10">
        <f t="shared" si="1"/>
        <v>0</v>
      </c>
      <c r="R16" s="10">
        <f t="shared" si="1"/>
        <v>0</v>
      </c>
      <c r="S16" s="10">
        <f t="shared" si="1"/>
        <v>0</v>
      </c>
      <c r="T16" s="10">
        <f t="shared" si="1"/>
        <v>0</v>
      </c>
      <c r="U16" s="10">
        <f t="shared" si="1"/>
        <v>0</v>
      </c>
      <c r="V16" s="10">
        <f t="shared" si="1"/>
        <v>0</v>
      </c>
      <c r="W16" s="10">
        <f t="shared" si="1"/>
        <v>0</v>
      </c>
      <c r="X16" s="10">
        <f t="shared" si="1"/>
        <v>0</v>
      </c>
      <c r="Y16" s="10">
        <f t="shared" si="1"/>
        <v>0</v>
      </c>
      <c r="Z16" s="10">
        <f t="shared" si="1"/>
        <v>0</v>
      </c>
      <c r="AA16" s="10">
        <f t="shared" si="1"/>
        <v>0</v>
      </c>
      <c r="AB16" s="10">
        <f t="shared" si="1"/>
        <v>0</v>
      </c>
      <c r="AC16" s="10">
        <f>SUM(AC9:AC14)</f>
        <v>0</v>
      </c>
      <c r="AD16" s="10">
        <f>SUM(AD9:AD14)</f>
        <v>0</v>
      </c>
      <c r="AE16" s="10">
        <f>AE9</f>
        <v>0</v>
      </c>
    </row>
    <row r="19" spans="1:31" x14ac:dyDescent="0.25">
      <c r="A19" s="39" t="s">
        <v>41</v>
      </c>
      <c r="B19" s="40"/>
    </row>
    <row r="20" spans="1:31" x14ac:dyDescent="0.25">
      <c r="J20" s="10" t="s">
        <v>10</v>
      </c>
      <c r="K20" s="10" t="s">
        <v>11</v>
      </c>
      <c r="L20" s="10" t="s">
        <v>12</v>
      </c>
    </row>
    <row r="21" spans="1:31" x14ac:dyDescent="0.25">
      <c r="B21" s="60" t="s">
        <v>13</v>
      </c>
      <c r="C21" s="60" t="s">
        <v>14</v>
      </c>
      <c r="D21" s="60" t="s">
        <v>14</v>
      </c>
      <c r="E21" s="60" t="s">
        <v>15</v>
      </c>
      <c r="F21" s="60" t="s">
        <v>16</v>
      </c>
      <c r="G21" s="60" t="s">
        <v>17</v>
      </c>
      <c r="H21" s="60" t="s">
        <v>18</v>
      </c>
      <c r="I21" s="60"/>
      <c r="J21" s="62" t="s">
        <v>19</v>
      </c>
      <c r="K21" s="64" t="s">
        <v>20</v>
      </c>
      <c r="L21" s="65"/>
      <c r="M21" s="66"/>
      <c r="N21" s="53" t="s">
        <v>21</v>
      </c>
      <c r="O21" s="67" t="s">
        <v>22</v>
      </c>
      <c r="P21" s="69" t="s">
        <v>23</v>
      </c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1"/>
      <c r="AC21" s="53" t="s">
        <v>24</v>
      </c>
      <c r="AD21" s="53" t="s">
        <v>25</v>
      </c>
      <c r="AE21" s="55" t="s">
        <v>26</v>
      </c>
    </row>
    <row r="22" spans="1:31" x14ac:dyDescent="0.25">
      <c r="A22" s="11"/>
      <c r="B22" s="61"/>
      <c r="C22" s="61"/>
      <c r="D22" s="61"/>
      <c r="E22" s="61"/>
      <c r="F22" s="61"/>
      <c r="G22" s="61"/>
      <c r="H22" s="61"/>
      <c r="I22" s="61"/>
      <c r="J22" s="63"/>
      <c r="K22" s="12">
        <v>0.25</v>
      </c>
      <c r="L22" s="13">
        <v>0.5</v>
      </c>
      <c r="M22" s="14"/>
      <c r="N22" s="54"/>
      <c r="O22" s="68"/>
      <c r="P22" s="15" t="s">
        <v>27</v>
      </c>
      <c r="Q22" s="15" t="s">
        <v>28</v>
      </c>
      <c r="R22" s="15" t="s">
        <v>29</v>
      </c>
      <c r="S22" s="15" t="s">
        <v>18</v>
      </c>
      <c r="T22" s="15" t="s">
        <v>30</v>
      </c>
      <c r="U22" s="15" t="s">
        <v>31</v>
      </c>
      <c r="V22" s="15" t="s">
        <v>32</v>
      </c>
      <c r="W22" s="15" t="s">
        <v>33</v>
      </c>
      <c r="X22" s="15" t="s">
        <v>34</v>
      </c>
      <c r="Y22" s="15" t="s">
        <v>15</v>
      </c>
      <c r="Z22" s="15" t="s">
        <v>35</v>
      </c>
      <c r="AA22" s="15" t="s">
        <v>13</v>
      </c>
      <c r="AB22" s="15" t="s">
        <v>14</v>
      </c>
      <c r="AC22" s="54"/>
      <c r="AD22" s="54"/>
      <c r="AE22" s="56"/>
    </row>
    <row r="23" spans="1:31" x14ac:dyDescent="0.25">
      <c r="A23" s="16"/>
      <c r="B23" s="17"/>
      <c r="C23" s="17"/>
      <c r="D23" s="18"/>
      <c r="E23" s="18"/>
      <c r="F23" s="17"/>
      <c r="G23" s="19"/>
      <c r="H23" s="19"/>
      <c r="I23" s="20">
        <f>SUM(B23:H23)</f>
        <v>0</v>
      </c>
      <c r="J23" s="10">
        <f>(I23&gt;35)*(MIN(I23-35,4))</f>
        <v>0</v>
      </c>
      <c r="K23" s="10">
        <f>(I23&gt;35)*(MIN(I23-J23-35,4))</f>
        <v>0</v>
      </c>
      <c r="L23" s="10">
        <f>(I23&gt;35)*(MIN(I23-J23-K23-35,5))</f>
        <v>0</v>
      </c>
      <c r="M23" s="10">
        <f>(I23&gt;35)*(MIN(I23-J23-K23-L23-35))</f>
        <v>0</v>
      </c>
      <c r="N23" s="10">
        <f>[1]Janvier!AQ23</f>
        <v>0</v>
      </c>
      <c r="O23" s="21">
        <f>H23</f>
        <v>0</v>
      </c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57"/>
    </row>
    <row r="24" spans="1:31" x14ac:dyDescent="0.25">
      <c r="A24" s="15"/>
      <c r="B24" s="17"/>
      <c r="C24" s="17"/>
      <c r="D24" s="17"/>
      <c r="E24" s="17"/>
      <c r="F24" s="17"/>
      <c r="G24" s="18"/>
      <c r="H24" s="18"/>
      <c r="I24" s="20">
        <f t="shared" ref="I24:I27" si="2">SUM(B24:H24)</f>
        <v>0</v>
      </c>
      <c r="J24" s="10">
        <f>(I24&gt;35)*(MIN(I24-35,4))</f>
        <v>0</v>
      </c>
      <c r="K24" s="10">
        <f>(I24&gt;35)*(MIN(I24-J24-35,4))</f>
        <v>0</v>
      </c>
      <c r="L24" s="10">
        <f>(I24&gt;35)*(MIN(I24-J24-K24-35,5))</f>
        <v>0</v>
      </c>
      <c r="M24" s="10">
        <f>(I24&gt;35)*(MIN(I24-J24-K24-L24-35))</f>
        <v>0</v>
      </c>
      <c r="N24" s="10">
        <f>[1]Janvier!AQ24</f>
        <v>0</v>
      </c>
      <c r="O24" s="21">
        <f>H24</f>
        <v>0</v>
      </c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58"/>
    </row>
    <row r="25" spans="1:31" x14ac:dyDescent="0.25">
      <c r="A25" s="16"/>
      <c r="B25" s="17"/>
      <c r="C25" s="17"/>
      <c r="D25" s="18"/>
      <c r="E25" s="18"/>
      <c r="F25" s="18"/>
      <c r="G25" s="18"/>
      <c r="H25" s="18"/>
      <c r="I25" s="20">
        <f t="shared" si="2"/>
        <v>0</v>
      </c>
      <c r="J25" s="10">
        <f>(I25&gt;35)*(MIN(I25-35,4))</f>
        <v>0</v>
      </c>
      <c r="K25" s="10">
        <f>(I25&gt;35)*(MIN(I25-J25-35,4))</f>
        <v>0</v>
      </c>
      <c r="L25" s="10">
        <f>(I25&gt;35)*(MIN(I25-J25-K25-35,5))</f>
        <v>0</v>
      </c>
      <c r="M25" s="10">
        <f>(I25&gt;35)*(MIN(I25-J25-K25-L25-35))</f>
        <v>0</v>
      </c>
      <c r="N25" s="10">
        <f>[1]Janvier!AQ25</f>
        <v>0</v>
      </c>
      <c r="O25" s="21">
        <f>H25</f>
        <v>0</v>
      </c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58"/>
    </row>
    <row r="26" spans="1:31" x14ac:dyDescent="0.25">
      <c r="A26" s="15"/>
      <c r="B26" s="18"/>
      <c r="C26" s="17"/>
      <c r="D26" s="18"/>
      <c r="E26" s="18"/>
      <c r="F26" s="18"/>
      <c r="G26" s="18"/>
      <c r="H26" s="18"/>
      <c r="I26" s="20">
        <f t="shared" si="2"/>
        <v>0</v>
      </c>
      <c r="J26" s="10">
        <f>(I26&gt;35)*(MIN(I26-35,4))</f>
        <v>0</v>
      </c>
      <c r="K26" s="10">
        <f>(I26&gt;35)*(MIN(I26-J26-35,4))</f>
        <v>0</v>
      </c>
      <c r="L26" s="10">
        <f>(I26&gt;35)*(MIN(I26-J26-K26-35,5))</f>
        <v>0</v>
      </c>
      <c r="M26" s="10">
        <f>(I26&gt;35)*(MIN(I26-J26-K26-L26-35))</f>
        <v>0</v>
      </c>
      <c r="N26" s="10">
        <f>[1]Janvier!AQ26</f>
        <v>0</v>
      </c>
      <c r="O26" s="21">
        <f>H26</f>
        <v>0</v>
      </c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58"/>
    </row>
    <row r="27" spans="1:31" x14ac:dyDescent="0.25">
      <c r="A27" s="15"/>
      <c r="B27" s="18"/>
      <c r="C27" s="17"/>
      <c r="D27" s="18"/>
      <c r="E27" s="18"/>
      <c r="F27" s="18"/>
      <c r="G27" s="18"/>
      <c r="H27" s="18"/>
      <c r="I27" s="20">
        <f t="shared" si="2"/>
        <v>0</v>
      </c>
      <c r="J27" s="10">
        <f>(I27&gt;35)*(MIN(I27-35,4))</f>
        <v>0</v>
      </c>
      <c r="K27" s="10">
        <f>(I27&gt;35)*(MIN(I27-J27-35,4))</f>
        <v>0</v>
      </c>
      <c r="L27" s="10">
        <f>(I27&gt;35)*(MIN(I27-J27-K27-35,5))</f>
        <v>0</v>
      </c>
      <c r="M27" s="10">
        <f>(I27&gt;35)*(MIN(I27-J27-K27-L27-35))</f>
        <v>0</v>
      </c>
      <c r="N27" s="10">
        <f>[1]Janvier!AQ27</f>
        <v>0</v>
      </c>
      <c r="O27" s="21">
        <f>H27</f>
        <v>0</v>
      </c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59"/>
    </row>
    <row r="28" spans="1:31" x14ac:dyDescent="0.2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4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</row>
    <row r="29" spans="1:31" x14ac:dyDescent="0.25">
      <c r="A29" s="22"/>
      <c r="B29" s="23"/>
      <c r="C29" s="23"/>
      <c r="D29" s="23"/>
      <c r="E29" s="23"/>
      <c r="F29" s="23"/>
      <c r="G29" s="23"/>
      <c r="H29" s="23"/>
      <c r="I29" s="23"/>
      <c r="J29" s="10">
        <f t="shared" ref="J29:AB29" si="3">SUM(J23:J27)</f>
        <v>0</v>
      </c>
      <c r="K29" s="10">
        <f t="shared" si="3"/>
        <v>0</v>
      </c>
      <c r="L29" s="10">
        <f t="shared" si="3"/>
        <v>0</v>
      </c>
      <c r="M29" s="10">
        <f t="shared" si="3"/>
        <v>0</v>
      </c>
      <c r="N29" s="10">
        <f t="shared" si="3"/>
        <v>0</v>
      </c>
      <c r="O29" s="10">
        <f t="shared" si="3"/>
        <v>0</v>
      </c>
      <c r="P29" s="10">
        <f t="shared" si="3"/>
        <v>0</v>
      </c>
      <c r="Q29" s="10">
        <f t="shared" si="3"/>
        <v>0</v>
      </c>
      <c r="R29" s="10">
        <f t="shared" si="3"/>
        <v>0</v>
      </c>
      <c r="S29" s="10">
        <f t="shared" si="3"/>
        <v>0</v>
      </c>
      <c r="T29" s="10">
        <f t="shared" si="3"/>
        <v>0</v>
      </c>
      <c r="U29" s="10">
        <f t="shared" si="3"/>
        <v>0</v>
      </c>
      <c r="V29" s="10">
        <f t="shared" si="3"/>
        <v>0</v>
      </c>
      <c r="W29" s="10">
        <f t="shared" si="3"/>
        <v>0</v>
      </c>
      <c r="X29" s="10">
        <f t="shared" si="3"/>
        <v>0</v>
      </c>
      <c r="Y29" s="10">
        <f t="shared" si="3"/>
        <v>0</v>
      </c>
      <c r="Z29" s="10">
        <f t="shared" si="3"/>
        <v>0</v>
      </c>
      <c r="AA29" s="10">
        <f t="shared" si="3"/>
        <v>0</v>
      </c>
      <c r="AB29" s="10">
        <f t="shared" si="3"/>
        <v>0</v>
      </c>
      <c r="AC29" s="10">
        <f>SUM(AC22:AC27)</f>
        <v>0</v>
      </c>
      <c r="AD29" s="10">
        <f>SUM(AD22:AD27)</f>
        <v>0</v>
      </c>
      <c r="AE29" s="10">
        <f>AE22</f>
        <v>0</v>
      </c>
    </row>
    <row r="32" spans="1:31" x14ac:dyDescent="0.25">
      <c r="A32" s="39" t="s">
        <v>42</v>
      </c>
      <c r="B32" s="40"/>
    </row>
    <row r="33" spans="1:31" x14ac:dyDescent="0.25">
      <c r="J33" s="10" t="s">
        <v>10</v>
      </c>
      <c r="K33" s="10" t="s">
        <v>11</v>
      </c>
      <c r="L33" s="10" t="s">
        <v>12</v>
      </c>
    </row>
    <row r="34" spans="1:31" x14ac:dyDescent="0.25">
      <c r="B34" s="60" t="s">
        <v>13</v>
      </c>
      <c r="C34" s="60" t="s">
        <v>14</v>
      </c>
      <c r="D34" s="60" t="s">
        <v>14</v>
      </c>
      <c r="E34" s="60" t="s">
        <v>15</v>
      </c>
      <c r="F34" s="60" t="s">
        <v>16</v>
      </c>
      <c r="G34" s="60" t="s">
        <v>17</v>
      </c>
      <c r="H34" s="60" t="s">
        <v>18</v>
      </c>
      <c r="I34" s="60"/>
      <c r="J34" s="62" t="s">
        <v>19</v>
      </c>
      <c r="K34" s="64" t="s">
        <v>20</v>
      </c>
      <c r="L34" s="65"/>
      <c r="M34" s="66"/>
      <c r="N34" s="53" t="s">
        <v>21</v>
      </c>
      <c r="O34" s="67" t="s">
        <v>22</v>
      </c>
      <c r="P34" s="69" t="s">
        <v>23</v>
      </c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1"/>
      <c r="AC34" s="53" t="s">
        <v>24</v>
      </c>
      <c r="AD34" s="53" t="s">
        <v>25</v>
      </c>
      <c r="AE34" s="55" t="s">
        <v>26</v>
      </c>
    </row>
    <row r="35" spans="1:31" x14ac:dyDescent="0.25">
      <c r="A35" s="11"/>
      <c r="B35" s="61"/>
      <c r="C35" s="61"/>
      <c r="D35" s="61"/>
      <c r="E35" s="61"/>
      <c r="F35" s="61"/>
      <c r="G35" s="61"/>
      <c r="H35" s="61"/>
      <c r="I35" s="61"/>
      <c r="J35" s="63"/>
      <c r="K35" s="12">
        <v>0.25</v>
      </c>
      <c r="L35" s="13">
        <v>0.5</v>
      </c>
      <c r="M35" s="14"/>
      <c r="N35" s="54"/>
      <c r="O35" s="68"/>
      <c r="P35" s="15" t="s">
        <v>27</v>
      </c>
      <c r="Q35" s="15" t="s">
        <v>28</v>
      </c>
      <c r="R35" s="15" t="s">
        <v>29</v>
      </c>
      <c r="S35" s="15" t="s">
        <v>18</v>
      </c>
      <c r="T35" s="15" t="s">
        <v>30</v>
      </c>
      <c r="U35" s="15" t="s">
        <v>31</v>
      </c>
      <c r="V35" s="15" t="s">
        <v>32</v>
      </c>
      <c r="W35" s="15" t="s">
        <v>33</v>
      </c>
      <c r="X35" s="15" t="s">
        <v>34</v>
      </c>
      <c r="Y35" s="15" t="s">
        <v>15</v>
      </c>
      <c r="Z35" s="15" t="s">
        <v>35</v>
      </c>
      <c r="AA35" s="15" t="s">
        <v>13</v>
      </c>
      <c r="AB35" s="15" t="s">
        <v>14</v>
      </c>
      <c r="AC35" s="54"/>
      <c r="AD35" s="54"/>
      <c r="AE35" s="56"/>
    </row>
    <row r="36" spans="1:31" x14ac:dyDescent="0.25">
      <c r="A36" s="16"/>
      <c r="B36" s="17"/>
      <c r="C36" s="17"/>
      <c r="D36" s="18"/>
      <c r="E36" s="18"/>
      <c r="F36" s="17"/>
      <c r="G36" s="19"/>
      <c r="H36" s="19"/>
      <c r="I36" s="20">
        <f>SUM(B36:H36)</f>
        <v>0</v>
      </c>
      <c r="J36" s="10">
        <f>(I36&gt;35)*(MIN(I36-35,4))</f>
        <v>0</v>
      </c>
      <c r="K36" s="10">
        <f>(I36&gt;35)*(MIN(I36-J36-35,4))</f>
        <v>0</v>
      </c>
      <c r="L36" s="10">
        <f>(I36&gt;35)*(MIN(I36-J36-K36-35,5))</f>
        <v>0</v>
      </c>
      <c r="M36" s="10">
        <f>(I36&gt;35)*(MIN(I36-J36-K36-L36-35))</f>
        <v>0</v>
      </c>
      <c r="N36" s="10">
        <f>[1]Janvier!AQ36</f>
        <v>0</v>
      </c>
      <c r="O36" s="21">
        <f>H36</f>
        <v>0</v>
      </c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57"/>
    </row>
    <row r="37" spans="1:31" x14ac:dyDescent="0.25">
      <c r="A37" s="15"/>
      <c r="B37" s="17"/>
      <c r="C37" s="17"/>
      <c r="D37" s="17"/>
      <c r="E37" s="17"/>
      <c r="F37" s="17"/>
      <c r="G37" s="18"/>
      <c r="H37" s="18"/>
      <c r="I37" s="20">
        <f t="shared" ref="I37:I40" si="4">SUM(B37:H37)</f>
        <v>0</v>
      </c>
      <c r="J37" s="10">
        <f>(I37&gt;35)*(MIN(I37-35,4))</f>
        <v>0</v>
      </c>
      <c r="K37" s="10">
        <f>(I37&gt;35)*(MIN(I37-J37-35,4))</f>
        <v>0</v>
      </c>
      <c r="L37" s="10">
        <f>(I37&gt;35)*(MIN(I37-J37-K37-35,5))</f>
        <v>0</v>
      </c>
      <c r="M37" s="10">
        <f>(I37&gt;35)*(MIN(I37-J37-K37-L37-35))</f>
        <v>0</v>
      </c>
      <c r="N37" s="10">
        <f>[1]Janvier!AQ37</f>
        <v>0</v>
      </c>
      <c r="O37" s="21">
        <f>H37</f>
        <v>0</v>
      </c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58"/>
    </row>
    <row r="38" spans="1:31" x14ac:dyDescent="0.25">
      <c r="A38" s="16"/>
      <c r="B38" s="17"/>
      <c r="C38" s="17"/>
      <c r="D38" s="18"/>
      <c r="E38" s="18"/>
      <c r="F38" s="18"/>
      <c r="G38" s="18"/>
      <c r="H38" s="18"/>
      <c r="I38" s="20">
        <f t="shared" si="4"/>
        <v>0</v>
      </c>
      <c r="J38" s="10">
        <f>(I38&gt;35)*(MIN(I38-35,4))</f>
        <v>0</v>
      </c>
      <c r="K38" s="10">
        <f>(I38&gt;35)*(MIN(I38-J38-35,4))</f>
        <v>0</v>
      </c>
      <c r="L38" s="10">
        <f>(I38&gt;35)*(MIN(I38-J38-K38-35,5))</f>
        <v>0</v>
      </c>
      <c r="M38" s="10">
        <f>(I38&gt;35)*(MIN(I38-J38-K38-L38-35))</f>
        <v>0</v>
      </c>
      <c r="N38" s="10">
        <f>[1]Janvier!AQ38</f>
        <v>0</v>
      </c>
      <c r="O38" s="21">
        <f>H38</f>
        <v>0</v>
      </c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58"/>
    </row>
    <row r="39" spans="1:31" x14ac:dyDescent="0.25">
      <c r="A39" s="15"/>
      <c r="B39" s="18"/>
      <c r="C39" s="17"/>
      <c r="D39" s="18"/>
      <c r="E39" s="18"/>
      <c r="F39" s="18"/>
      <c r="G39" s="18"/>
      <c r="H39" s="18"/>
      <c r="I39" s="20">
        <f t="shared" si="4"/>
        <v>0</v>
      </c>
      <c r="J39" s="10">
        <f>(I39&gt;35)*(MIN(I39-35,4))</f>
        <v>0</v>
      </c>
      <c r="K39" s="10">
        <f>(I39&gt;35)*(MIN(I39-J39-35,4))</f>
        <v>0</v>
      </c>
      <c r="L39" s="10">
        <f>(I39&gt;35)*(MIN(I39-J39-K39-35,5))</f>
        <v>0</v>
      </c>
      <c r="M39" s="10">
        <f>(I39&gt;35)*(MIN(I39-J39-K39-L39-35))</f>
        <v>0</v>
      </c>
      <c r="N39" s="10">
        <f>[1]Janvier!AQ39</f>
        <v>0</v>
      </c>
      <c r="O39" s="21">
        <f>H39</f>
        <v>0</v>
      </c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58"/>
    </row>
    <row r="40" spans="1:31" x14ac:dyDescent="0.25">
      <c r="A40" s="15"/>
      <c r="B40" s="18"/>
      <c r="C40" s="17"/>
      <c r="D40" s="18"/>
      <c r="E40" s="18"/>
      <c r="F40" s="18"/>
      <c r="G40" s="18"/>
      <c r="H40" s="18"/>
      <c r="I40" s="20">
        <f t="shared" si="4"/>
        <v>0</v>
      </c>
      <c r="J40" s="10">
        <f>(I40&gt;35)*(MIN(I40-35,4))</f>
        <v>0</v>
      </c>
      <c r="K40" s="10">
        <f>(I40&gt;35)*(MIN(I40-J40-35,4))</f>
        <v>0</v>
      </c>
      <c r="L40" s="10">
        <f>(I40&gt;35)*(MIN(I40-J40-K40-35,5))</f>
        <v>0</v>
      </c>
      <c r="M40" s="10">
        <f>(I40&gt;35)*(MIN(I40-J40-K40-L40-35))</f>
        <v>0</v>
      </c>
      <c r="N40" s="10">
        <f>[1]Janvier!AQ40</f>
        <v>0</v>
      </c>
      <c r="O40" s="21">
        <f>H40</f>
        <v>0</v>
      </c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59"/>
    </row>
    <row r="41" spans="1:31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4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3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10">
        <f t="shared" ref="J42:AB42" si="5">SUM(J36:J40)</f>
        <v>0</v>
      </c>
      <c r="K42" s="10">
        <f t="shared" si="5"/>
        <v>0</v>
      </c>
      <c r="L42" s="10">
        <f t="shared" si="5"/>
        <v>0</v>
      </c>
      <c r="M42" s="10">
        <f t="shared" si="5"/>
        <v>0</v>
      </c>
      <c r="N42" s="10">
        <f t="shared" si="5"/>
        <v>0</v>
      </c>
      <c r="O42" s="10">
        <f t="shared" si="5"/>
        <v>0</v>
      </c>
      <c r="P42" s="10">
        <f t="shared" si="5"/>
        <v>0</v>
      </c>
      <c r="Q42" s="10">
        <f t="shared" si="5"/>
        <v>0</v>
      </c>
      <c r="R42" s="10">
        <f t="shared" si="5"/>
        <v>0</v>
      </c>
      <c r="S42" s="10">
        <f t="shared" si="5"/>
        <v>0</v>
      </c>
      <c r="T42" s="10">
        <f t="shared" si="5"/>
        <v>0</v>
      </c>
      <c r="U42" s="10">
        <f t="shared" si="5"/>
        <v>0</v>
      </c>
      <c r="V42" s="10">
        <f t="shared" si="5"/>
        <v>0</v>
      </c>
      <c r="W42" s="10">
        <f t="shared" si="5"/>
        <v>0</v>
      </c>
      <c r="X42" s="10">
        <f t="shared" si="5"/>
        <v>0</v>
      </c>
      <c r="Y42" s="10">
        <f t="shared" si="5"/>
        <v>0</v>
      </c>
      <c r="Z42" s="10">
        <f t="shared" si="5"/>
        <v>0</v>
      </c>
      <c r="AA42" s="10">
        <f t="shared" si="5"/>
        <v>0</v>
      </c>
      <c r="AB42" s="10">
        <f t="shared" si="5"/>
        <v>0</v>
      </c>
      <c r="AC42" s="10">
        <f>SUM(AC35:AC40)</f>
        <v>0</v>
      </c>
      <c r="AD42" s="10">
        <f>SUM(AD35:AD40)</f>
        <v>0</v>
      </c>
      <c r="AE42" s="10">
        <f>AE35</f>
        <v>0</v>
      </c>
    </row>
    <row r="45" spans="1:31" x14ac:dyDescent="0.25">
      <c r="A45" s="39" t="s">
        <v>43</v>
      </c>
      <c r="B45" s="40"/>
    </row>
    <row r="46" spans="1:31" x14ac:dyDescent="0.25">
      <c r="J46" s="10" t="s">
        <v>10</v>
      </c>
      <c r="K46" s="10" t="s">
        <v>11</v>
      </c>
      <c r="L46" s="10" t="s">
        <v>12</v>
      </c>
    </row>
    <row r="47" spans="1:31" x14ac:dyDescent="0.25">
      <c r="B47" s="60" t="s">
        <v>13</v>
      </c>
      <c r="C47" s="60" t="s">
        <v>14</v>
      </c>
      <c r="D47" s="60" t="s">
        <v>14</v>
      </c>
      <c r="E47" s="60" t="s">
        <v>15</v>
      </c>
      <c r="F47" s="60" t="s">
        <v>16</v>
      </c>
      <c r="G47" s="60" t="s">
        <v>17</v>
      </c>
      <c r="H47" s="60" t="s">
        <v>18</v>
      </c>
      <c r="I47" s="60"/>
      <c r="J47" s="62" t="s">
        <v>19</v>
      </c>
      <c r="K47" s="64" t="s">
        <v>20</v>
      </c>
      <c r="L47" s="65"/>
      <c r="M47" s="66"/>
      <c r="N47" s="53" t="s">
        <v>21</v>
      </c>
      <c r="O47" s="67" t="s">
        <v>22</v>
      </c>
      <c r="P47" s="69" t="s">
        <v>23</v>
      </c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1"/>
      <c r="AC47" s="53" t="s">
        <v>24</v>
      </c>
      <c r="AD47" s="53" t="s">
        <v>25</v>
      </c>
      <c r="AE47" s="55" t="s">
        <v>26</v>
      </c>
    </row>
    <row r="48" spans="1:31" x14ac:dyDescent="0.25">
      <c r="A48" s="11"/>
      <c r="B48" s="61"/>
      <c r="C48" s="61"/>
      <c r="D48" s="61"/>
      <c r="E48" s="61"/>
      <c r="F48" s="61"/>
      <c r="G48" s="61"/>
      <c r="H48" s="61"/>
      <c r="I48" s="61"/>
      <c r="J48" s="63"/>
      <c r="K48" s="12">
        <v>0.25</v>
      </c>
      <c r="L48" s="13">
        <v>0.5</v>
      </c>
      <c r="M48" s="14"/>
      <c r="N48" s="54"/>
      <c r="O48" s="68"/>
      <c r="P48" s="15" t="s">
        <v>27</v>
      </c>
      <c r="Q48" s="15" t="s">
        <v>28</v>
      </c>
      <c r="R48" s="15" t="s">
        <v>29</v>
      </c>
      <c r="S48" s="15" t="s">
        <v>18</v>
      </c>
      <c r="T48" s="15" t="s">
        <v>30</v>
      </c>
      <c r="U48" s="15" t="s">
        <v>31</v>
      </c>
      <c r="V48" s="15" t="s">
        <v>32</v>
      </c>
      <c r="W48" s="15" t="s">
        <v>33</v>
      </c>
      <c r="X48" s="15" t="s">
        <v>34</v>
      </c>
      <c r="Y48" s="15" t="s">
        <v>15</v>
      </c>
      <c r="Z48" s="15" t="s">
        <v>35</v>
      </c>
      <c r="AA48" s="15" t="s">
        <v>13</v>
      </c>
      <c r="AB48" s="15" t="s">
        <v>14</v>
      </c>
      <c r="AC48" s="54"/>
      <c r="AD48" s="54"/>
      <c r="AE48" s="56"/>
    </row>
    <row r="49" spans="1:31" x14ac:dyDescent="0.25">
      <c r="A49" s="16"/>
      <c r="B49" s="17"/>
      <c r="C49" s="17"/>
      <c r="D49" s="18"/>
      <c r="E49" s="18"/>
      <c r="F49" s="17"/>
      <c r="G49" s="19"/>
      <c r="H49" s="19"/>
      <c r="I49" s="20">
        <f>SUM(B49:H49)</f>
        <v>0</v>
      </c>
      <c r="J49" s="10">
        <f>(I49&gt;35)*(MIN(I49-35,4))</f>
        <v>0</v>
      </c>
      <c r="K49" s="10">
        <f>(I49&gt;35)*(MIN(I49-J49-35,4))</f>
        <v>0</v>
      </c>
      <c r="L49" s="10">
        <f>(I49&gt;35)*(MIN(I49-J49-K49-35,5))</f>
        <v>0</v>
      </c>
      <c r="M49" s="10">
        <f>(I49&gt;35)*(MIN(I49-J49-K49-L49-35))</f>
        <v>0</v>
      </c>
      <c r="N49" s="10">
        <f>[1]Janvier!AQ49</f>
        <v>0</v>
      </c>
      <c r="O49" s="21">
        <f>H49</f>
        <v>0</v>
      </c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57"/>
    </row>
    <row r="50" spans="1:31" x14ac:dyDescent="0.25">
      <c r="A50" s="15"/>
      <c r="B50" s="17"/>
      <c r="C50" s="17"/>
      <c r="D50" s="17"/>
      <c r="E50" s="17"/>
      <c r="F50" s="17"/>
      <c r="G50" s="18"/>
      <c r="H50" s="18"/>
      <c r="I50" s="20">
        <f t="shared" ref="I50:I53" si="6">SUM(B50:H50)</f>
        <v>0</v>
      </c>
      <c r="J50" s="10">
        <f>(I50&gt;35)*(MIN(I50-35,4))</f>
        <v>0</v>
      </c>
      <c r="K50" s="10">
        <f>(I50&gt;35)*(MIN(I50-J50-35,4))</f>
        <v>0</v>
      </c>
      <c r="L50" s="10">
        <f>(I50&gt;35)*(MIN(I50-J50-K50-35,5))</f>
        <v>0</v>
      </c>
      <c r="M50" s="10">
        <f>(I50&gt;35)*(MIN(I50-J50-K50-L50-35))</f>
        <v>0</v>
      </c>
      <c r="N50" s="10">
        <f>[1]Janvier!AQ50</f>
        <v>0</v>
      </c>
      <c r="O50" s="21">
        <f>H50</f>
        <v>0</v>
      </c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58"/>
    </row>
    <row r="51" spans="1:31" x14ac:dyDescent="0.25">
      <c r="A51" s="16"/>
      <c r="B51" s="17"/>
      <c r="C51" s="17"/>
      <c r="D51" s="18"/>
      <c r="E51" s="18"/>
      <c r="F51" s="18"/>
      <c r="G51" s="18"/>
      <c r="H51" s="18"/>
      <c r="I51" s="20">
        <f t="shared" si="6"/>
        <v>0</v>
      </c>
      <c r="J51" s="10">
        <f>(I51&gt;35)*(MIN(I51-35,4))</f>
        <v>0</v>
      </c>
      <c r="K51" s="10">
        <f>(I51&gt;35)*(MIN(I51-J51-35,4))</f>
        <v>0</v>
      </c>
      <c r="L51" s="10">
        <f>(I51&gt;35)*(MIN(I51-J51-K51-35,5))</f>
        <v>0</v>
      </c>
      <c r="M51" s="10">
        <f>(I51&gt;35)*(MIN(I51-J51-K51-L51-35))</f>
        <v>0</v>
      </c>
      <c r="N51" s="10">
        <f>[1]Janvier!AQ51</f>
        <v>0</v>
      </c>
      <c r="O51" s="21">
        <f>H51</f>
        <v>0</v>
      </c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58"/>
    </row>
    <row r="52" spans="1:31" x14ac:dyDescent="0.25">
      <c r="A52" s="15"/>
      <c r="B52" s="18"/>
      <c r="C52" s="17"/>
      <c r="D52" s="18"/>
      <c r="E52" s="18"/>
      <c r="F52" s="18"/>
      <c r="G52" s="18"/>
      <c r="H52" s="18"/>
      <c r="I52" s="20">
        <f t="shared" si="6"/>
        <v>0</v>
      </c>
      <c r="J52" s="10">
        <f>(I52&gt;35)*(MIN(I52-35,4))</f>
        <v>0</v>
      </c>
      <c r="K52" s="10">
        <f>(I52&gt;35)*(MIN(I52-J52-35,4))</f>
        <v>0</v>
      </c>
      <c r="L52" s="10">
        <f>(I52&gt;35)*(MIN(I52-J52-K52-35,5))</f>
        <v>0</v>
      </c>
      <c r="M52" s="10">
        <f>(I52&gt;35)*(MIN(I52-J52-K52-L52-35))</f>
        <v>0</v>
      </c>
      <c r="N52" s="10">
        <f>[1]Janvier!AQ52</f>
        <v>0</v>
      </c>
      <c r="O52" s="21">
        <f>H52</f>
        <v>0</v>
      </c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58"/>
    </row>
    <row r="53" spans="1:31" x14ac:dyDescent="0.25">
      <c r="A53" s="15"/>
      <c r="B53" s="18"/>
      <c r="C53" s="17"/>
      <c r="D53" s="18"/>
      <c r="E53" s="18"/>
      <c r="F53" s="18"/>
      <c r="G53" s="18"/>
      <c r="H53" s="18"/>
      <c r="I53" s="20">
        <f t="shared" si="6"/>
        <v>0</v>
      </c>
      <c r="J53" s="10">
        <f>(I53&gt;35)*(MIN(I53-35,4))</f>
        <v>0</v>
      </c>
      <c r="K53" s="10">
        <f>(I53&gt;35)*(MIN(I53-J53-35,4))</f>
        <v>0</v>
      </c>
      <c r="L53" s="10">
        <f>(I53&gt;35)*(MIN(I53-J53-K53-35,5))</f>
        <v>0</v>
      </c>
      <c r="M53" s="10">
        <f>(I53&gt;35)*(MIN(I53-J53-K53-L53-35))</f>
        <v>0</v>
      </c>
      <c r="N53" s="10">
        <f>[1]Janvier!AQ53</f>
        <v>0</v>
      </c>
      <c r="O53" s="21">
        <f>H53</f>
        <v>0</v>
      </c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59"/>
    </row>
    <row r="54" spans="1:31" x14ac:dyDescent="0.25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4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25">
      <c r="A55" s="22"/>
      <c r="B55" s="23"/>
      <c r="C55" s="23"/>
      <c r="D55" s="23"/>
      <c r="E55" s="23"/>
      <c r="F55" s="23"/>
      <c r="G55" s="23"/>
      <c r="H55" s="23"/>
      <c r="I55" s="23"/>
      <c r="J55" s="10">
        <f t="shared" ref="J55:AB55" si="7">SUM(J49:J53)</f>
        <v>0</v>
      </c>
      <c r="K55" s="10">
        <f t="shared" si="7"/>
        <v>0</v>
      </c>
      <c r="L55" s="10">
        <f t="shared" si="7"/>
        <v>0</v>
      </c>
      <c r="M55" s="10">
        <f t="shared" si="7"/>
        <v>0</v>
      </c>
      <c r="N55" s="10">
        <f t="shared" si="7"/>
        <v>0</v>
      </c>
      <c r="O55" s="10">
        <f t="shared" si="7"/>
        <v>0</v>
      </c>
      <c r="P55" s="10">
        <f t="shared" si="7"/>
        <v>0</v>
      </c>
      <c r="Q55" s="10">
        <f t="shared" si="7"/>
        <v>0</v>
      </c>
      <c r="R55" s="10">
        <f t="shared" si="7"/>
        <v>0</v>
      </c>
      <c r="S55" s="10">
        <f t="shared" si="7"/>
        <v>0</v>
      </c>
      <c r="T55" s="10">
        <f t="shared" si="7"/>
        <v>0</v>
      </c>
      <c r="U55" s="10">
        <f t="shared" si="7"/>
        <v>0</v>
      </c>
      <c r="V55" s="10">
        <f t="shared" si="7"/>
        <v>0</v>
      </c>
      <c r="W55" s="10">
        <f t="shared" si="7"/>
        <v>0</v>
      </c>
      <c r="X55" s="10">
        <f t="shared" si="7"/>
        <v>0</v>
      </c>
      <c r="Y55" s="10">
        <f t="shared" si="7"/>
        <v>0</v>
      </c>
      <c r="Z55" s="10">
        <f t="shared" si="7"/>
        <v>0</v>
      </c>
      <c r="AA55" s="10">
        <f t="shared" si="7"/>
        <v>0</v>
      </c>
      <c r="AB55" s="10">
        <f t="shared" si="7"/>
        <v>0</v>
      </c>
      <c r="AC55" s="10">
        <f>SUM(AC48:AC53)</f>
        <v>0</v>
      </c>
      <c r="AD55" s="10">
        <f>SUM(AD48:AD53)</f>
        <v>0</v>
      </c>
      <c r="AE55" s="10">
        <f>AE48</f>
        <v>0</v>
      </c>
    </row>
    <row r="58" spans="1:31" x14ac:dyDescent="0.25">
      <c r="A58" s="39" t="s">
        <v>44</v>
      </c>
      <c r="B58" s="40"/>
    </row>
    <row r="59" spans="1:31" x14ac:dyDescent="0.25">
      <c r="J59" s="10" t="s">
        <v>10</v>
      </c>
      <c r="K59" s="10" t="s">
        <v>11</v>
      </c>
      <c r="L59" s="10" t="s">
        <v>12</v>
      </c>
    </row>
    <row r="60" spans="1:31" x14ac:dyDescent="0.25">
      <c r="B60" s="60" t="s">
        <v>13</v>
      </c>
      <c r="C60" s="60" t="s">
        <v>14</v>
      </c>
      <c r="D60" s="60" t="s">
        <v>14</v>
      </c>
      <c r="E60" s="60" t="s">
        <v>15</v>
      </c>
      <c r="F60" s="60" t="s">
        <v>16</v>
      </c>
      <c r="G60" s="60" t="s">
        <v>17</v>
      </c>
      <c r="H60" s="60" t="s">
        <v>18</v>
      </c>
      <c r="I60" s="60"/>
      <c r="J60" s="62" t="s">
        <v>19</v>
      </c>
      <c r="K60" s="64" t="s">
        <v>20</v>
      </c>
      <c r="L60" s="65"/>
      <c r="M60" s="66"/>
      <c r="N60" s="53" t="s">
        <v>21</v>
      </c>
      <c r="O60" s="67" t="s">
        <v>22</v>
      </c>
      <c r="P60" s="69" t="s">
        <v>23</v>
      </c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1"/>
      <c r="AC60" s="53" t="s">
        <v>24</v>
      </c>
      <c r="AD60" s="53" t="s">
        <v>25</v>
      </c>
      <c r="AE60" s="55" t="s">
        <v>26</v>
      </c>
    </row>
    <row r="61" spans="1:31" x14ac:dyDescent="0.25">
      <c r="A61" s="11"/>
      <c r="B61" s="61"/>
      <c r="C61" s="61"/>
      <c r="D61" s="61"/>
      <c r="E61" s="61"/>
      <c r="F61" s="61"/>
      <c r="G61" s="61"/>
      <c r="H61" s="61"/>
      <c r="I61" s="61"/>
      <c r="J61" s="63"/>
      <c r="K61" s="12">
        <v>0.25</v>
      </c>
      <c r="L61" s="13">
        <v>0.5</v>
      </c>
      <c r="M61" s="14"/>
      <c r="N61" s="54"/>
      <c r="O61" s="68"/>
      <c r="P61" s="15" t="s">
        <v>27</v>
      </c>
      <c r="Q61" s="15" t="s">
        <v>28</v>
      </c>
      <c r="R61" s="15" t="s">
        <v>29</v>
      </c>
      <c r="S61" s="15" t="s">
        <v>18</v>
      </c>
      <c r="T61" s="15" t="s">
        <v>30</v>
      </c>
      <c r="U61" s="15" t="s">
        <v>31</v>
      </c>
      <c r="V61" s="15" t="s">
        <v>32</v>
      </c>
      <c r="W61" s="15" t="s">
        <v>33</v>
      </c>
      <c r="X61" s="15" t="s">
        <v>34</v>
      </c>
      <c r="Y61" s="15" t="s">
        <v>15</v>
      </c>
      <c r="Z61" s="15" t="s">
        <v>35</v>
      </c>
      <c r="AA61" s="15" t="s">
        <v>13</v>
      </c>
      <c r="AB61" s="15" t="s">
        <v>14</v>
      </c>
      <c r="AC61" s="54"/>
      <c r="AD61" s="54"/>
      <c r="AE61" s="56"/>
    </row>
    <row r="62" spans="1:31" x14ac:dyDescent="0.25">
      <c r="A62" s="16"/>
      <c r="B62" s="17"/>
      <c r="C62" s="17"/>
      <c r="D62" s="18"/>
      <c r="E62" s="18"/>
      <c r="F62" s="17"/>
      <c r="G62" s="19"/>
      <c r="H62" s="19"/>
      <c r="I62" s="20">
        <f>SUM(B62:H62)</f>
        <v>0</v>
      </c>
      <c r="J62" s="10">
        <f>(I62&gt;35)*(MIN(I62-35,4))</f>
        <v>0</v>
      </c>
      <c r="K62" s="10">
        <f>(I62&gt;35)*(MIN(I62-J62-35,4))</f>
        <v>0</v>
      </c>
      <c r="L62" s="10">
        <f>(I62&gt;35)*(MIN(I62-J62-K62-35,5))</f>
        <v>0</v>
      </c>
      <c r="M62" s="10">
        <f>(I62&gt;35)*(MIN(I62-J62-K62-L62-35))</f>
        <v>0</v>
      </c>
      <c r="N62" s="10">
        <f>[1]Janvier!AQ62</f>
        <v>0</v>
      </c>
      <c r="O62" s="21">
        <f>H62</f>
        <v>0</v>
      </c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57"/>
    </row>
    <row r="63" spans="1:31" x14ac:dyDescent="0.25">
      <c r="A63" s="15"/>
      <c r="B63" s="17"/>
      <c r="C63" s="17"/>
      <c r="D63" s="17"/>
      <c r="E63" s="17"/>
      <c r="F63" s="17"/>
      <c r="G63" s="18"/>
      <c r="H63" s="18"/>
      <c r="I63" s="20">
        <f t="shared" ref="I63:I66" si="8">SUM(B63:H63)</f>
        <v>0</v>
      </c>
      <c r="J63" s="10">
        <f>(I63&gt;35)*(MIN(I63-35,4))</f>
        <v>0</v>
      </c>
      <c r="K63" s="10">
        <f>(I63&gt;35)*(MIN(I63-J63-35,4))</f>
        <v>0</v>
      </c>
      <c r="L63" s="10">
        <f>(I63&gt;35)*(MIN(I63-J63-K63-35,5))</f>
        <v>0</v>
      </c>
      <c r="M63" s="10">
        <f>(I63&gt;35)*(MIN(I63-J63-K63-L63-35))</f>
        <v>0</v>
      </c>
      <c r="N63" s="10">
        <f>[1]Janvier!AQ63</f>
        <v>0</v>
      </c>
      <c r="O63" s="21">
        <f>H63</f>
        <v>0</v>
      </c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58"/>
    </row>
    <row r="64" spans="1:31" x14ac:dyDescent="0.25">
      <c r="A64" s="16"/>
      <c r="B64" s="17"/>
      <c r="C64" s="17"/>
      <c r="D64" s="18"/>
      <c r="E64" s="18"/>
      <c r="F64" s="18"/>
      <c r="G64" s="18"/>
      <c r="H64" s="18"/>
      <c r="I64" s="20">
        <f t="shared" si="8"/>
        <v>0</v>
      </c>
      <c r="J64" s="10">
        <f>(I64&gt;35)*(MIN(I64-35,4))</f>
        <v>0</v>
      </c>
      <c r="K64" s="10">
        <f>(I64&gt;35)*(MIN(I64-J64-35,4))</f>
        <v>0</v>
      </c>
      <c r="L64" s="10">
        <f>(I64&gt;35)*(MIN(I64-J64-K64-35,5))</f>
        <v>0</v>
      </c>
      <c r="M64" s="10">
        <f>(I64&gt;35)*(MIN(I64-J64-K64-L64-35))</f>
        <v>0</v>
      </c>
      <c r="N64" s="10">
        <f>[1]Janvier!AQ64</f>
        <v>0</v>
      </c>
      <c r="O64" s="21">
        <f>H64</f>
        <v>0</v>
      </c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58"/>
    </row>
    <row r="65" spans="1:31" x14ac:dyDescent="0.25">
      <c r="A65" s="15"/>
      <c r="B65" s="18"/>
      <c r="C65" s="17"/>
      <c r="D65" s="18"/>
      <c r="E65" s="18"/>
      <c r="F65" s="18"/>
      <c r="G65" s="18"/>
      <c r="H65" s="18"/>
      <c r="I65" s="20">
        <f t="shared" si="8"/>
        <v>0</v>
      </c>
      <c r="J65" s="10">
        <f>(I65&gt;35)*(MIN(I65-35,4))</f>
        <v>0</v>
      </c>
      <c r="K65" s="10">
        <f>(I65&gt;35)*(MIN(I65-J65-35,4))</f>
        <v>0</v>
      </c>
      <c r="L65" s="10">
        <f>(I65&gt;35)*(MIN(I65-J65-K65-35,5))</f>
        <v>0</v>
      </c>
      <c r="M65" s="10">
        <f>(I65&gt;35)*(MIN(I65-J65-K65-L65-35))</f>
        <v>0</v>
      </c>
      <c r="N65" s="10">
        <f>[1]Janvier!AQ65</f>
        <v>0</v>
      </c>
      <c r="O65" s="21">
        <f>H65</f>
        <v>0</v>
      </c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58"/>
    </row>
    <row r="66" spans="1:31" x14ac:dyDescent="0.25">
      <c r="A66" s="15"/>
      <c r="B66" s="18"/>
      <c r="C66" s="17"/>
      <c r="D66" s="18"/>
      <c r="E66" s="18"/>
      <c r="F66" s="18"/>
      <c r="G66" s="18"/>
      <c r="H66" s="18"/>
      <c r="I66" s="20">
        <f t="shared" si="8"/>
        <v>0</v>
      </c>
      <c r="J66" s="10">
        <f>(I66&gt;35)*(MIN(I66-35,4))</f>
        <v>0</v>
      </c>
      <c r="K66" s="10">
        <f>(I66&gt;35)*(MIN(I66-J66-35,4))</f>
        <v>0</v>
      </c>
      <c r="L66" s="10">
        <f>(I66&gt;35)*(MIN(I66-J66-K66-35,5))</f>
        <v>0</v>
      </c>
      <c r="M66" s="10">
        <f>(I66&gt;35)*(MIN(I66-J66-K66-L66-35))</f>
        <v>0</v>
      </c>
      <c r="N66" s="10">
        <f>[1]Janvier!AQ66</f>
        <v>0</v>
      </c>
      <c r="O66" s="21">
        <f>H66</f>
        <v>0</v>
      </c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59"/>
    </row>
    <row r="67" spans="1:31" x14ac:dyDescent="0.25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4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25">
      <c r="A68" s="22"/>
      <c r="B68" s="23"/>
      <c r="C68" s="23"/>
      <c r="D68" s="23"/>
      <c r="E68" s="23"/>
      <c r="F68" s="23"/>
      <c r="G68" s="23"/>
      <c r="H68" s="23"/>
      <c r="I68" s="23"/>
      <c r="J68" s="10">
        <f t="shared" ref="J68:AB68" si="9">SUM(J62:J66)</f>
        <v>0</v>
      </c>
      <c r="K68" s="10">
        <f t="shared" si="9"/>
        <v>0</v>
      </c>
      <c r="L68" s="10">
        <f t="shared" si="9"/>
        <v>0</v>
      </c>
      <c r="M68" s="10">
        <f t="shared" si="9"/>
        <v>0</v>
      </c>
      <c r="N68" s="10">
        <f t="shared" si="9"/>
        <v>0</v>
      </c>
      <c r="O68" s="10">
        <f t="shared" si="9"/>
        <v>0</v>
      </c>
      <c r="P68" s="10">
        <f t="shared" si="9"/>
        <v>0</v>
      </c>
      <c r="Q68" s="10">
        <f t="shared" si="9"/>
        <v>0</v>
      </c>
      <c r="R68" s="10">
        <f t="shared" si="9"/>
        <v>0</v>
      </c>
      <c r="S68" s="10">
        <f t="shared" si="9"/>
        <v>0</v>
      </c>
      <c r="T68" s="10">
        <f t="shared" si="9"/>
        <v>0</v>
      </c>
      <c r="U68" s="10">
        <f t="shared" si="9"/>
        <v>0</v>
      </c>
      <c r="V68" s="10">
        <f t="shared" si="9"/>
        <v>0</v>
      </c>
      <c r="W68" s="10">
        <f t="shared" si="9"/>
        <v>0</v>
      </c>
      <c r="X68" s="10">
        <f t="shared" si="9"/>
        <v>0</v>
      </c>
      <c r="Y68" s="10">
        <f t="shared" si="9"/>
        <v>0</v>
      </c>
      <c r="Z68" s="10">
        <f t="shared" si="9"/>
        <v>0</v>
      </c>
      <c r="AA68" s="10">
        <f t="shared" si="9"/>
        <v>0</v>
      </c>
      <c r="AB68" s="10">
        <f t="shared" si="9"/>
        <v>0</v>
      </c>
      <c r="AC68" s="10">
        <f>SUM(AC61:AC66)</f>
        <v>0</v>
      </c>
      <c r="AD68" s="10">
        <f>SUM(AD61:AD66)</f>
        <v>0</v>
      </c>
      <c r="AE68" s="10">
        <f>AE61</f>
        <v>0</v>
      </c>
    </row>
    <row r="71" spans="1:31" x14ac:dyDescent="0.25">
      <c r="A71" s="39" t="s">
        <v>45</v>
      </c>
      <c r="B71" s="40"/>
    </row>
    <row r="72" spans="1:31" x14ac:dyDescent="0.25">
      <c r="J72" s="10" t="s">
        <v>10</v>
      </c>
      <c r="K72" s="10" t="s">
        <v>11</v>
      </c>
      <c r="L72" s="10" t="s">
        <v>12</v>
      </c>
    </row>
    <row r="73" spans="1:31" x14ac:dyDescent="0.25">
      <c r="B73" s="60" t="s">
        <v>13</v>
      </c>
      <c r="C73" s="60" t="s">
        <v>14</v>
      </c>
      <c r="D73" s="60" t="s">
        <v>14</v>
      </c>
      <c r="E73" s="60" t="s">
        <v>15</v>
      </c>
      <c r="F73" s="60" t="s">
        <v>16</v>
      </c>
      <c r="G73" s="60" t="s">
        <v>17</v>
      </c>
      <c r="H73" s="60" t="s">
        <v>18</v>
      </c>
      <c r="I73" s="60"/>
      <c r="J73" s="62" t="s">
        <v>19</v>
      </c>
      <c r="K73" s="64" t="s">
        <v>20</v>
      </c>
      <c r="L73" s="65"/>
      <c r="M73" s="66"/>
      <c r="N73" s="53" t="s">
        <v>21</v>
      </c>
      <c r="O73" s="67" t="s">
        <v>22</v>
      </c>
      <c r="P73" s="69" t="s">
        <v>23</v>
      </c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1"/>
      <c r="AC73" s="53" t="s">
        <v>24</v>
      </c>
      <c r="AD73" s="53" t="s">
        <v>25</v>
      </c>
      <c r="AE73" s="55" t="s">
        <v>26</v>
      </c>
    </row>
    <row r="74" spans="1:31" x14ac:dyDescent="0.25">
      <c r="A74" s="11"/>
      <c r="B74" s="61"/>
      <c r="C74" s="61"/>
      <c r="D74" s="61"/>
      <c r="E74" s="61"/>
      <c r="F74" s="61"/>
      <c r="G74" s="61"/>
      <c r="H74" s="61"/>
      <c r="I74" s="61"/>
      <c r="J74" s="63"/>
      <c r="K74" s="12">
        <v>0.25</v>
      </c>
      <c r="L74" s="13">
        <v>0.5</v>
      </c>
      <c r="M74" s="14"/>
      <c r="N74" s="54"/>
      <c r="O74" s="68"/>
      <c r="P74" s="15" t="s">
        <v>27</v>
      </c>
      <c r="Q74" s="15" t="s">
        <v>28</v>
      </c>
      <c r="R74" s="15" t="s">
        <v>29</v>
      </c>
      <c r="S74" s="15" t="s">
        <v>18</v>
      </c>
      <c r="T74" s="15" t="s">
        <v>30</v>
      </c>
      <c r="U74" s="15" t="s">
        <v>31</v>
      </c>
      <c r="V74" s="15" t="s">
        <v>32</v>
      </c>
      <c r="W74" s="15" t="s">
        <v>33</v>
      </c>
      <c r="X74" s="15" t="s">
        <v>34</v>
      </c>
      <c r="Y74" s="15" t="s">
        <v>15</v>
      </c>
      <c r="Z74" s="15" t="s">
        <v>35</v>
      </c>
      <c r="AA74" s="15" t="s">
        <v>13</v>
      </c>
      <c r="AB74" s="15" t="s">
        <v>14</v>
      </c>
      <c r="AC74" s="54"/>
      <c r="AD74" s="54"/>
      <c r="AE74" s="56"/>
    </row>
    <row r="75" spans="1:31" x14ac:dyDescent="0.25">
      <c r="A75" s="16"/>
      <c r="B75" s="17"/>
      <c r="C75" s="17"/>
      <c r="D75" s="18"/>
      <c r="E75" s="18"/>
      <c r="F75" s="17"/>
      <c r="G75" s="19"/>
      <c r="H75" s="19"/>
      <c r="I75" s="20">
        <f>SUM(B75:H75)</f>
        <v>0</v>
      </c>
      <c r="J75" s="10">
        <f>(I75&gt;35)*(MIN(I75-35,4))</f>
        <v>0</v>
      </c>
      <c r="K75" s="10">
        <f>(I75&gt;35)*(MIN(I75-J75-35,4))</f>
        <v>0</v>
      </c>
      <c r="L75" s="10">
        <f>(I75&gt;35)*(MIN(I75-J75-K75-35,5))</f>
        <v>0</v>
      </c>
      <c r="M75" s="10">
        <f>(I75&gt;35)*(MIN(I75-J75-K75-L75-35))</f>
        <v>0</v>
      </c>
      <c r="N75" s="10">
        <f>[1]Janvier!AQ75</f>
        <v>0</v>
      </c>
      <c r="O75" s="21">
        <f>H75</f>
        <v>0</v>
      </c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57"/>
    </row>
    <row r="76" spans="1:31" x14ac:dyDescent="0.25">
      <c r="A76" s="15"/>
      <c r="B76" s="17"/>
      <c r="C76" s="17"/>
      <c r="D76" s="17"/>
      <c r="E76" s="17"/>
      <c r="F76" s="17"/>
      <c r="G76" s="18"/>
      <c r="H76" s="18"/>
      <c r="I76" s="20">
        <f t="shared" ref="I76:I79" si="10">SUM(B76:H76)</f>
        <v>0</v>
      </c>
      <c r="J76" s="10">
        <f>(I76&gt;35)*(MIN(I76-35,4))</f>
        <v>0</v>
      </c>
      <c r="K76" s="10">
        <f>(I76&gt;35)*(MIN(I76-J76-35,4))</f>
        <v>0</v>
      </c>
      <c r="L76" s="10">
        <f>(I76&gt;35)*(MIN(I76-J76-K76-35,5))</f>
        <v>0</v>
      </c>
      <c r="M76" s="10">
        <f>(I76&gt;35)*(MIN(I76-J76-K76-L76-35))</f>
        <v>0</v>
      </c>
      <c r="N76" s="10">
        <f>[1]Janvier!AQ76</f>
        <v>0</v>
      </c>
      <c r="O76" s="21">
        <f>H76</f>
        <v>0</v>
      </c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58"/>
    </row>
    <row r="77" spans="1:31" x14ac:dyDescent="0.25">
      <c r="A77" s="16"/>
      <c r="B77" s="17"/>
      <c r="C77" s="17"/>
      <c r="D77" s="18"/>
      <c r="E77" s="18"/>
      <c r="F77" s="18"/>
      <c r="G77" s="18"/>
      <c r="H77" s="18"/>
      <c r="I77" s="20">
        <f t="shared" si="10"/>
        <v>0</v>
      </c>
      <c r="J77" s="10">
        <f>(I77&gt;35)*(MIN(I77-35,4))</f>
        <v>0</v>
      </c>
      <c r="K77" s="10">
        <f>(I77&gt;35)*(MIN(I77-J77-35,4))</f>
        <v>0</v>
      </c>
      <c r="L77" s="10">
        <f>(I77&gt;35)*(MIN(I77-J77-K77-35,5))</f>
        <v>0</v>
      </c>
      <c r="M77" s="10">
        <f>(I77&gt;35)*(MIN(I77-J77-K77-L77-35))</f>
        <v>0</v>
      </c>
      <c r="N77" s="10">
        <f>[1]Janvier!AQ77</f>
        <v>0</v>
      </c>
      <c r="O77" s="21">
        <f>H77</f>
        <v>0</v>
      </c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58"/>
    </row>
    <row r="78" spans="1:31" x14ac:dyDescent="0.25">
      <c r="A78" s="15"/>
      <c r="B78" s="18"/>
      <c r="C78" s="17"/>
      <c r="D78" s="18"/>
      <c r="E78" s="18"/>
      <c r="F78" s="18"/>
      <c r="G78" s="18"/>
      <c r="H78" s="18"/>
      <c r="I78" s="20">
        <f t="shared" si="10"/>
        <v>0</v>
      </c>
      <c r="J78" s="10">
        <f>(I78&gt;35)*(MIN(I78-35,4))</f>
        <v>0</v>
      </c>
      <c r="K78" s="10">
        <f>(I78&gt;35)*(MIN(I78-J78-35,4))</f>
        <v>0</v>
      </c>
      <c r="L78" s="10">
        <f>(I78&gt;35)*(MIN(I78-J78-K78-35,5))</f>
        <v>0</v>
      </c>
      <c r="M78" s="10">
        <f>(I78&gt;35)*(MIN(I78-J78-K78-L78-35))</f>
        <v>0</v>
      </c>
      <c r="N78" s="10">
        <f>[1]Janvier!AQ78</f>
        <v>0</v>
      </c>
      <c r="O78" s="21">
        <f>H78</f>
        <v>0</v>
      </c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58"/>
    </row>
    <row r="79" spans="1:31" x14ac:dyDescent="0.25">
      <c r="A79" s="15"/>
      <c r="B79" s="18"/>
      <c r="C79" s="17"/>
      <c r="D79" s="18"/>
      <c r="E79" s="18"/>
      <c r="F79" s="18"/>
      <c r="G79" s="18"/>
      <c r="H79" s="18"/>
      <c r="I79" s="20">
        <f t="shared" si="10"/>
        <v>0</v>
      </c>
      <c r="J79" s="10">
        <f>(I79&gt;35)*(MIN(I79-35,4))</f>
        <v>0</v>
      </c>
      <c r="K79" s="10">
        <f>(I79&gt;35)*(MIN(I79-J79-35,4))</f>
        <v>0</v>
      </c>
      <c r="L79" s="10">
        <f>(I79&gt;35)*(MIN(I79-J79-K79-35,5))</f>
        <v>0</v>
      </c>
      <c r="M79" s="10">
        <f>(I79&gt;35)*(MIN(I79-J79-K79-L79-35))</f>
        <v>0</v>
      </c>
      <c r="N79" s="10">
        <f>[1]Janvier!AQ79</f>
        <v>0</v>
      </c>
      <c r="O79" s="21">
        <f>H79</f>
        <v>0</v>
      </c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59"/>
    </row>
    <row r="80" spans="1:31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4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25">
      <c r="A81" s="22"/>
      <c r="B81" s="23"/>
      <c r="C81" s="23"/>
      <c r="D81" s="23"/>
      <c r="E81" s="23"/>
      <c r="F81" s="23"/>
      <c r="G81" s="23"/>
      <c r="H81" s="23"/>
      <c r="I81" s="23"/>
      <c r="J81" s="10">
        <f t="shared" ref="J81:AB81" si="11">SUM(J75:J79)</f>
        <v>0</v>
      </c>
      <c r="K81" s="10">
        <f t="shared" si="11"/>
        <v>0</v>
      </c>
      <c r="L81" s="10">
        <f t="shared" si="11"/>
        <v>0</v>
      </c>
      <c r="M81" s="10">
        <f t="shared" si="11"/>
        <v>0</v>
      </c>
      <c r="N81" s="10">
        <f t="shared" si="11"/>
        <v>0</v>
      </c>
      <c r="O81" s="10">
        <f t="shared" si="11"/>
        <v>0</v>
      </c>
      <c r="P81" s="10">
        <f t="shared" si="11"/>
        <v>0</v>
      </c>
      <c r="Q81" s="10">
        <f t="shared" si="11"/>
        <v>0</v>
      </c>
      <c r="R81" s="10">
        <f t="shared" si="11"/>
        <v>0</v>
      </c>
      <c r="S81" s="10">
        <f t="shared" si="11"/>
        <v>0</v>
      </c>
      <c r="T81" s="10">
        <f t="shared" si="11"/>
        <v>0</v>
      </c>
      <c r="U81" s="10">
        <f t="shared" si="11"/>
        <v>0</v>
      </c>
      <c r="V81" s="10">
        <f t="shared" si="11"/>
        <v>0</v>
      </c>
      <c r="W81" s="10">
        <f t="shared" si="11"/>
        <v>0</v>
      </c>
      <c r="X81" s="10">
        <f t="shared" si="11"/>
        <v>0</v>
      </c>
      <c r="Y81" s="10">
        <f t="shared" si="11"/>
        <v>0</v>
      </c>
      <c r="Z81" s="10">
        <f t="shared" si="11"/>
        <v>0</v>
      </c>
      <c r="AA81" s="10">
        <f t="shared" si="11"/>
        <v>0</v>
      </c>
      <c r="AB81" s="10">
        <f t="shared" si="11"/>
        <v>0</v>
      </c>
      <c r="AC81" s="10">
        <f>SUM(AC74:AC79)</f>
        <v>0</v>
      </c>
      <c r="AD81" s="10">
        <f>SUM(AD74:AD79)</f>
        <v>0</v>
      </c>
      <c r="AE81" s="10">
        <f>AE74</f>
        <v>0</v>
      </c>
    </row>
    <row r="84" spans="1:31" x14ac:dyDescent="0.25">
      <c r="A84" s="39" t="s">
        <v>46</v>
      </c>
      <c r="B84" s="40"/>
    </row>
    <row r="85" spans="1:31" x14ac:dyDescent="0.25">
      <c r="J85" s="10" t="s">
        <v>10</v>
      </c>
      <c r="K85" s="10" t="s">
        <v>11</v>
      </c>
      <c r="L85" s="10" t="s">
        <v>12</v>
      </c>
    </row>
    <row r="86" spans="1:31" x14ac:dyDescent="0.25">
      <c r="B86" s="60" t="s">
        <v>13</v>
      </c>
      <c r="C86" s="60" t="s">
        <v>14</v>
      </c>
      <c r="D86" s="60" t="s">
        <v>14</v>
      </c>
      <c r="E86" s="60" t="s">
        <v>15</v>
      </c>
      <c r="F86" s="60" t="s">
        <v>16</v>
      </c>
      <c r="G86" s="60" t="s">
        <v>17</v>
      </c>
      <c r="H86" s="60" t="s">
        <v>18</v>
      </c>
      <c r="I86" s="60"/>
      <c r="J86" s="62" t="s">
        <v>19</v>
      </c>
      <c r="K86" s="64" t="s">
        <v>20</v>
      </c>
      <c r="L86" s="65"/>
      <c r="M86" s="66"/>
      <c r="N86" s="53" t="s">
        <v>21</v>
      </c>
      <c r="O86" s="67" t="s">
        <v>22</v>
      </c>
      <c r="P86" s="69" t="s">
        <v>23</v>
      </c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1"/>
      <c r="AC86" s="53" t="s">
        <v>24</v>
      </c>
      <c r="AD86" s="53" t="s">
        <v>25</v>
      </c>
      <c r="AE86" s="55" t="s">
        <v>26</v>
      </c>
    </row>
    <row r="87" spans="1:31" x14ac:dyDescent="0.25">
      <c r="A87" s="11"/>
      <c r="B87" s="61"/>
      <c r="C87" s="61"/>
      <c r="D87" s="61"/>
      <c r="E87" s="61"/>
      <c r="F87" s="61"/>
      <c r="G87" s="61"/>
      <c r="H87" s="61"/>
      <c r="I87" s="61"/>
      <c r="J87" s="63"/>
      <c r="K87" s="12">
        <v>0.25</v>
      </c>
      <c r="L87" s="13">
        <v>0.5</v>
      </c>
      <c r="M87" s="14"/>
      <c r="N87" s="54"/>
      <c r="O87" s="68"/>
      <c r="P87" s="15" t="s">
        <v>27</v>
      </c>
      <c r="Q87" s="15" t="s">
        <v>28</v>
      </c>
      <c r="R87" s="15" t="s">
        <v>29</v>
      </c>
      <c r="S87" s="15" t="s">
        <v>18</v>
      </c>
      <c r="T87" s="15" t="s">
        <v>30</v>
      </c>
      <c r="U87" s="15" t="s">
        <v>31</v>
      </c>
      <c r="V87" s="15" t="s">
        <v>32</v>
      </c>
      <c r="W87" s="15" t="s">
        <v>33</v>
      </c>
      <c r="X87" s="15" t="s">
        <v>34</v>
      </c>
      <c r="Y87" s="15" t="s">
        <v>15</v>
      </c>
      <c r="Z87" s="15" t="s">
        <v>35</v>
      </c>
      <c r="AA87" s="15" t="s">
        <v>13</v>
      </c>
      <c r="AB87" s="15" t="s">
        <v>14</v>
      </c>
      <c r="AC87" s="54"/>
      <c r="AD87" s="54"/>
      <c r="AE87" s="56"/>
    </row>
    <row r="88" spans="1:31" x14ac:dyDescent="0.25">
      <c r="A88" s="16"/>
      <c r="B88" s="17"/>
      <c r="C88" s="17"/>
      <c r="D88" s="18"/>
      <c r="E88" s="18"/>
      <c r="F88" s="17"/>
      <c r="G88" s="19"/>
      <c r="H88" s="19"/>
      <c r="I88" s="20">
        <f>SUM(B88:H88)</f>
        <v>0</v>
      </c>
      <c r="J88" s="10">
        <f>(I88&gt;35)*(MIN(I88-35,4))</f>
        <v>0</v>
      </c>
      <c r="K88" s="10">
        <f>(I88&gt;35)*(MIN(I88-J88-35,4))</f>
        <v>0</v>
      </c>
      <c r="L88" s="10">
        <f>(I88&gt;35)*(MIN(I88-J88-K88-35,5))</f>
        <v>0</v>
      </c>
      <c r="M88" s="10">
        <f>(I88&gt;35)*(MIN(I88-J88-K88-L88-35))</f>
        <v>0</v>
      </c>
      <c r="N88" s="10">
        <f>[1]Janvier!AQ88</f>
        <v>0</v>
      </c>
      <c r="O88" s="21">
        <f>H88</f>
        <v>0</v>
      </c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57"/>
    </row>
    <row r="89" spans="1:31" x14ac:dyDescent="0.25">
      <c r="A89" s="15"/>
      <c r="B89" s="17"/>
      <c r="C89" s="17"/>
      <c r="D89" s="17"/>
      <c r="E89" s="17"/>
      <c r="F89" s="17"/>
      <c r="G89" s="18"/>
      <c r="H89" s="18"/>
      <c r="I89" s="20">
        <f t="shared" ref="I89:I92" si="12">SUM(B89:H89)</f>
        <v>0</v>
      </c>
      <c r="J89" s="10">
        <f>(I89&gt;35)*(MIN(I89-35,4))</f>
        <v>0</v>
      </c>
      <c r="K89" s="10">
        <f>(I89&gt;35)*(MIN(I89-J89-35,4))</f>
        <v>0</v>
      </c>
      <c r="L89" s="10">
        <f>(I89&gt;35)*(MIN(I89-J89-K89-35,5))</f>
        <v>0</v>
      </c>
      <c r="M89" s="10">
        <f>(I89&gt;35)*(MIN(I89-J89-K89-L89-35))</f>
        <v>0</v>
      </c>
      <c r="N89" s="10">
        <f>[1]Janvier!AQ89</f>
        <v>0</v>
      </c>
      <c r="O89" s="21">
        <f>H89</f>
        <v>0</v>
      </c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58"/>
    </row>
    <row r="90" spans="1:31" x14ac:dyDescent="0.25">
      <c r="A90" s="16"/>
      <c r="B90" s="17"/>
      <c r="C90" s="17"/>
      <c r="D90" s="18"/>
      <c r="E90" s="18"/>
      <c r="F90" s="18"/>
      <c r="G90" s="18"/>
      <c r="H90" s="18"/>
      <c r="I90" s="20">
        <f t="shared" si="12"/>
        <v>0</v>
      </c>
      <c r="J90" s="10">
        <f>(I90&gt;35)*(MIN(I90-35,4))</f>
        <v>0</v>
      </c>
      <c r="K90" s="10">
        <f>(I90&gt;35)*(MIN(I90-J90-35,4))</f>
        <v>0</v>
      </c>
      <c r="L90" s="10">
        <f>(I90&gt;35)*(MIN(I90-J90-K90-35,5))</f>
        <v>0</v>
      </c>
      <c r="M90" s="10">
        <f>(I90&gt;35)*(MIN(I90-J90-K90-L90-35))</f>
        <v>0</v>
      </c>
      <c r="N90" s="10">
        <f>[1]Janvier!AQ90</f>
        <v>0</v>
      </c>
      <c r="O90" s="21">
        <f>H90</f>
        <v>0</v>
      </c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58"/>
    </row>
    <row r="91" spans="1:31" x14ac:dyDescent="0.25">
      <c r="A91" s="15"/>
      <c r="B91" s="18"/>
      <c r="C91" s="17"/>
      <c r="D91" s="18"/>
      <c r="E91" s="18"/>
      <c r="F91" s="18"/>
      <c r="G91" s="18"/>
      <c r="H91" s="18"/>
      <c r="I91" s="20">
        <f t="shared" si="12"/>
        <v>0</v>
      </c>
      <c r="J91" s="10">
        <f>(I91&gt;35)*(MIN(I91-35,4))</f>
        <v>0</v>
      </c>
      <c r="K91" s="10">
        <f>(I91&gt;35)*(MIN(I91-J91-35,4))</f>
        <v>0</v>
      </c>
      <c r="L91" s="10">
        <f>(I91&gt;35)*(MIN(I91-J91-K91-35,5))</f>
        <v>0</v>
      </c>
      <c r="M91" s="10">
        <f>(I91&gt;35)*(MIN(I91-J91-K91-L91-35))</f>
        <v>0</v>
      </c>
      <c r="N91" s="10">
        <f>[1]Janvier!AQ91</f>
        <v>0</v>
      </c>
      <c r="O91" s="21">
        <f>H91</f>
        <v>0</v>
      </c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58"/>
    </row>
    <row r="92" spans="1:31" x14ac:dyDescent="0.25">
      <c r="A92" s="15"/>
      <c r="B92" s="18"/>
      <c r="C92" s="17"/>
      <c r="D92" s="18"/>
      <c r="E92" s="18"/>
      <c r="F92" s="18"/>
      <c r="G92" s="18"/>
      <c r="H92" s="18"/>
      <c r="I92" s="20">
        <f t="shared" si="12"/>
        <v>0</v>
      </c>
      <c r="J92" s="10">
        <f>(I92&gt;35)*(MIN(I92-35,4))</f>
        <v>0</v>
      </c>
      <c r="K92" s="10">
        <f>(I92&gt;35)*(MIN(I92-J92-35,4))</f>
        <v>0</v>
      </c>
      <c r="L92" s="10">
        <f>(I92&gt;35)*(MIN(I92-J92-K92-35,5))</f>
        <v>0</v>
      </c>
      <c r="M92" s="10">
        <f>(I92&gt;35)*(MIN(I92-J92-K92-L92-35))</f>
        <v>0</v>
      </c>
      <c r="N92" s="10">
        <f>[1]Janvier!AQ92</f>
        <v>0</v>
      </c>
      <c r="O92" s="21">
        <f>H92</f>
        <v>0</v>
      </c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59"/>
    </row>
    <row r="93" spans="1:31" x14ac:dyDescent="0.25">
      <c r="A93" s="2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4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</row>
    <row r="94" spans="1:31" x14ac:dyDescent="0.25">
      <c r="A94" s="22"/>
      <c r="B94" s="23"/>
      <c r="C94" s="23"/>
      <c r="D94" s="23"/>
      <c r="E94" s="23"/>
      <c r="F94" s="23"/>
      <c r="G94" s="23"/>
      <c r="H94" s="23"/>
      <c r="I94" s="23"/>
      <c r="J94" s="10">
        <f t="shared" ref="J94:AB94" si="13">SUM(J88:J92)</f>
        <v>0</v>
      </c>
      <c r="K94" s="10">
        <f t="shared" si="13"/>
        <v>0</v>
      </c>
      <c r="L94" s="10">
        <f t="shared" si="13"/>
        <v>0</v>
      </c>
      <c r="M94" s="10">
        <f t="shared" si="13"/>
        <v>0</v>
      </c>
      <c r="N94" s="10">
        <f t="shared" si="13"/>
        <v>0</v>
      </c>
      <c r="O94" s="10">
        <f t="shared" si="13"/>
        <v>0</v>
      </c>
      <c r="P94" s="10">
        <f t="shared" si="13"/>
        <v>0</v>
      </c>
      <c r="Q94" s="10">
        <f t="shared" si="13"/>
        <v>0</v>
      </c>
      <c r="R94" s="10">
        <f t="shared" si="13"/>
        <v>0</v>
      </c>
      <c r="S94" s="10">
        <f t="shared" si="13"/>
        <v>0</v>
      </c>
      <c r="T94" s="10">
        <f t="shared" si="13"/>
        <v>0</v>
      </c>
      <c r="U94" s="10">
        <f t="shared" si="13"/>
        <v>0</v>
      </c>
      <c r="V94" s="10">
        <f t="shared" si="13"/>
        <v>0</v>
      </c>
      <c r="W94" s="10">
        <f t="shared" si="13"/>
        <v>0</v>
      </c>
      <c r="X94" s="10">
        <f t="shared" si="13"/>
        <v>0</v>
      </c>
      <c r="Y94" s="10">
        <f t="shared" si="13"/>
        <v>0</v>
      </c>
      <c r="Z94" s="10">
        <f t="shared" si="13"/>
        <v>0</v>
      </c>
      <c r="AA94" s="10">
        <f t="shared" si="13"/>
        <v>0</v>
      </c>
      <c r="AB94" s="10">
        <f t="shared" si="13"/>
        <v>0</v>
      </c>
      <c r="AC94" s="10">
        <f>SUM(AC87:AC92)</f>
        <v>0</v>
      </c>
      <c r="AD94" s="10">
        <f>SUM(AD87:AD92)</f>
        <v>0</v>
      </c>
      <c r="AE94" s="10">
        <f>AE87</f>
        <v>0</v>
      </c>
    </row>
    <row r="97" spans="1:31" x14ac:dyDescent="0.25">
      <c r="A97" s="39" t="s">
        <v>47</v>
      </c>
      <c r="B97" s="40"/>
    </row>
    <row r="98" spans="1:31" x14ac:dyDescent="0.25">
      <c r="J98" s="10" t="s">
        <v>10</v>
      </c>
      <c r="K98" s="10" t="s">
        <v>11</v>
      </c>
      <c r="L98" s="10" t="s">
        <v>12</v>
      </c>
    </row>
    <row r="99" spans="1:31" x14ac:dyDescent="0.25">
      <c r="B99" s="60" t="s">
        <v>13</v>
      </c>
      <c r="C99" s="60" t="s">
        <v>14</v>
      </c>
      <c r="D99" s="60" t="s">
        <v>14</v>
      </c>
      <c r="E99" s="60" t="s">
        <v>15</v>
      </c>
      <c r="F99" s="60" t="s">
        <v>16</v>
      </c>
      <c r="G99" s="60" t="s">
        <v>17</v>
      </c>
      <c r="H99" s="60" t="s">
        <v>18</v>
      </c>
      <c r="I99" s="60"/>
      <c r="J99" s="62" t="s">
        <v>19</v>
      </c>
      <c r="K99" s="64" t="s">
        <v>20</v>
      </c>
      <c r="L99" s="65"/>
      <c r="M99" s="66"/>
      <c r="N99" s="53" t="s">
        <v>21</v>
      </c>
      <c r="O99" s="67" t="s">
        <v>22</v>
      </c>
      <c r="P99" s="69" t="s">
        <v>23</v>
      </c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1"/>
      <c r="AC99" s="53" t="s">
        <v>24</v>
      </c>
      <c r="AD99" s="53" t="s">
        <v>25</v>
      </c>
      <c r="AE99" s="55" t="s">
        <v>26</v>
      </c>
    </row>
    <row r="100" spans="1:31" x14ac:dyDescent="0.25">
      <c r="A100" s="11"/>
      <c r="B100" s="61"/>
      <c r="C100" s="61"/>
      <c r="D100" s="61"/>
      <c r="E100" s="61"/>
      <c r="F100" s="61"/>
      <c r="G100" s="61"/>
      <c r="H100" s="61"/>
      <c r="I100" s="61"/>
      <c r="J100" s="63"/>
      <c r="K100" s="12">
        <v>0.25</v>
      </c>
      <c r="L100" s="13">
        <v>0.5</v>
      </c>
      <c r="M100" s="14"/>
      <c r="N100" s="54"/>
      <c r="O100" s="68"/>
      <c r="P100" s="15" t="s">
        <v>27</v>
      </c>
      <c r="Q100" s="15" t="s">
        <v>28</v>
      </c>
      <c r="R100" s="15" t="s">
        <v>29</v>
      </c>
      <c r="S100" s="15" t="s">
        <v>18</v>
      </c>
      <c r="T100" s="15" t="s">
        <v>30</v>
      </c>
      <c r="U100" s="15" t="s">
        <v>31</v>
      </c>
      <c r="V100" s="15" t="s">
        <v>32</v>
      </c>
      <c r="W100" s="15" t="s">
        <v>33</v>
      </c>
      <c r="X100" s="15" t="s">
        <v>34</v>
      </c>
      <c r="Y100" s="15" t="s">
        <v>15</v>
      </c>
      <c r="Z100" s="15" t="s">
        <v>35</v>
      </c>
      <c r="AA100" s="15" t="s">
        <v>13</v>
      </c>
      <c r="AB100" s="15" t="s">
        <v>14</v>
      </c>
      <c r="AC100" s="54"/>
      <c r="AD100" s="54"/>
      <c r="AE100" s="56"/>
    </row>
    <row r="101" spans="1:31" x14ac:dyDescent="0.25">
      <c r="A101" s="16"/>
      <c r="B101" s="17"/>
      <c r="C101" s="17"/>
      <c r="D101" s="18"/>
      <c r="E101" s="18"/>
      <c r="F101" s="17"/>
      <c r="G101" s="19"/>
      <c r="H101" s="19"/>
      <c r="I101" s="20">
        <f>SUM(B101:H101)</f>
        <v>0</v>
      </c>
      <c r="J101" s="10">
        <f>(I101&gt;35)*(MIN(I101-35,4))</f>
        <v>0</v>
      </c>
      <c r="K101" s="10">
        <f>(I101&gt;35)*(MIN(I101-J101-35,4))</f>
        <v>0</v>
      </c>
      <c r="L101" s="10">
        <f>(I101&gt;35)*(MIN(I101-J101-K101-35,5))</f>
        <v>0</v>
      </c>
      <c r="M101" s="10">
        <f>(I101&gt;35)*(MIN(I101-J101-K101-L101-35))</f>
        <v>0</v>
      </c>
      <c r="N101" s="10">
        <f>[1]Janvier!AQ102</f>
        <v>0</v>
      </c>
      <c r="O101" s="21">
        <f>H101</f>
        <v>0</v>
      </c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57"/>
    </row>
    <row r="102" spans="1:31" x14ac:dyDescent="0.25">
      <c r="A102" s="15"/>
      <c r="B102" s="17"/>
      <c r="C102" s="17"/>
      <c r="D102" s="17"/>
      <c r="E102" s="17"/>
      <c r="F102" s="17"/>
      <c r="G102" s="18"/>
      <c r="H102" s="18"/>
      <c r="I102" s="20">
        <f t="shared" ref="I102:I105" si="14">SUM(B102:H102)</f>
        <v>0</v>
      </c>
      <c r="J102" s="10">
        <f>(I102&gt;35)*(MIN(I102-35,4))</f>
        <v>0</v>
      </c>
      <c r="K102" s="10">
        <f>(I102&gt;35)*(MIN(I102-J102-35,4))</f>
        <v>0</v>
      </c>
      <c r="L102" s="10">
        <f>(I102&gt;35)*(MIN(I102-J102-K102-35,5))</f>
        <v>0</v>
      </c>
      <c r="M102" s="10">
        <f>(I102&gt;35)*(MIN(I102-J102-K102-L102-35))</f>
        <v>0</v>
      </c>
      <c r="N102" s="10">
        <f>[1]Janvier!AQ103</f>
        <v>0</v>
      </c>
      <c r="O102" s="21">
        <f>H102</f>
        <v>0</v>
      </c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58"/>
    </row>
    <row r="103" spans="1:31" x14ac:dyDescent="0.25">
      <c r="A103" s="16"/>
      <c r="B103" s="17"/>
      <c r="C103" s="17"/>
      <c r="D103" s="18"/>
      <c r="E103" s="18"/>
      <c r="F103" s="18"/>
      <c r="G103" s="18"/>
      <c r="H103" s="18"/>
      <c r="I103" s="20">
        <f t="shared" si="14"/>
        <v>0</v>
      </c>
      <c r="J103" s="10">
        <f>(I103&gt;35)*(MIN(I103-35,4))</f>
        <v>0</v>
      </c>
      <c r="K103" s="10">
        <f>(I103&gt;35)*(MIN(I103-J103-35,4))</f>
        <v>0</v>
      </c>
      <c r="L103" s="10">
        <f>(I103&gt;35)*(MIN(I103-J103-K103-35,5))</f>
        <v>0</v>
      </c>
      <c r="M103" s="10">
        <f>(I103&gt;35)*(MIN(I103-J103-K103-L103-35))</f>
        <v>0</v>
      </c>
      <c r="N103" s="10">
        <f>[1]Janvier!AQ104</f>
        <v>0</v>
      </c>
      <c r="O103" s="21">
        <f>H103</f>
        <v>0</v>
      </c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58"/>
    </row>
    <row r="104" spans="1:31" x14ac:dyDescent="0.25">
      <c r="A104" s="15"/>
      <c r="B104" s="18"/>
      <c r="C104" s="17"/>
      <c r="D104" s="18"/>
      <c r="E104" s="18"/>
      <c r="F104" s="18"/>
      <c r="G104" s="18"/>
      <c r="H104" s="18"/>
      <c r="I104" s="20">
        <f t="shared" si="14"/>
        <v>0</v>
      </c>
      <c r="J104" s="10">
        <f>(I104&gt;35)*(MIN(I104-35,4))</f>
        <v>0</v>
      </c>
      <c r="K104" s="10">
        <f>(I104&gt;35)*(MIN(I104-J104-35,4))</f>
        <v>0</v>
      </c>
      <c r="L104" s="10">
        <f>(I104&gt;35)*(MIN(I104-J104-K104-35,5))</f>
        <v>0</v>
      </c>
      <c r="M104" s="10">
        <f>(I104&gt;35)*(MIN(I104-J104-K104-L104-35))</f>
        <v>0</v>
      </c>
      <c r="N104" s="10">
        <f>[1]Janvier!AQ105</f>
        <v>0</v>
      </c>
      <c r="O104" s="21">
        <f>H104</f>
        <v>0</v>
      </c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58"/>
    </row>
    <row r="105" spans="1:31" x14ac:dyDescent="0.25">
      <c r="A105" s="15"/>
      <c r="B105" s="18"/>
      <c r="C105" s="17"/>
      <c r="D105" s="18"/>
      <c r="E105" s="18"/>
      <c r="F105" s="18"/>
      <c r="G105" s="18"/>
      <c r="H105" s="18"/>
      <c r="I105" s="20">
        <f t="shared" si="14"/>
        <v>0</v>
      </c>
      <c r="J105" s="10">
        <f>(I105&gt;35)*(MIN(I105-35,4))</f>
        <v>0</v>
      </c>
      <c r="K105" s="10">
        <f>(I105&gt;35)*(MIN(I105-J105-35,4))</f>
        <v>0</v>
      </c>
      <c r="L105" s="10">
        <f>(I105&gt;35)*(MIN(I105-J105-K105-35,5))</f>
        <v>0</v>
      </c>
      <c r="M105" s="10">
        <f>(I105&gt;35)*(MIN(I105-J105-K105-L105-35))</f>
        <v>0</v>
      </c>
      <c r="N105" s="10">
        <f>[1]Janvier!AQ106</f>
        <v>0</v>
      </c>
      <c r="O105" s="21">
        <f>H105</f>
        <v>0</v>
      </c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59"/>
    </row>
    <row r="106" spans="1:31" x14ac:dyDescent="0.25">
      <c r="A106" s="22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4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</row>
    <row r="107" spans="1:31" x14ac:dyDescent="0.25">
      <c r="A107" s="22"/>
      <c r="B107" s="23"/>
      <c r="C107" s="23"/>
      <c r="D107" s="23"/>
      <c r="E107" s="23"/>
      <c r="F107" s="23"/>
      <c r="G107" s="23"/>
      <c r="H107" s="23"/>
      <c r="I107" s="23"/>
      <c r="J107" s="10">
        <f t="shared" ref="J107:AB107" si="15">SUM(J101:J105)</f>
        <v>0</v>
      </c>
      <c r="K107" s="10">
        <f t="shared" si="15"/>
        <v>0</v>
      </c>
      <c r="L107" s="10">
        <f t="shared" si="15"/>
        <v>0</v>
      </c>
      <c r="M107" s="10">
        <f t="shared" si="15"/>
        <v>0</v>
      </c>
      <c r="N107" s="10">
        <f t="shared" si="15"/>
        <v>0</v>
      </c>
      <c r="O107" s="10">
        <f t="shared" si="15"/>
        <v>0</v>
      </c>
      <c r="P107" s="10">
        <f t="shared" si="15"/>
        <v>0</v>
      </c>
      <c r="Q107" s="10">
        <f t="shared" si="15"/>
        <v>0</v>
      </c>
      <c r="R107" s="10">
        <f t="shared" si="15"/>
        <v>0</v>
      </c>
      <c r="S107" s="10">
        <f t="shared" si="15"/>
        <v>0</v>
      </c>
      <c r="T107" s="10">
        <f t="shared" si="15"/>
        <v>0</v>
      </c>
      <c r="U107" s="10">
        <f t="shared" si="15"/>
        <v>0</v>
      </c>
      <c r="V107" s="10">
        <f t="shared" si="15"/>
        <v>0</v>
      </c>
      <c r="W107" s="10">
        <f t="shared" si="15"/>
        <v>0</v>
      </c>
      <c r="X107" s="10">
        <f t="shared" si="15"/>
        <v>0</v>
      </c>
      <c r="Y107" s="10">
        <f t="shared" si="15"/>
        <v>0</v>
      </c>
      <c r="Z107" s="10">
        <f t="shared" si="15"/>
        <v>0</v>
      </c>
      <c r="AA107" s="10">
        <f t="shared" si="15"/>
        <v>0</v>
      </c>
      <c r="AB107" s="10">
        <f t="shared" si="15"/>
        <v>0</v>
      </c>
      <c r="AC107" s="10">
        <f>SUM(AC100:AC105)</f>
        <v>0</v>
      </c>
      <c r="AD107" s="10">
        <f>SUM(AD100:AD105)</f>
        <v>0</v>
      </c>
      <c r="AE107" s="10">
        <f>AE100</f>
        <v>0</v>
      </c>
    </row>
    <row r="110" spans="1:31" x14ac:dyDescent="0.25">
      <c r="A110" s="39" t="s">
        <v>48</v>
      </c>
      <c r="B110" s="40"/>
    </row>
    <row r="111" spans="1:31" x14ac:dyDescent="0.25">
      <c r="J111" s="10" t="s">
        <v>10</v>
      </c>
      <c r="K111" s="10" t="s">
        <v>11</v>
      </c>
      <c r="L111" s="10" t="s">
        <v>12</v>
      </c>
    </row>
    <row r="112" spans="1:31" x14ac:dyDescent="0.25">
      <c r="B112" s="60" t="s">
        <v>13</v>
      </c>
      <c r="C112" s="60" t="s">
        <v>14</v>
      </c>
      <c r="D112" s="60" t="s">
        <v>14</v>
      </c>
      <c r="E112" s="60" t="s">
        <v>15</v>
      </c>
      <c r="F112" s="60" t="s">
        <v>16</v>
      </c>
      <c r="G112" s="60" t="s">
        <v>17</v>
      </c>
      <c r="H112" s="60" t="s">
        <v>18</v>
      </c>
      <c r="I112" s="60"/>
      <c r="J112" s="62" t="s">
        <v>19</v>
      </c>
      <c r="K112" s="64" t="s">
        <v>20</v>
      </c>
      <c r="L112" s="65"/>
      <c r="M112" s="66"/>
      <c r="N112" s="53" t="s">
        <v>21</v>
      </c>
      <c r="O112" s="67" t="s">
        <v>22</v>
      </c>
      <c r="P112" s="69" t="s">
        <v>23</v>
      </c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1"/>
      <c r="AC112" s="53" t="s">
        <v>24</v>
      </c>
      <c r="AD112" s="53" t="s">
        <v>25</v>
      </c>
      <c r="AE112" s="55" t="s">
        <v>26</v>
      </c>
    </row>
    <row r="113" spans="1:31" x14ac:dyDescent="0.25">
      <c r="A113" s="11"/>
      <c r="B113" s="61"/>
      <c r="C113" s="61"/>
      <c r="D113" s="61"/>
      <c r="E113" s="61"/>
      <c r="F113" s="61"/>
      <c r="G113" s="61"/>
      <c r="H113" s="61"/>
      <c r="I113" s="61"/>
      <c r="J113" s="63"/>
      <c r="K113" s="12">
        <v>0.25</v>
      </c>
      <c r="L113" s="13">
        <v>0.5</v>
      </c>
      <c r="M113" s="14"/>
      <c r="N113" s="54"/>
      <c r="O113" s="68"/>
      <c r="P113" s="15" t="s">
        <v>27</v>
      </c>
      <c r="Q113" s="15" t="s">
        <v>28</v>
      </c>
      <c r="R113" s="15" t="s">
        <v>29</v>
      </c>
      <c r="S113" s="15" t="s">
        <v>18</v>
      </c>
      <c r="T113" s="15" t="s">
        <v>30</v>
      </c>
      <c r="U113" s="15" t="s">
        <v>31</v>
      </c>
      <c r="V113" s="15" t="s">
        <v>32</v>
      </c>
      <c r="W113" s="15" t="s">
        <v>33</v>
      </c>
      <c r="X113" s="15" t="s">
        <v>34</v>
      </c>
      <c r="Y113" s="15" t="s">
        <v>15</v>
      </c>
      <c r="Z113" s="15" t="s">
        <v>35</v>
      </c>
      <c r="AA113" s="15" t="s">
        <v>13</v>
      </c>
      <c r="AB113" s="15" t="s">
        <v>14</v>
      </c>
      <c r="AC113" s="54"/>
      <c r="AD113" s="54"/>
      <c r="AE113" s="56"/>
    </row>
    <row r="114" spans="1:31" x14ac:dyDescent="0.25">
      <c r="A114" s="16"/>
      <c r="B114" s="17"/>
      <c r="C114" s="17"/>
      <c r="D114" s="18"/>
      <c r="E114" s="18"/>
      <c r="F114" s="17"/>
      <c r="G114" s="19"/>
      <c r="H114" s="19"/>
      <c r="I114" s="20">
        <f>SUM(B114:H114)</f>
        <v>0</v>
      </c>
      <c r="J114" s="10">
        <f>(I114&gt;35)*(MIN(I114-35,4))</f>
        <v>0</v>
      </c>
      <c r="K114" s="10">
        <f>(I114&gt;35)*(MIN(I114-J114-35,4))</f>
        <v>0</v>
      </c>
      <c r="L114" s="10">
        <f>(I114&gt;35)*(MIN(I114-J114-K114-35,5))</f>
        <v>0</v>
      </c>
      <c r="M114" s="10">
        <f>(I114&gt;35)*(MIN(I114-J114-K114-L114-35))</f>
        <v>0</v>
      </c>
      <c r="N114" s="10">
        <f>[1]Janvier!AQ115</f>
        <v>0</v>
      </c>
      <c r="O114" s="21">
        <f>H114</f>
        <v>0</v>
      </c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57"/>
    </row>
    <row r="115" spans="1:31" x14ac:dyDescent="0.25">
      <c r="A115" s="15"/>
      <c r="B115" s="17"/>
      <c r="C115" s="17"/>
      <c r="D115" s="17"/>
      <c r="E115" s="17"/>
      <c r="F115" s="17"/>
      <c r="G115" s="18"/>
      <c r="H115" s="18"/>
      <c r="I115" s="20">
        <f t="shared" ref="I115:I118" si="16">SUM(B115:H115)</f>
        <v>0</v>
      </c>
      <c r="J115" s="10">
        <f>(I115&gt;35)*(MIN(I115-35,4))</f>
        <v>0</v>
      </c>
      <c r="K115" s="10">
        <f>(I115&gt;35)*(MIN(I115-J115-35,4))</f>
        <v>0</v>
      </c>
      <c r="L115" s="10">
        <f>(I115&gt;35)*(MIN(I115-J115-K115-35,5))</f>
        <v>0</v>
      </c>
      <c r="M115" s="10">
        <f>(I115&gt;35)*(MIN(I115-J115-K115-L115-35))</f>
        <v>0</v>
      </c>
      <c r="N115" s="10">
        <f>[1]Janvier!AQ116</f>
        <v>0</v>
      </c>
      <c r="O115" s="21">
        <f>H115</f>
        <v>0</v>
      </c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58"/>
    </row>
    <row r="116" spans="1:31" x14ac:dyDescent="0.25">
      <c r="A116" s="16"/>
      <c r="B116" s="17"/>
      <c r="C116" s="17"/>
      <c r="D116" s="18"/>
      <c r="E116" s="18"/>
      <c r="F116" s="18"/>
      <c r="G116" s="18"/>
      <c r="H116" s="18"/>
      <c r="I116" s="20">
        <f t="shared" si="16"/>
        <v>0</v>
      </c>
      <c r="J116" s="10">
        <f>(I116&gt;35)*(MIN(I116-35,4))</f>
        <v>0</v>
      </c>
      <c r="K116" s="10">
        <f>(I116&gt;35)*(MIN(I116-J116-35,4))</f>
        <v>0</v>
      </c>
      <c r="L116" s="10">
        <f>(I116&gt;35)*(MIN(I116-J116-K116-35,5))</f>
        <v>0</v>
      </c>
      <c r="M116" s="10">
        <f>(I116&gt;35)*(MIN(I116-J116-K116-L116-35))</f>
        <v>0</v>
      </c>
      <c r="N116" s="10">
        <f>[1]Janvier!AQ117</f>
        <v>0</v>
      </c>
      <c r="O116" s="21">
        <f>H116</f>
        <v>0</v>
      </c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58"/>
    </row>
    <row r="117" spans="1:31" x14ac:dyDescent="0.25">
      <c r="A117" s="15"/>
      <c r="B117" s="18"/>
      <c r="C117" s="17"/>
      <c r="D117" s="18"/>
      <c r="E117" s="18"/>
      <c r="F117" s="18"/>
      <c r="G117" s="18"/>
      <c r="H117" s="18"/>
      <c r="I117" s="20">
        <f t="shared" si="16"/>
        <v>0</v>
      </c>
      <c r="J117" s="10">
        <f>(I117&gt;35)*(MIN(I117-35,4))</f>
        <v>0</v>
      </c>
      <c r="K117" s="10">
        <f>(I117&gt;35)*(MIN(I117-J117-35,4))</f>
        <v>0</v>
      </c>
      <c r="L117" s="10">
        <f>(I117&gt;35)*(MIN(I117-J117-K117-35,5))</f>
        <v>0</v>
      </c>
      <c r="M117" s="10">
        <f>(I117&gt;35)*(MIN(I117-J117-K117-L117-35))</f>
        <v>0</v>
      </c>
      <c r="N117" s="10">
        <f>[1]Janvier!AQ118</f>
        <v>0</v>
      </c>
      <c r="O117" s="21">
        <f>H117</f>
        <v>0</v>
      </c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58"/>
    </row>
    <row r="118" spans="1:31" x14ac:dyDescent="0.25">
      <c r="A118" s="15"/>
      <c r="B118" s="18"/>
      <c r="C118" s="17"/>
      <c r="D118" s="18"/>
      <c r="E118" s="18"/>
      <c r="F118" s="18"/>
      <c r="G118" s="18"/>
      <c r="H118" s="18"/>
      <c r="I118" s="20">
        <f t="shared" si="16"/>
        <v>0</v>
      </c>
      <c r="J118" s="10">
        <f>(I118&gt;35)*(MIN(I118-35,4))</f>
        <v>0</v>
      </c>
      <c r="K118" s="10">
        <f>(I118&gt;35)*(MIN(I118-J118-35,4))</f>
        <v>0</v>
      </c>
      <c r="L118" s="10">
        <f>(I118&gt;35)*(MIN(I118-J118-K118-35,5))</f>
        <v>0</v>
      </c>
      <c r="M118" s="10">
        <f>(I118&gt;35)*(MIN(I118-J118-K118-L118-35))</f>
        <v>0</v>
      </c>
      <c r="N118" s="10">
        <f>[1]Janvier!AQ119</f>
        <v>0</v>
      </c>
      <c r="O118" s="21">
        <f>H118</f>
        <v>0</v>
      </c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59"/>
    </row>
    <row r="119" spans="1:31" x14ac:dyDescent="0.25">
      <c r="A119" s="22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4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</row>
    <row r="120" spans="1:31" x14ac:dyDescent="0.25">
      <c r="A120" s="22"/>
      <c r="B120" s="23"/>
      <c r="C120" s="23"/>
      <c r="D120" s="23"/>
      <c r="E120" s="23"/>
      <c r="F120" s="23"/>
      <c r="G120" s="23"/>
      <c r="H120" s="23"/>
      <c r="I120" s="23"/>
      <c r="J120" s="10">
        <f t="shared" ref="J120:AB120" si="17">SUM(J114:J118)</f>
        <v>0</v>
      </c>
      <c r="K120" s="10">
        <f t="shared" si="17"/>
        <v>0</v>
      </c>
      <c r="L120" s="10">
        <f t="shared" si="17"/>
        <v>0</v>
      </c>
      <c r="M120" s="10">
        <f t="shared" si="17"/>
        <v>0</v>
      </c>
      <c r="N120" s="10">
        <f t="shared" si="17"/>
        <v>0</v>
      </c>
      <c r="O120" s="10">
        <f t="shared" si="17"/>
        <v>0</v>
      </c>
      <c r="P120" s="10">
        <f t="shared" si="17"/>
        <v>0</v>
      </c>
      <c r="Q120" s="10">
        <f t="shared" si="17"/>
        <v>0</v>
      </c>
      <c r="R120" s="10">
        <f t="shared" si="17"/>
        <v>0</v>
      </c>
      <c r="S120" s="10">
        <f t="shared" si="17"/>
        <v>0</v>
      </c>
      <c r="T120" s="10">
        <f t="shared" si="17"/>
        <v>0</v>
      </c>
      <c r="U120" s="10">
        <f t="shared" si="17"/>
        <v>0</v>
      </c>
      <c r="V120" s="10">
        <f t="shared" si="17"/>
        <v>0</v>
      </c>
      <c r="W120" s="10">
        <f t="shared" si="17"/>
        <v>0</v>
      </c>
      <c r="X120" s="10">
        <f t="shared" si="17"/>
        <v>0</v>
      </c>
      <c r="Y120" s="10">
        <f t="shared" si="17"/>
        <v>0</v>
      </c>
      <c r="Z120" s="10">
        <f t="shared" si="17"/>
        <v>0</v>
      </c>
      <c r="AA120" s="10">
        <f t="shared" si="17"/>
        <v>0</v>
      </c>
      <c r="AB120" s="10">
        <f t="shared" si="17"/>
        <v>0</v>
      </c>
      <c r="AC120" s="10">
        <f>SUM(AC113:AC118)</f>
        <v>0</v>
      </c>
      <c r="AD120" s="10">
        <f>SUM(AD113:AD118)</f>
        <v>0</v>
      </c>
      <c r="AE120" s="10">
        <f>AE113</f>
        <v>0</v>
      </c>
    </row>
    <row r="123" spans="1:31" x14ac:dyDescent="0.25">
      <c r="A123" s="39" t="s">
        <v>49</v>
      </c>
      <c r="B123" s="40"/>
    </row>
    <row r="124" spans="1:31" x14ac:dyDescent="0.25">
      <c r="J124" s="10" t="s">
        <v>10</v>
      </c>
      <c r="K124" s="10" t="s">
        <v>11</v>
      </c>
      <c r="L124" s="10" t="s">
        <v>12</v>
      </c>
    </row>
    <row r="125" spans="1:31" x14ac:dyDescent="0.25">
      <c r="B125" s="60" t="s">
        <v>13</v>
      </c>
      <c r="C125" s="60" t="s">
        <v>14</v>
      </c>
      <c r="D125" s="60" t="s">
        <v>14</v>
      </c>
      <c r="E125" s="60" t="s">
        <v>15</v>
      </c>
      <c r="F125" s="60" t="s">
        <v>16</v>
      </c>
      <c r="G125" s="60" t="s">
        <v>17</v>
      </c>
      <c r="H125" s="60" t="s">
        <v>18</v>
      </c>
      <c r="I125" s="60"/>
      <c r="J125" s="62" t="s">
        <v>19</v>
      </c>
      <c r="K125" s="64" t="s">
        <v>20</v>
      </c>
      <c r="L125" s="65"/>
      <c r="M125" s="66"/>
      <c r="N125" s="53" t="s">
        <v>21</v>
      </c>
      <c r="O125" s="67" t="s">
        <v>22</v>
      </c>
      <c r="P125" s="69" t="s">
        <v>23</v>
      </c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1"/>
      <c r="AC125" s="53" t="s">
        <v>24</v>
      </c>
      <c r="AD125" s="53" t="s">
        <v>25</v>
      </c>
      <c r="AE125" s="55" t="s">
        <v>26</v>
      </c>
    </row>
    <row r="126" spans="1:31" x14ac:dyDescent="0.25">
      <c r="A126" s="11"/>
      <c r="B126" s="61"/>
      <c r="C126" s="61"/>
      <c r="D126" s="61"/>
      <c r="E126" s="61"/>
      <c r="F126" s="61"/>
      <c r="G126" s="61"/>
      <c r="H126" s="61"/>
      <c r="I126" s="61"/>
      <c r="J126" s="63"/>
      <c r="K126" s="12">
        <v>0.25</v>
      </c>
      <c r="L126" s="13">
        <v>0.5</v>
      </c>
      <c r="M126" s="14"/>
      <c r="N126" s="54"/>
      <c r="O126" s="68"/>
      <c r="P126" s="15" t="s">
        <v>27</v>
      </c>
      <c r="Q126" s="15" t="s">
        <v>28</v>
      </c>
      <c r="R126" s="15" t="s">
        <v>29</v>
      </c>
      <c r="S126" s="15" t="s">
        <v>18</v>
      </c>
      <c r="T126" s="15" t="s">
        <v>30</v>
      </c>
      <c r="U126" s="15" t="s">
        <v>31</v>
      </c>
      <c r="V126" s="15" t="s">
        <v>32</v>
      </c>
      <c r="W126" s="15" t="s">
        <v>33</v>
      </c>
      <c r="X126" s="15" t="s">
        <v>34</v>
      </c>
      <c r="Y126" s="15" t="s">
        <v>15</v>
      </c>
      <c r="Z126" s="15" t="s">
        <v>35</v>
      </c>
      <c r="AA126" s="15" t="s">
        <v>13</v>
      </c>
      <c r="AB126" s="15" t="s">
        <v>14</v>
      </c>
      <c r="AC126" s="54"/>
      <c r="AD126" s="54"/>
      <c r="AE126" s="56"/>
    </row>
    <row r="127" spans="1:31" x14ac:dyDescent="0.25">
      <c r="A127" s="16"/>
      <c r="B127" s="17"/>
      <c r="C127" s="17"/>
      <c r="D127" s="18"/>
      <c r="E127" s="18"/>
      <c r="F127" s="17"/>
      <c r="G127" s="19"/>
      <c r="H127" s="19"/>
      <c r="I127" s="20">
        <f>SUM(B127:H127)</f>
        <v>0</v>
      </c>
      <c r="J127" s="10">
        <f>(I127&gt;35)*(MIN(I127-35,4))</f>
        <v>0</v>
      </c>
      <c r="K127" s="10">
        <f>(I127&gt;35)*(MIN(I127-J127-35,4))</f>
        <v>0</v>
      </c>
      <c r="L127" s="10">
        <f>(I127&gt;35)*(MIN(I127-J127-K127-35,5))</f>
        <v>0</v>
      </c>
      <c r="M127" s="10">
        <f>(I127&gt;35)*(MIN(I127-J127-K127-L127-35))</f>
        <v>0</v>
      </c>
      <c r="N127" s="10">
        <f>[1]Janvier!AQ128</f>
        <v>0</v>
      </c>
      <c r="O127" s="21">
        <f>H127</f>
        <v>0</v>
      </c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57"/>
    </row>
    <row r="128" spans="1:31" x14ac:dyDescent="0.25">
      <c r="A128" s="15"/>
      <c r="B128" s="17"/>
      <c r="C128" s="17"/>
      <c r="D128" s="17"/>
      <c r="E128" s="17"/>
      <c r="F128" s="17"/>
      <c r="G128" s="18"/>
      <c r="H128" s="18"/>
      <c r="I128" s="20">
        <f t="shared" ref="I128:I131" si="18">SUM(B128:H128)</f>
        <v>0</v>
      </c>
      <c r="J128" s="10">
        <f>(I128&gt;35)*(MIN(I128-35,4))</f>
        <v>0</v>
      </c>
      <c r="K128" s="10">
        <f>(I128&gt;35)*(MIN(I128-J128-35,4))</f>
        <v>0</v>
      </c>
      <c r="L128" s="10">
        <f>(I128&gt;35)*(MIN(I128-J128-K128-35,5))</f>
        <v>0</v>
      </c>
      <c r="M128" s="10">
        <f>(I128&gt;35)*(MIN(I128-J128-K128-L128-35))</f>
        <v>0</v>
      </c>
      <c r="N128" s="10">
        <f>[1]Janvier!AQ129</f>
        <v>0</v>
      </c>
      <c r="O128" s="21">
        <f>H128</f>
        <v>0</v>
      </c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58"/>
    </row>
    <row r="129" spans="1:31" x14ac:dyDescent="0.25">
      <c r="A129" s="16"/>
      <c r="B129" s="17"/>
      <c r="C129" s="17"/>
      <c r="D129" s="18"/>
      <c r="E129" s="18"/>
      <c r="F129" s="18"/>
      <c r="G129" s="18"/>
      <c r="H129" s="18"/>
      <c r="I129" s="20">
        <f t="shared" si="18"/>
        <v>0</v>
      </c>
      <c r="J129" s="10">
        <f>(I129&gt;35)*(MIN(I129-35,4))</f>
        <v>0</v>
      </c>
      <c r="K129" s="10">
        <f>(I129&gt;35)*(MIN(I129-J129-35,4))</f>
        <v>0</v>
      </c>
      <c r="L129" s="10">
        <f>(I129&gt;35)*(MIN(I129-J129-K129-35,5))</f>
        <v>0</v>
      </c>
      <c r="M129" s="10">
        <f>(I129&gt;35)*(MIN(I129-J129-K129-L129-35))</f>
        <v>0</v>
      </c>
      <c r="N129" s="10">
        <f>[1]Janvier!AQ130</f>
        <v>0</v>
      </c>
      <c r="O129" s="21">
        <f>H129</f>
        <v>0</v>
      </c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58"/>
    </row>
    <row r="130" spans="1:31" x14ac:dyDescent="0.25">
      <c r="A130" s="15"/>
      <c r="B130" s="18"/>
      <c r="C130" s="17"/>
      <c r="D130" s="18"/>
      <c r="E130" s="18"/>
      <c r="F130" s="18"/>
      <c r="G130" s="18"/>
      <c r="H130" s="18"/>
      <c r="I130" s="20">
        <f t="shared" si="18"/>
        <v>0</v>
      </c>
      <c r="J130" s="10">
        <f>(I130&gt;35)*(MIN(I130-35,4))</f>
        <v>0</v>
      </c>
      <c r="K130" s="10">
        <f>(I130&gt;35)*(MIN(I130-J130-35,4))</f>
        <v>0</v>
      </c>
      <c r="L130" s="10">
        <f>(I130&gt;35)*(MIN(I130-J130-K130-35,5))</f>
        <v>0</v>
      </c>
      <c r="M130" s="10">
        <f>(I130&gt;35)*(MIN(I130-J130-K130-L130-35))</f>
        <v>0</v>
      </c>
      <c r="N130" s="10">
        <f>[1]Janvier!AQ131</f>
        <v>0</v>
      </c>
      <c r="O130" s="21">
        <f>H130</f>
        <v>0</v>
      </c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58"/>
    </row>
    <row r="131" spans="1:31" x14ac:dyDescent="0.25">
      <c r="A131" s="15"/>
      <c r="B131" s="18"/>
      <c r="C131" s="17"/>
      <c r="D131" s="18"/>
      <c r="E131" s="18"/>
      <c r="F131" s="18"/>
      <c r="G131" s="18"/>
      <c r="H131" s="18"/>
      <c r="I131" s="20">
        <f t="shared" si="18"/>
        <v>0</v>
      </c>
      <c r="J131" s="10">
        <f>(I131&gt;35)*(MIN(I131-35,4))</f>
        <v>0</v>
      </c>
      <c r="K131" s="10">
        <f>(I131&gt;35)*(MIN(I131-J131-35,4))</f>
        <v>0</v>
      </c>
      <c r="L131" s="10">
        <f>(I131&gt;35)*(MIN(I131-J131-K131-35,5))</f>
        <v>0</v>
      </c>
      <c r="M131" s="10">
        <f>(I131&gt;35)*(MIN(I131-J131-K131-L131-35))</f>
        <v>0</v>
      </c>
      <c r="N131" s="10">
        <f>[1]Janvier!AQ132</f>
        <v>0</v>
      </c>
      <c r="O131" s="21">
        <f>H131</f>
        <v>0</v>
      </c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59"/>
    </row>
    <row r="132" spans="1:31" x14ac:dyDescent="0.25">
      <c r="A132" s="22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4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</row>
    <row r="133" spans="1:31" x14ac:dyDescent="0.25">
      <c r="A133" s="22"/>
      <c r="B133" s="23"/>
      <c r="C133" s="23"/>
      <c r="D133" s="23"/>
      <c r="E133" s="23"/>
      <c r="F133" s="23"/>
      <c r="G133" s="23"/>
      <c r="H133" s="23"/>
      <c r="I133" s="23"/>
      <c r="J133" s="10">
        <f t="shared" ref="J133:AB133" si="19">SUM(J127:J131)</f>
        <v>0</v>
      </c>
      <c r="K133" s="10">
        <f t="shared" si="19"/>
        <v>0</v>
      </c>
      <c r="L133" s="10">
        <f t="shared" si="19"/>
        <v>0</v>
      </c>
      <c r="M133" s="10">
        <f t="shared" si="19"/>
        <v>0</v>
      </c>
      <c r="N133" s="10">
        <f t="shared" si="19"/>
        <v>0</v>
      </c>
      <c r="O133" s="10">
        <f t="shared" si="19"/>
        <v>0</v>
      </c>
      <c r="P133" s="10">
        <f t="shared" si="19"/>
        <v>0</v>
      </c>
      <c r="Q133" s="10">
        <f t="shared" si="19"/>
        <v>0</v>
      </c>
      <c r="R133" s="10">
        <f t="shared" si="19"/>
        <v>0</v>
      </c>
      <c r="S133" s="10">
        <f t="shared" si="19"/>
        <v>0</v>
      </c>
      <c r="T133" s="10">
        <f t="shared" si="19"/>
        <v>0</v>
      </c>
      <c r="U133" s="10">
        <f t="shared" si="19"/>
        <v>0</v>
      </c>
      <c r="V133" s="10">
        <f t="shared" si="19"/>
        <v>0</v>
      </c>
      <c r="W133" s="10">
        <f t="shared" si="19"/>
        <v>0</v>
      </c>
      <c r="X133" s="10">
        <f t="shared" si="19"/>
        <v>0</v>
      </c>
      <c r="Y133" s="10">
        <f t="shared" si="19"/>
        <v>0</v>
      </c>
      <c r="Z133" s="10">
        <f t="shared" si="19"/>
        <v>0</v>
      </c>
      <c r="AA133" s="10">
        <f t="shared" si="19"/>
        <v>0</v>
      </c>
      <c r="AB133" s="10">
        <f t="shared" si="19"/>
        <v>0</v>
      </c>
      <c r="AC133" s="10">
        <f>SUM(AC126:AC131)</f>
        <v>0</v>
      </c>
      <c r="AD133" s="10">
        <f>SUM(AD126:AD131)</f>
        <v>0</v>
      </c>
      <c r="AE133" s="10">
        <f>AE126</f>
        <v>0</v>
      </c>
    </row>
    <row r="136" spans="1:31" x14ac:dyDescent="0.25">
      <c r="A136" s="39" t="s">
        <v>50</v>
      </c>
      <c r="B136" s="40"/>
    </row>
    <row r="137" spans="1:31" x14ac:dyDescent="0.25">
      <c r="J137" s="10" t="s">
        <v>10</v>
      </c>
      <c r="K137" s="10" t="s">
        <v>11</v>
      </c>
      <c r="L137" s="10" t="s">
        <v>12</v>
      </c>
    </row>
    <row r="138" spans="1:31" x14ac:dyDescent="0.25">
      <c r="B138" s="60" t="s">
        <v>13</v>
      </c>
      <c r="C138" s="60" t="s">
        <v>14</v>
      </c>
      <c r="D138" s="60" t="s">
        <v>14</v>
      </c>
      <c r="E138" s="60" t="s">
        <v>15</v>
      </c>
      <c r="F138" s="60" t="s">
        <v>16</v>
      </c>
      <c r="G138" s="60" t="s">
        <v>17</v>
      </c>
      <c r="H138" s="60" t="s">
        <v>18</v>
      </c>
      <c r="I138" s="60"/>
      <c r="J138" s="62" t="s">
        <v>19</v>
      </c>
      <c r="K138" s="64" t="s">
        <v>20</v>
      </c>
      <c r="L138" s="65"/>
      <c r="M138" s="66"/>
      <c r="N138" s="53" t="s">
        <v>21</v>
      </c>
      <c r="O138" s="67" t="s">
        <v>22</v>
      </c>
      <c r="P138" s="69" t="s">
        <v>23</v>
      </c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1"/>
      <c r="AC138" s="53" t="s">
        <v>24</v>
      </c>
      <c r="AD138" s="53" t="s">
        <v>25</v>
      </c>
      <c r="AE138" s="55" t="s">
        <v>26</v>
      </c>
    </row>
    <row r="139" spans="1:31" x14ac:dyDescent="0.25">
      <c r="A139" s="11"/>
      <c r="B139" s="61"/>
      <c r="C139" s="61"/>
      <c r="D139" s="61"/>
      <c r="E139" s="61"/>
      <c r="F139" s="61"/>
      <c r="G139" s="61"/>
      <c r="H139" s="61"/>
      <c r="I139" s="61"/>
      <c r="J139" s="63"/>
      <c r="K139" s="12">
        <v>0.25</v>
      </c>
      <c r="L139" s="13">
        <v>0.5</v>
      </c>
      <c r="M139" s="14"/>
      <c r="N139" s="54"/>
      <c r="O139" s="68"/>
      <c r="P139" s="15" t="s">
        <v>27</v>
      </c>
      <c r="Q139" s="15" t="s">
        <v>28</v>
      </c>
      <c r="R139" s="15" t="s">
        <v>29</v>
      </c>
      <c r="S139" s="15" t="s">
        <v>18</v>
      </c>
      <c r="T139" s="15" t="s">
        <v>30</v>
      </c>
      <c r="U139" s="15" t="s">
        <v>31</v>
      </c>
      <c r="V139" s="15" t="s">
        <v>32</v>
      </c>
      <c r="W139" s="15" t="s">
        <v>33</v>
      </c>
      <c r="X139" s="15" t="s">
        <v>34</v>
      </c>
      <c r="Y139" s="15" t="s">
        <v>15</v>
      </c>
      <c r="Z139" s="15" t="s">
        <v>35</v>
      </c>
      <c r="AA139" s="15" t="s">
        <v>13</v>
      </c>
      <c r="AB139" s="15" t="s">
        <v>14</v>
      </c>
      <c r="AC139" s="54"/>
      <c r="AD139" s="54"/>
      <c r="AE139" s="56"/>
    </row>
    <row r="140" spans="1:31" x14ac:dyDescent="0.25">
      <c r="A140" s="16"/>
      <c r="B140" s="17"/>
      <c r="C140" s="17"/>
      <c r="D140" s="18"/>
      <c r="E140" s="18"/>
      <c r="F140" s="17"/>
      <c r="G140" s="19"/>
      <c r="H140" s="19"/>
      <c r="I140" s="20">
        <f>SUM(B140:H140)</f>
        <v>0</v>
      </c>
      <c r="J140" s="10">
        <f>(I140&gt;35)*(MIN(I140-35,4))</f>
        <v>0</v>
      </c>
      <c r="K140" s="10">
        <f>(I140&gt;35)*(MIN(I140-J140-35,4))</f>
        <v>0</v>
      </c>
      <c r="L140" s="10">
        <f>(I140&gt;35)*(MIN(I140-J140-K140-35,5))</f>
        <v>0</v>
      </c>
      <c r="M140" s="10">
        <f>(I140&gt;35)*(MIN(I140-J140-K140-L140-35))</f>
        <v>0</v>
      </c>
      <c r="N140" s="10">
        <f>[1]Janvier!AQ141</f>
        <v>0</v>
      </c>
      <c r="O140" s="21">
        <f>H140</f>
        <v>0</v>
      </c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57"/>
    </row>
    <row r="141" spans="1:31" x14ac:dyDescent="0.25">
      <c r="A141" s="15"/>
      <c r="B141" s="17"/>
      <c r="C141" s="17"/>
      <c r="D141" s="17"/>
      <c r="E141" s="17"/>
      <c r="F141" s="17"/>
      <c r="G141" s="18"/>
      <c r="H141" s="18"/>
      <c r="I141" s="20">
        <f t="shared" ref="I141:I144" si="20">SUM(B141:H141)</f>
        <v>0</v>
      </c>
      <c r="J141" s="10">
        <f>(I141&gt;35)*(MIN(I141-35,4))</f>
        <v>0</v>
      </c>
      <c r="K141" s="10">
        <f>(I141&gt;35)*(MIN(I141-J141-35,4))</f>
        <v>0</v>
      </c>
      <c r="L141" s="10">
        <f>(I141&gt;35)*(MIN(I141-J141-K141-35,5))</f>
        <v>0</v>
      </c>
      <c r="M141" s="10">
        <f>(I141&gt;35)*(MIN(I141-J141-K141-L141-35))</f>
        <v>0</v>
      </c>
      <c r="N141" s="10">
        <f>[1]Janvier!AQ142</f>
        <v>0</v>
      </c>
      <c r="O141" s="21">
        <f>H141</f>
        <v>0</v>
      </c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58"/>
    </row>
    <row r="142" spans="1:31" x14ac:dyDescent="0.25">
      <c r="A142" s="16"/>
      <c r="B142" s="17"/>
      <c r="C142" s="17"/>
      <c r="D142" s="18"/>
      <c r="E142" s="18"/>
      <c r="F142" s="18"/>
      <c r="G142" s="18"/>
      <c r="H142" s="18"/>
      <c r="I142" s="20">
        <f t="shared" si="20"/>
        <v>0</v>
      </c>
      <c r="J142" s="10">
        <f>(I142&gt;35)*(MIN(I142-35,4))</f>
        <v>0</v>
      </c>
      <c r="K142" s="10">
        <f>(I142&gt;35)*(MIN(I142-J142-35,4))</f>
        <v>0</v>
      </c>
      <c r="L142" s="10">
        <f>(I142&gt;35)*(MIN(I142-J142-K142-35,5))</f>
        <v>0</v>
      </c>
      <c r="M142" s="10">
        <f>(I142&gt;35)*(MIN(I142-J142-K142-L142-35))</f>
        <v>0</v>
      </c>
      <c r="N142" s="10">
        <f>[1]Janvier!AQ143</f>
        <v>0</v>
      </c>
      <c r="O142" s="21">
        <f>H142</f>
        <v>0</v>
      </c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58"/>
    </row>
    <row r="143" spans="1:31" x14ac:dyDescent="0.25">
      <c r="A143" s="15"/>
      <c r="B143" s="18"/>
      <c r="C143" s="17"/>
      <c r="D143" s="18"/>
      <c r="E143" s="18"/>
      <c r="F143" s="18"/>
      <c r="G143" s="18"/>
      <c r="H143" s="18"/>
      <c r="I143" s="20">
        <f t="shared" si="20"/>
        <v>0</v>
      </c>
      <c r="J143" s="10">
        <f>(I143&gt;35)*(MIN(I143-35,4))</f>
        <v>0</v>
      </c>
      <c r="K143" s="10">
        <f>(I143&gt;35)*(MIN(I143-J143-35,4))</f>
        <v>0</v>
      </c>
      <c r="L143" s="10">
        <f>(I143&gt;35)*(MIN(I143-J143-K143-35,5))</f>
        <v>0</v>
      </c>
      <c r="M143" s="10">
        <f>(I143&gt;35)*(MIN(I143-J143-K143-L143-35))</f>
        <v>0</v>
      </c>
      <c r="N143" s="10">
        <f>[1]Janvier!AQ144</f>
        <v>0</v>
      </c>
      <c r="O143" s="21">
        <f>H143</f>
        <v>0</v>
      </c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58"/>
    </row>
    <row r="144" spans="1:31" x14ac:dyDescent="0.25">
      <c r="A144" s="15"/>
      <c r="B144" s="18"/>
      <c r="C144" s="17"/>
      <c r="D144" s="18"/>
      <c r="E144" s="18"/>
      <c r="F144" s="18"/>
      <c r="G144" s="18"/>
      <c r="H144" s="18"/>
      <c r="I144" s="20">
        <f t="shared" si="20"/>
        <v>0</v>
      </c>
      <c r="J144" s="10">
        <f>(I144&gt;35)*(MIN(I144-35,4))</f>
        <v>0</v>
      </c>
      <c r="K144" s="10">
        <f>(I144&gt;35)*(MIN(I144-J144-35,4))</f>
        <v>0</v>
      </c>
      <c r="L144" s="10">
        <f>(I144&gt;35)*(MIN(I144-J144-K144-35,5))</f>
        <v>0</v>
      </c>
      <c r="M144" s="10">
        <f>(I144&gt;35)*(MIN(I144-J144-K144-L144-35))</f>
        <v>0</v>
      </c>
      <c r="N144" s="10">
        <f>[1]Janvier!AQ145</f>
        <v>0</v>
      </c>
      <c r="O144" s="21">
        <f>H144</f>
        <v>0</v>
      </c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59"/>
    </row>
    <row r="145" spans="1:31" x14ac:dyDescent="0.25">
      <c r="A145" s="22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4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</row>
    <row r="146" spans="1:31" x14ac:dyDescent="0.25">
      <c r="A146" s="22"/>
      <c r="B146" s="23"/>
      <c r="C146" s="23"/>
      <c r="D146" s="23"/>
      <c r="E146" s="23"/>
      <c r="F146" s="23"/>
      <c r="G146" s="23"/>
      <c r="H146" s="23"/>
      <c r="I146" s="23"/>
      <c r="J146" s="10">
        <f t="shared" ref="J146:AB146" si="21">SUM(J140:J144)</f>
        <v>0</v>
      </c>
      <c r="K146" s="10">
        <f t="shared" si="21"/>
        <v>0</v>
      </c>
      <c r="L146" s="10">
        <f t="shared" si="21"/>
        <v>0</v>
      </c>
      <c r="M146" s="10">
        <f t="shared" si="21"/>
        <v>0</v>
      </c>
      <c r="N146" s="10">
        <f t="shared" si="21"/>
        <v>0</v>
      </c>
      <c r="O146" s="10">
        <f t="shared" si="21"/>
        <v>0</v>
      </c>
      <c r="P146" s="10">
        <f t="shared" si="21"/>
        <v>0</v>
      </c>
      <c r="Q146" s="10">
        <f t="shared" si="21"/>
        <v>0</v>
      </c>
      <c r="R146" s="10">
        <f t="shared" si="21"/>
        <v>0</v>
      </c>
      <c r="S146" s="10">
        <f t="shared" si="21"/>
        <v>0</v>
      </c>
      <c r="T146" s="10">
        <f t="shared" si="21"/>
        <v>0</v>
      </c>
      <c r="U146" s="10">
        <f t="shared" si="21"/>
        <v>0</v>
      </c>
      <c r="V146" s="10">
        <f t="shared" si="21"/>
        <v>0</v>
      </c>
      <c r="W146" s="10">
        <f t="shared" si="21"/>
        <v>0</v>
      </c>
      <c r="X146" s="10">
        <f t="shared" si="21"/>
        <v>0</v>
      </c>
      <c r="Y146" s="10">
        <f t="shared" si="21"/>
        <v>0</v>
      </c>
      <c r="Z146" s="10">
        <f t="shared" si="21"/>
        <v>0</v>
      </c>
      <c r="AA146" s="10">
        <f t="shared" si="21"/>
        <v>0</v>
      </c>
      <c r="AB146" s="10">
        <f t="shared" si="21"/>
        <v>0</v>
      </c>
      <c r="AC146" s="10">
        <f>SUM(AC139:AC144)</f>
        <v>0</v>
      </c>
      <c r="AD146" s="10">
        <f>SUM(AD139:AD144)</f>
        <v>0</v>
      </c>
      <c r="AE146" s="10">
        <f>AE139</f>
        <v>0</v>
      </c>
    </row>
    <row r="149" spans="1:31" x14ac:dyDescent="0.25">
      <c r="A149" s="39" t="s">
        <v>50</v>
      </c>
      <c r="B149" s="40"/>
    </row>
    <row r="150" spans="1:31" x14ac:dyDescent="0.25">
      <c r="J150" s="10" t="s">
        <v>10</v>
      </c>
      <c r="K150" s="10" t="s">
        <v>11</v>
      </c>
      <c r="L150" s="10" t="s">
        <v>12</v>
      </c>
    </row>
    <row r="151" spans="1:31" x14ac:dyDescent="0.25">
      <c r="B151" s="60" t="s">
        <v>13</v>
      </c>
      <c r="C151" s="60" t="s">
        <v>14</v>
      </c>
      <c r="D151" s="60" t="s">
        <v>14</v>
      </c>
      <c r="E151" s="60" t="s">
        <v>15</v>
      </c>
      <c r="F151" s="60" t="s">
        <v>16</v>
      </c>
      <c r="G151" s="60" t="s">
        <v>17</v>
      </c>
      <c r="H151" s="60" t="s">
        <v>18</v>
      </c>
      <c r="I151" s="60"/>
      <c r="J151" s="62" t="s">
        <v>19</v>
      </c>
      <c r="K151" s="64" t="s">
        <v>20</v>
      </c>
      <c r="L151" s="65"/>
      <c r="M151" s="66"/>
      <c r="N151" s="53" t="s">
        <v>21</v>
      </c>
      <c r="O151" s="67" t="s">
        <v>22</v>
      </c>
      <c r="P151" s="69" t="s">
        <v>23</v>
      </c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1"/>
      <c r="AC151" s="53" t="s">
        <v>24</v>
      </c>
      <c r="AD151" s="53" t="s">
        <v>25</v>
      </c>
      <c r="AE151" s="55" t="s">
        <v>26</v>
      </c>
    </row>
    <row r="152" spans="1:31" x14ac:dyDescent="0.25">
      <c r="A152" s="11"/>
      <c r="B152" s="61"/>
      <c r="C152" s="61"/>
      <c r="D152" s="61"/>
      <c r="E152" s="61"/>
      <c r="F152" s="61"/>
      <c r="G152" s="61"/>
      <c r="H152" s="61"/>
      <c r="I152" s="61"/>
      <c r="J152" s="63"/>
      <c r="K152" s="12">
        <v>0.25</v>
      </c>
      <c r="L152" s="13">
        <v>0.5</v>
      </c>
      <c r="M152" s="14"/>
      <c r="N152" s="54"/>
      <c r="O152" s="68"/>
      <c r="P152" s="15" t="s">
        <v>27</v>
      </c>
      <c r="Q152" s="15" t="s">
        <v>28</v>
      </c>
      <c r="R152" s="15" t="s">
        <v>29</v>
      </c>
      <c r="S152" s="15" t="s">
        <v>18</v>
      </c>
      <c r="T152" s="15" t="s">
        <v>30</v>
      </c>
      <c r="U152" s="15" t="s">
        <v>31</v>
      </c>
      <c r="V152" s="15" t="s">
        <v>32</v>
      </c>
      <c r="W152" s="15" t="s">
        <v>33</v>
      </c>
      <c r="X152" s="15" t="s">
        <v>34</v>
      </c>
      <c r="Y152" s="15" t="s">
        <v>15</v>
      </c>
      <c r="Z152" s="15" t="s">
        <v>35</v>
      </c>
      <c r="AA152" s="15" t="s">
        <v>13</v>
      </c>
      <c r="AB152" s="15" t="s">
        <v>14</v>
      </c>
      <c r="AC152" s="54"/>
      <c r="AD152" s="54"/>
      <c r="AE152" s="56"/>
    </row>
    <row r="153" spans="1:31" x14ac:dyDescent="0.25">
      <c r="A153" s="16"/>
      <c r="B153" s="17"/>
      <c r="C153" s="17"/>
      <c r="D153" s="18"/>
      <c r="E153" s="18"/>
      <c r="F153" s="17"/>
      <c r="G153" s="19"/>
      <c r="H153" s="19"/>
      <c r="I153" s="20">
        <f>SUM(B153:H153)</f>
        <v>0</v>
      </c>
      <c r="J153" s="10">
        <f>(I153&gt;35)*(MIN(I153-35,4))</f>
        <v>0</v>
      </c>
      <c r="K153" s="10">
        <f>(I153&gt;35)*(MIN(I153-J153-35,4))</f>
        <v>0</v>
      </c>
      <c r="L153" s="10">
        <f>(I153&gt;35)*(MIN(I153-J153-K153-35,5))</f>
        <v>0</v>
      </c>
      <c r="M153" s="10">
        <f>(I153&gt;35)*(MIN(I153-J153-K153-L153-35))</f>
        <v>0</v>
      </c>
      <c r="N153" s="10">
        <f>[1]Janvier!AQ154</f>
        <v>0</v>
      </c>
      <c r="O153" s="21">
        <f>H153</f>
        <v>0</v>
      </c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57"/>
    </row>
    <row r="154" spans="1:31" x14ac:dyDescent="0.25">
      <c r="A154" s="15"/>
      <c r="B154" s="17"/>
      <c r="C154" s="17"/>
      <c r="D154" s="17"/>
      <c r="E154" s="17"/>
      <c r="F154" s="17"/>
      <c r="G154" s="18"/>
      <c r="H154" s="18"/>
      <c r="I154" s="20">
        <f t="shared" ref="I154:I157" si="22">SUM(B154:H154)</f>
        <v>0</v>
      </c>
      <c r="J154" s="10">
        <f>(I154&gt;35)*(MIN(I154-35,4))</f>
        <v>0</v>
      </c>
      <c r="K154" s="10">
        <f>(I154&gt;35)*(MIN(I154-J154-35,4))</f>
        <v>0</v>
      </c>
      <c r="L154" s="10">
        <f>(I154&gt;35)*(MIN(I154-J154-K154-35,5))</f>
        <v>0</v>
      </c>
      <c r="M154" s="10">
        <f>(I154&gt;35)*(MIN(I154-J154-K154-L154-35))</f>
        <v>0</v>
      </c>
      <c r="N154" s="10">
        <f>[1]Janvier!AQ155</f>
        <v>0</v>
      </c>
      <c r="O154" s="21">
        <f>H154</f>
        <v>0</v>
      </c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58"/>
    </row>
    <row r="155" spans="1:31" x14ac:dyDescent="0.25">
      <c r="A155" s="16"/>
      <c r="B155" s="17"/>
      <c r="C155" s="17"/>
      <c r="D155" s="18"/>
      <c r="E155" s="18"/>
      <c r="F155" s="18"/>
      <c r="G155" s="18"/>
      <c r="H155" s="18"/>
      <c r="I155" s="20">
        <f t="shared" si="22"/>
        <v>0</v>
      </c>
      <c r="J155" s="10">
        <f>(I155&gt;35)*(MIN(I155-35,4))</f>
        <v>0</v>
      </c>
      <c r="K155" s="10">
        <f>(I155&gt;35)*(MIN(I155-J155-35,4))</f>
        <v>0</v>
      </c>
      <c r="L155" s="10">
        <f>(I155&gt;35)*(MIN(I155-J155-K155-35,5))</f>
        <v>0</v>
      </c>
      <c r="M155" s="10">
        <f>(I155&gt;35)*(MIN(I155-J155-K155-L155-35))</f>
        <v>0</v>
      </c>
      <c r="N155" s="10">
        <f>[1]Janvier!AQ156</f>
        <v>0</v>
      </c>
      <c r="O155" s="21">
        <f>H155</f>
        <v>0</v>
      </c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58"/>
    </row>
    <row r="156" spans="1:31" x14ac:dyDescent="0.25">
      <c r="A156" s="15"/>
      <c r="B156" s="18"/>
      <c r="C156" s="17"/>
      <c r="D156" s="18"/>
      <c r="E156" s="18"/>
      <c r="F156" s="18"/>
      <c r="G156" s="18"/>
      <c r="H156" s="18"/>
      <c r="I156" s="20">
        <f t="shared" si="22"/>
        <v>0</v>
      </c>
      <c r="J156" s="10">
        <f>(I156&gt;35)*(MIN(I156-35,4))</f>
        <v>0</v>
      </c>
      <c r="K156" s="10">
        <f>(I156&gt;35)*(MIN(I156-J156-35,4))</f>
        <v>0</v>
      </c>
      <c r="L156" s="10">
        <f>(I156&gt;35)*(MIN(I156-J156-K156-35,5))</f>
        <v>0</v>
      </c>
      <c r="M156" s="10">
        <f>(I156&gt;35)*(MIN(I156-J156-K156-L156-35))</f>
        <v>0</v>
      </c>
      <c r="N156" s="10">
        <f>[1]Janvier!AQ157</f>
        <v>0</v>
      </c>
      <c r="O156" s="21">
        <f>H156</f>
        <v>0</v>
      </c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58"/>
    </row>
    <row r="157" spans="1:31" x14ac:dyDescent="0.25">
      <c r="A157" s="15"/>
      <c r="B157" s="18"/>
      <c r="C157" s="17"/>
      <c r="D157" s="18"/>
      <c r="E157" s="18"/>
      <c r="F157" s="18"/>
      <c r="G157" s="18"/>
      <c r="H157" s="18"/>
      <c r="I157" s="20">
        <f t="shared" si="22"/>
        <v>0</v>
      </c>
      <c r="J157" s="10">
        <f>(I157&gt;35)*(MIN(I157-35,4))</f>
        <v>0</v>
      </c>
      <c r="K157" s="10">
        <f>(I157&gt;35)*(MIN(I157-J157-35,4))</f>
        <v>0</v>
      </c>
      <c r="L157" s="10">
        <f>(I157&gt;35)*(MIN(I157-J157-K157-35,5))</f>
        <v>0</v>
      </c>
      <c r="M157" s="10">
        <f>(I157&gt;35)*(MIN(I157-J157-K157-L157-35))</f>
        <v>0</v>
      </c>
      <c r="N157" s="10">
        <f>[1]Janvier!AQ158</f>
        <v>0</v>
      </c>
      <c r="O157" s="21">
        <f>H157</f>
        <v>0</v>
      </c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59"/>
    </row>
    <row r="158" spans="1:31" x14ac:dyDescent="0.25">
      <c r="A158" s="22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4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</row>
    <row r="159" spans="1:31" x14ac:dyDescent="0.25">
      <c r="A159" s="22"/>
      <c r="B159" s="23"/>
      <c r="C159" s="23"/>
      <c r="D159" s="23"/>
      <c r="E159" s="23"/>
      <c r="F159" s="23"/>
      <c r="G159" s="23"/>
      <c r="H159" s="23"/>
      <c r="I159" s="23"/>
      <c r="J159" s="10">
        <f t="shared" ref="J159:AB159" si="23">SUM(J153:J157)</f>
        <v>0</v>
      </c>
      <c r="K159" s="10">
        <f t="shared" si="23"/>
        <v>0</v>
      </c>
      <c r="L159" s="10">
        <f t="shared" si="23"/>
        <v>0</v>
      </c>
      <c r="M159" s="10">
        <f t="shared" si="23"/>
        <v>0</v>
      </c>
      <c r="N159" s="10">
        <f t="shared" si="23"/>
        <v>0</v>
      </c>
      <c r="O159" s="10">
        <f t="shared" si="23"/>
        <v>0</v>
      </c>
      <c r="P159" s="10">
        <f t="shared" si="23"/>
        <v>0</v>
      </c>
      <c r="Q159" s="10">
        <f t="shared" si="23"/>
        <v>0</v>
      </c>
      <c r="R159" s="10">
        <f t="shared" si="23"/>
        <v>0</v>
      </c>
      <c r="S159" s="10">
        <f t="shared" si="23"/>
        <v>0</v>
      </c>
      <c r="T159" s="10">
        <f t="shared" si="23"/>
        <v>0</v>
      </c>
      <c r="U159" s="10">
        <f t="shared" si="23"/>
        <v>0</v>
      </c>
      <c r="V159" s="10">
        <f t="shared" si="23"/>
        <v>0</v>
      </c>
      <c r="W159" s="10">
        <f t="shared" si="23"/>
        <v>0</v>
      </c>
      <c r="X159" s="10">
        <f t="shared" si="23"/>
        <v>0</v>
      </c>
      <c r="Y159" s="10">
        <f t="shared" si="23"/>
        <v>0</v>
      </c>
      <c r="Z159" s="10">
        <f t="shared" si="23"/>
        <v>0</v>
      </c>
      <c r="AA159" s="10">
        <f t="shared" si="23"/>
        <v>0</v>
      </c>
      <c r="AB159" s="10">
        <f t="shared" si="23"/>
        <v>0</v>
      </c>
      <c r="AC159" s="10">
        <f>SUM(AC152:AC157)</f>
        <v>0</v>
      </c>
      <c r="AD159" s="10">
        <f>SUM(AD152:AD157)</f>
        <v>0</v>
      </c>
      <c r="AE159" s="10">
        <f>AE152</f>
        <v>0</v>
      </c>
    </row>
  </sheetData>
  <mergeCells count="205">
    <mergeCell ref="AE153:AE157"/>
    <mergeCell ref="H151:H152"/>
    <mergeCell ref="I151:I152"/>
    <mergeCell ref="J151:J152"/>
    <mergeCell ref="K151:M151"/>
    <mergeCell ref="N151:N152"/>
    <mergeCell ref="O151:O152"/>
    <mergeCell ref="AE140:AE144"/>
    <mergeCell ref="G138:G139"/>
    <mergeCell ref="H138:H139"/>
    <mergeCell ref="I138:I139"/>
    <mergeCell ref="J138:J139"/>
    <mergeCell ref="K138:M138"/>
    <mergeCell ref="N138:N139"/>
    <mergeCell ref="AD151:AD152"/>
    <mergeCell ref="AE151:AE152"/>
    <mergeCell ref="B151:B152"/>
    <mergeCell ref="C151:C152"/>
    <mergeCell ref="D151:D152"/>
    <mergeCell ref="E151:E152"/>
    <mergeCell ref="F151:F152"/>
    <mergeCell ref="G151:G152"/>
    <mergeCell ref="O138:O139"/>
    <mergeCell ref="P138:AB138"/>
    <mergeCell ref="AC138:AC139"/>
    <mergeCell ref="P151:AB151"/>
    <mergeCell ref="AC151:AC152"/>
    <mergeCell ref="P125:AB125"/>
    <mergeCell ref="AC125:AC126"/>
    <mergeCell ref="AD125:AD126"/>
    <mergeCell ref="AE125:AE126"/>
    <mergeCell ref="AE127:AE131"/>
    <mergeCell ref="B138:B139"/>
    <mergeCell ref="C138:C139"/>
    <mergeCell ref="D138:D139"/>
    <mergeCell ref="E138:E139"/>
    <mergeCell ref="F138:F139"/>
    <mergeCell ref="H125:H126"/>
    <mergeCell ref="I125:I126"/>
    <mergeCell ref="J125:J126"/>
    <mergeCell ref="K125:M125"/>
    <mergeCell ref="N125:N126"/>
    <mergeCell ref="O125:O126"/>
    <mergeCell ref="B125:B126"/>
    <mergeCell ref="C125:C126"/>
    <mergeCell ref="D125:D126"/>
    <mergeCell ref="E125:E126"/>
    <mergeCell ref="F125:F126"/>
    <mergeCell ref="G125:G126"/>
    <mergeCell ref="AD138:AD139"/>
    <mergeCell ref="AE138:AE139"/>
    <mergeCell ref="AC112:AC113"/>
    <mergeCell ref="AD112:AD113"/>
    <mergeCell ref="AE112:AE113"/>
    <mergeCell ref="AE114:AE118"/>
    <mergeCell ref="G112:G113"/>
    <mergeCell ref="H112:H113"/>
    <mergeCell ref="I112:I113"/>
    <mergeCell ref="J112:J113"/>
    <mergeCell ref="K112:M112"/>
    <mergeCell ref="N112:N113"/>
    <mergeCell ref="P99:AB99"/>
    <mergeCell ref="AC99:AC100"/>
    <mergeCell ref="AD99:AD100"/>
    <mergeCell ref="AE99:AE100"/>
    <mergeCell ref="AE101:AE105"/>
    <mergeCell ref="B112:B113"/>
    <mergeCell ref="C112:C113"/>
    <mergeCell ref="D112:D113"/>
    <mergeCell ref="E112:E113"/>
    <mergeCell ref="F112:F113"/>
    <mergeCell ref="H99:H100"/>
    <mergeCell ref="I99:I100"/>
    <mergeCell ref="J99:J100"/>
    <mergeCell ref="K99:M99"/>
    <mergeCell ref="N99:N100"/>
    <mergeCell ref="O99:O100"/>
    <mergeCell ref="B99:B100"/>
    <mergeCell ref="C99:C100"/>
    <mergeCell ref="D99:D100"/>
    <mergeCell ref="E99:E100"/>
    <mergeCell ref="F99:F100"/>
    <mergeCell ref="G99:G100"/>
    <mergeCell ref="O112:O113"/>
    <mergeCell ref="P112:AB112"/>
    <mergeCell ref="AC86:AC87"/>
    <mergeCell ref="AD86:AD87"/>
    <mergeCell ref="AE86:AE87"/>
    <mergeCell ref="AE88:AE92"/>
    <mergeCell ref="G86:G87"/>
    <mergeCell ref="H86:H87"/>
    <mergeCell ref="I86:I87"/>
    <mergeCell ref="J86:J87"/>
    <mergeCell ref="K86:M86"/>
    <mergeCell ref="N86:N87"/>
    <mergeCell ref="P73:AB73"/>
    <mergeCell ref="AC73:AC74"/>
    <mergeCell ref="AD73:AD74"/>
    <mergeCell ref="AE73:AE74"/>
    <mergeCell ref="AE75:AE79"/>
    <mergeCell ref="B86:B87"/>
    <mergeCell ref="C86:C87"/>
    <mergeCell ref="D86:D87"/>
    <mergeCell ref="E86:E87"/>
    <mergeCell ref="F86:F87"/>
    <mergeCell ref="H73:H74"/>
    <mergeCell ref="I73:I74"/>
    <mergeCell ref="J73:J74"/>
    <mergeCell ref="K73:M73"/>
    <mergeCell ref="N73:N74"/>
    <mergeCell ref="O73:O74"/>
    <mergeCell ref="B73:B74"/>
    <mergeCell ref="C73:C74"/>
    <mergeCell ref="D73:D74"/>
    <mergeCell ref="E73:E74"/>
    <mergeCell ref="F73:F74"/>
    <mergeCell ref="G73:G74"/>
    <mergeCell ref="O86:O87"/>
    <mergeCell ref="P86:AB86"/>
    <mergeCell ref="AC60:AC61"/>
    <mergeCell ref="AD60:AD61"/>
    <mergeCell ref="AE60:AE61"/>
    <mergeCell ref="AE62:AE66"/>
    <mergeCell ref="G60:G61"/>
    <mergeCell ref="H60:H61"/>
    <mergeCell ref="I60:I61"/>
    <mergeCell ref="J60:J61"/>
    <mergeCell ref="K60:M60"/>
    <mergeCell ref="N60:N61"/>
    <mergeCell ref="P47:AB47"/>
    <mergeCell ref="AC47:AC48"/>
    <mergeCell ref="AD47:AD48"/>
    <mergeCell ref="AE47:AE48"/>
    <mergeCell ref="AE49:AE53"/>
    <mergeCell ref="B60:B61"/>
    <mergeCell ref="C60:C61"/>
    <mergeCell ref="D60:D61"/>
    <mergeCell ref="E60:E61"/>
    <mergeCell ref="F60:F61"/>
    <mergeCell ref="H47:H48"/>
    <mergeCell ref="I47:I48"/>
    <mergeCell ref="J47:J48"/>
    <mergeCell ref="K47:M47"/>
    <mergeCell ref="N47:N48"/>
    <mergeCell ref="O47:O48"/>
    <mergeCell ref="B47:B48"/>
    <mergeCell ref="C47:C48"/>
    <mergeCell ref="D47:D48"/>
    <mergeCell ref="E47:E48"/>
    <mergeCell ref="F47:F48"/>
    <mergeCell ref="G47:G48"/>
    <mergeCell ref="O60:O61"/>
    <mergeCell ref="P60:AB60"/>
    <mergeCell ref="AC34:AC35"/>
    <mergeCell ref="AD34:AD35"/>
    <mergeCell ref="AE34:AE35"/>
    <mergeCell ref="AE36:AE40"/>
    <mergeCell ref="G34:G35"/>
    <mergeCell ref="H34:H35"/>
    <mergeCell ref="I34:I35"/>
    <mergeCell ref="J34:J35"/>
    <mergeCell ref="K34:M34"/>
    <mergeCell ref="N34:N35"/>
    <mergeCell ref="P21:AB21"/>
    <mergeCell ref="AC21:AC22"/>
    <mergeCell ref="AD21:AD22"/>
    <mergeCell ref="AE21:AE22"/>
    <mergeCell ref="AE23:AE27"/>
    <mergeCell ref="B34:B35"/>
    <mergeCell ref="C34:C35"/>
    <mergeCell ref="D34:D35"/>
    <mergeCell ref="E34:E35"/>
    <mergeCell ref="F34:F35"/>
    <mergeCell ref="H21:H22"/>
    <mergeCell ref="I21:I22"/>
    <mergeCell ref="J21:J22"/>
    <mergeCell ref="K21:M21"/>
    <mergeCell ref="N21:N22"/>
    <mergeCell ref="O21:O22"/>
    <mergeCell ref="B21:B22"/>
    <mergeCell ref="C21:C22"/>
    <mergeCell ref="D21:D22"/>
    <mergeCell ref="E21:E22"/>
    <mergeCell ref="F21:F22"/>
    <mergeCell ref="G21:G22"/>
    <mergeCell ref="O34:O35"/>
    <mergeCell ref="P34:AB34"/>
    <mergeCell ref="AD8:AD9"/>
    <mergeCell ref="AE8:AE9"/>
    <mergeCell ref="AE10:AE14"/>
    <mergeCell ref="G8:G9"/>
    <mergeCell ref="H8:H9"/>
    <mergeCell ref="I8:I9"/>
    <mergeCell ref="J8:J9"/>
    <mergeCell ref="K8:M8"/>
    <mergeCell ref="N8:N9"/>
    <mergeCell ref="A1:B1"/>
    <mergeCell ref="B8:B9"/>
    <mergeCell ref="C8:C9"/>
    <mergeCell ref="D8:D9"/>
    <mergeCell ref="E8:E9"/>
    <mergeCell ref="F8:F9"/>
    <mergeCell ref="O8:O9"/>
    <mergeCell ref="P8:AB8"/>
    <mergeCell ref="AC8:AC9"/>
  </mergeCells>
  <conditionalFormatting sqref="A1:H18 A31:H31 A44:H44 A57:H57 A70:H70 A83:H83 A109:H109 A96:H96 A122:H122 A135:H135 A148:H148 A161:H1048576">
    <cfRule type="cellIs" dxfId="383" priority="67" operator="equal">
      <formula>"Férié"</formula>
    </cfRule>
    <cfRule type="cellIs" dxfId="382" priority="68" operator="equal">
      <formula>"AT"</formula>
    </cfRule>
    <cfRule type="cellIs" dxfId="381" priority="69" operator="equal">
      <formula>"AM"</formula>
    </cfRule>
    <cfRule type="cellIs" dxfId="380" priority="70" operator="equal">
      <formula>"EVT"</formula>
    </cfRule>
    <cfRule type="cellIs" dxfId="379" priority="71" operator="equal">
      <formula>"CP"</formula>
    </cfRule>
    <cfRule type="cellIs" dxfId="378" priority="72" operator="equal">
      <formula>"MODUL"</formula>
    </cfRule>
  </conditionalFormatting>
  <conditionalFormatting sqref="A19:H30">
    <cfRule type="cellIs" dxfId="377" priority="61" operator="equal">
      <formula>"Férié"</formula>
    </cfRule>
    <cfRule type="cellIs" dxfId="376" priority="62" operator="equal">
      <formula>"AT"</formula>
    </cfRule>
    <cfRule type="cellIs" dxfId="375" priority="63" operator="equal">
      <formula>"AM"</formula>
    </cfRule>
    <cfRule type="cellIs" dxfId="374" priority="64" operator="equal">
      <formula>"EVT"</formula>
    </cfRule>
    <cfRule type="cellIs" dxfId="373" priority="65" operator="equal">
      <formula>"CP"</formula>
    </cfRule>
    <cfRule type="cellIs" dxfId="372" priority="66" operator="equal">
      <formula>"MODUL"</formula>
    </cfRule>
  </conditionalFormatting>
  <conditionalFormatting sqref="A32:H43">
    <cfRule type="cellIs" dxfId="371" priority="55" operator="equal">
      <formula>"Férié"</formula>
    </cfRule>
    <cfRule type="cellIs" dxfId="370" priority="56" operator="equal">
      <formula>"AT"</formula>
    </cfRule>
    <cfRule type="cellIs" dxfId="369" priority="57" operator="equal">
      <formula>"AM"</formula>
    </cfRule>
    <cfRule type="cellIs" dxfId="368" priority="58" operator="equal">
      <formula>"EVT"</formula>
    </cfRule>
    <cfRule type="cellIs" dxfId="367" priority="59" operator="equal">
      <formula>"CP"</formula>
    </cfRule>
    <cfRule type="cellIs" dxfId="366" priority="60" operator="equal">
      <formula>"MODUL"</formula>
    </cfRule>
  </conditionalFormatting>
  <conditionalFormatting sqref="A45:H56">
    <cfRule type="cellIs" dxfId="365" priority="49" operator="equal">
      <formula>"Férié"</formula>
    </cfRule>
    <cfRule type="cellIs" dxfId="364" priority="50" operator="equal">
      <formula>"AT"</formula>
    </cfRule>
    <cfRule type="cellIs" dxfId="363" priority="51" operator="equal">
      <formula>"AM"</formula>
    </cfRule>
    <cfRule type="cellIs" dxfId="362" priority="52" operator="equal">
      <formula>"EVT"</formula>
    </cfRule>
    <cfRule type="cellIs" dxfId="361" priority="53" operator="equal">
      <formula>"CP"</formula>
    </cfRule>
    <cfRule type="cellIs" dxfId="360" priority="54" operator="equal">
      <formula>"MODUL"</formula>
    </cfRule>
  </conditionalFormatting>
  <conditionalFormatting sqref="A58:H69">
    <cfRule type="cellIs" dxfId="359" priority="43" operator="equal">
      <formula>"Férié"</formula>
    </cfRule>
    <cfRule type="cellIs" dxfId="358" priority="44" operator="equal">
      <formula>"AT"</formula>
    </cfRule>
    <cfRule type="cellIs" dxfId="357" priority="45" operator="equal">
      <formula>"AM"</formula>
    </cfRule>
    <cfRule type="cellIs" dxfId="356" priority="46" operator="equal">
      <formula>"EVT"</formula>
    </cfRule>
    <cfRule type="cellIs" dxfId="355" priority="47" operator="equal">
      <formula>"CP"</formula>
    </cfRule>
    <cfRule type="cellIs" dxfId="354" priority="48" operator="equal">
      <formula>"MODUL"</formula>
    </cfRule>
  </conditionalFormatting>
  <conditionalFormatting sqref="A71:H82">
    <cfRule type="cellIs" dxfId="353" priority="37" operator="equal">
      <formula>"Férié"</formula>
    </cfRule>
    <cfRule type="cellIs" dxfId="352" priority="38" operator="equal">
      <formula>"AT"</formula>
    </cfRule>
    <cfRule type="cellIs" dxfId="351" priority="39" operator="equal">
      <formula>"AM"</formula>
    </cfRule>
    <cfRule type="cellIs" dxfId="350" priority="40" operator="equal">
      <formula>"EVT"</formula>
    </cfRule>
    <cfRule type="cellIs" dxfId="349" priority="41" operator="equal">
      <formula>"CP"</formula>
    </cfRule>
    <cfRule type="cellIs" dxfId="348" priority="42" operator="equal">
      <formula>"MODUL"</formula>
    </cfRule>
  </conditionalFormatting>
  <conditionalFormatting sqref="A84:H95">
    <cfRule type="cellIs" dxfId="347" priority="31" operator="equal">
      <formula>"Férié"</formula>
    </cfRule>
    <cfRule type="cellIs" dxfId="346" priority="32" operator="equal">
      <formula>"AT"</formula>
    </cfRule>
    <cfRule type="cellIs" dxfId="345" priority="33" operator="equal">
      <formula>"AM"</formula>
    </cfRule>
    <cfRule type="cellIs" dxfId="344" priority="34" operator="equal">
      <formula>"EVT"</formula>
    </cfRule>
    <cfRule type="cellIs" dxfId="343" priority="35" operator="equal">
      <formula>"CP"</formula>
    </cfRule>
    <cfRule type="cellIs" dxfId="342" priority="36" operator="equal">
      <formula>"MODUL"</formula>
    </cfRule>
  </conditionalFormatting>
  <conditionalFormatting sqref="A97:H108">
    <cfRule type="cellIs" dxfId="341" priority="25" operator="equal">
      <formula>"Férié"</formula>
    </cfRule>
    <cfRule type="cellIs" dxfId="340" priority="26" operator="equal">
      <formula>"AT"</formula>
    </cfRule>
    <cfRule type="cellIs" dxfId="339" priority="27" operator="equal">
      <formula>"AM"</formula>
    </cfRule>
    <cfRule type="cellIs" dxfId="338" priority="28" operator="equal">
      <formula>"EVT"</formula>
    </cfRule>
    <cfRule type="cellIs" dxfId="337" priority="29" operator="equal">
      <formula>"CP"</formula>
    </cfRule>
    <cfRule type="cellIs" dxfId="336" priority="30" operator="equal">
      <formula>"MODUL"</formula>
    </cfRule>
  </conditionalFormatting>
  <conditionalFormatting sqref="A110:H121">
    <cfRule type="cellIs" dxfId="335" priority="19" operator="equal">
      <formula>"Férié"</formula>
    </cfRule>
    <cfRule type="cellIs" dxfId="334" priority="20" operator="equal">
      <formula>"AT"</formula>
    </cfRule>
    <cfRule type="cellIs" dxfId="333" priority="21" operator="equal">
      <formula>"AM"</formula>
    </cfRule>
    <cfRule type="cellIs" dxfId="332" priority="22" operator="equal">
      <formula>"EVT"</formula>
    </cfRule>
    <cfRule type="cellIs" dxfId="331" priority="23" operator="equal">
      <formula>"CP"</formula>
    </cfRule>
    <cfRule type="cellIs" dxfId="330" priority="24" operator="equal">
      <formula>"MODUL"</formula>
    </cfRule>
  </conditionalFormatting>
  <conditionalFormatting sqref="A123:H134">
    <cfRule type="cellIs" dxfId="329" priority="13" operator="equal">
      <formula>"Férié"</formula>
    </cfRule>
    <cfRule type="cellIs" dxfId="328" priority="14" operator="equal">
      <formula>"AT"</formula>
    </cfRule>
    <cfRule type="cellIs" dxfId="327" priority="15" operator="equal">
      <formula>"AM"</formula>
    </cfRule>
    <cfRule type="cellIs" dxfId="326" priority="16" operator="equal">
      <formula>"EVT"</formula>
    </cfRule>
    <cfRule type="cellIs" dxfId="325" priority="17" operator="equal">
      <formula>"CP"</formula>
    </cfRule>
    <cfRule type="cellIs" dxfId="324" priority="18" operator="equal">
      <formula>"MODUL"</formula>
    </cfRule>
  </conditionalFormatting>
  <conditionalFormatting sqref="A136:H147">
    <cfRule type="cellIs" dxfId="323" priority="7" operator="equal">
      <formula>"Férié"</formula>
    </cfRule>
    <cfRule type="cellIs" dxfId="322" priority="8" operator="equal">
      <formula>"AT"</formula>
    </cfRule>
    <cfRule type="cellIs" dxfId="321" priority="9" operator="equal">
      <formula>"AM"</formula>
    </cfRule>
    <cfRule type="cellIs" dxfId="320" priority="10" operator="equal">
      <formula>"EVT"</formula>
    </cfRule>
    <cfRule type="cellIs" dxfId="319" priority="11" operator="equal">
      <formula>"CP"</formula>
    </cfRule>
    <cfRule type="cellIs" dxfId="318" priority="12" operator="equal">
      <formula>"MODUL"</formula>
    </cfRule>
  </conditionalFormatting>
  <conditionalFormatting sqref="A149:H160">
    <cfRule type="cellIs" dxfId="317" priority="1" operator="equal">
      <formula>"Férié"</formula>
    </cfRule>
    <cfRule type="cellIs" dxfId="316" priority="2" operator="equal">
      <formula>"AT"</formula>
    </cfRule>
    <cfRule type="cellIs" dxfId="315" priority="3" operator="equal">
      <formula>"AM"</formula>
    </cfRule>
    <cfRule type="cellIs" dxfId="314" priority="4" operator="equal">
      <formula>"EVT"</formula>
    </cfRule>
    <cfRule type="cellIs" dxfId="313" priority="5" operator="equal">
      <formula>"CP"</formula>
    </cfRule>
    <cfRule type="cellIs" dxfId="312" priority="6" operator="equal">
      <formula>"MODUL"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5" tint="-0.249977111117893"/>
  </sheetPr>
  <dimension ref="A1:AE159"/>
  <sheetViews>
    <sheetView workbookViewId="0">
      <selection activeCell="AI10" sqref="AI10"/>
    </sheetView>
  </sheetViews>
  <sheetFormatPr baseColWidth="10" defaultRowHeight="15" x14ac:dyDescent="0.25"/>
  <cols>
    <col min="1" max="9" width="5.7109375" customWidth="1"/>
    <col min="10" max="14" width="8.7109375" customWidth="1"/>
    <col min="15" max="15" width="8.7109375" style="24" customWidth="1"/>
    <col min="16" max="28" width="3.7109375" customWidth="1"/>
    <col min="29" max="30" width="8.7109375" customWidth="1"/>
    <col min="31" max="31" width="10.7109375" customWidth="1"/>
  </cols>
  <sheetData>
    <row r="1" spans="1:31" x14ac:dyDescent="0.25">
      <c r="A1" s="72" t="s">
        <v>0</v>
      </c>
      <c r="B1" s="72"/>
      <c r="C1" s="1" t="s">
        <v>1</v>
      </c>
      <c r="D1" s="2"/>
      <c r="E1" s="2"/>
      <c r="G1" s="37" t="s">
        <v>2</v>
      </c>
      <c r="H1" s="38"/>
      <c r="I1" s="5"/>
      <c r="J1" s="6" t="s">
        <v>3</v>
      </c>
    </row>
    <row r="2" spans="1:31" x14ac:dyDescent="0.25">
      <c r="A2" s="7"/>
      <c r="B2" s="7"/>
      <c r="C2" s="27" t="s">
        <v>4</v>
      </c>
      <c r="D2" s="28"/>
      <c r="E2" s="28"/>
      <c r="G2" s="35" t="s">
        <v>5</v>
      </c>
      <c r="H2" s="36"/>
      <c r="I2" s="5"/>
      <c r="J2" s="8" t="s">
        <v>6</v>
      </c>
      <c r="K2" s="9"/>
    </row>
    <row r="3" spans="1:31" x14ac:dyDescent="0.25">
      <c r="A3" s="7"/>
      <c r="B3" s="7"/>
      <c r="C3" s="33" t="s">
        <v>7</v>
      </c>
      <c r="D3" s="34"/>
      <c r="E3" s="34"/>
      <c r="G3" s="31" t="s">
        <v>8</v>
      </c>
      <c r="H3" s="32"/>
    </row>
    <row r="6" spans="1:31" x14ac:dyDescent="0.25">
      <c r="A6" s="39" t="s">
        <v>9</v>
      </c>
      <c r="B6" s="40"/>
    </row>
    <row r="7" spans="1:31" x14ac:dyDescent="0.25">
      <c r="J7" s="10" t="s">
        <v>10</v>
      </c>
      <c r="K7" s="10" t="s">
        <v>11</v>
      </c>
      <c r="L7" s="10" t="s">
        <v>12</v>
      </c>
    </row>
    <row r="8" spans="1:31" x14ac:dyDescent="0.25">
      <c r="B8" s="60" t="s">
        <v>13</v>
      </c>
      <c r="C8" s="60" t="s">
        <v>14</v>
      </c>
      <c r="D8" s="60" t="s">
        <v>14</v>
      </c>
      <c r="E8" s="60" t="s">
        <v>15</v>
      </c>
      <c r="F8" s="60" t="s">
        <v>16</v>
      </c>
      <c r="G8" s="60" t="s">
        <v>17</v>
      </c>
      <c r="H8" s="60" t="s">
        <v>18</v>
      </c>
      <c r="I8" s="60"/>
      <c r="J8" s="62" t="s">
        <v>19</v>
      </c>
      <c r="K8" s="64" t="s">
        <v>20</v>
      </c>
      <c r="L8" s="65"/>
      <c r="M8" s="66"/>
      <c r="N8" s="53" t="s">
        <v>21</v>
      </c>
      <c r="O8" s="67" t="s">
        <v>22</v>
      </c>
      <c r="P8" s="69" t="s">
        <v>23</v>
      </c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1"/>
      <c r="AC8" s="53" t="s">
        <v>24</v>
      </c>
      <c r="AD8" s="53" t="s">
        <v>25</v>
      </c>
      <c r="AE8" s="55" t="s">
        <v>26</v>
      </c>
    </row>
    <row r="9" spans="1:31" x14ac:dyDescent="0.25">
      <c r="A9" s="11"/>
      <c r="B9" s="61"/>
      <c r="C9" s="61"/>
      <c r="D9" s="61"/>
      <c r="E9" s="61"/>
      <c r="F9" s="61"/>
      <c r="G9" s="61"/>
      <c r="H9" s="61"/>
      <c r="I9" s="61"/>
      <c r="J9" s="63"/>
      <c r="K9" s="12">
        <v>0.25</v>
      </c>
      <c r="L9" s="13">
        <v>0.5</v>
      </c>
      <c r="M9" s="14"/>
      <c r="N9" s="54"/>
      <c r="O9" s="68"/>
      <c r="P9" s="15" t="s">
        <v>27</v>
      </c>
      <c r="Q9" s="15" t="s">
        <v>28</v>
      </c>
      <c r="R9" s="15" t="s">
        <v>29</v>
      </c>
      <c r="S9" s="15" t="s">
        <v>18</v>
      </c>
      <c r="T9" s="15" t="s">
        <v>30</v>
      </c>
      <c r="U9" s="15" t="s">
        <v>31</v>
      </c>
      <c r="V9" s="15" t="s">
        <v>32</v>
      </c>
      <c r="W9" s="15" t="s">
        <v>33</v>
      </c>
      <c r="X9" s="15" t="s">
        <v>34</v>
      </c>
      <c r="Y9" s="15" t="s">
        <v>15</v>
      </c>
      <c r="Z9" s="15" t="s">
        <v>35</v>
      </c>
      <c r="AA9" s="15" t="s">
        <v>13</v>
      </c>
      <c r="AB9" s="15" t="s">
        <v>14</v>
      </c>
      <c r="AC9" s="54"/>
      <c r="AD9" s="54"/>
      <c r="AE9" s="56"/>
    </row>
    <row r="10" spans="1:31" x14ac:dyDescent="0.25">
      <c r="A10" s="16" t="s">
        <v>36</v>
      </c>
      <c r="B10" s="17"/>
      <c r="C10" s="17"/>
      <c r="D10" s="18"/>
      <c r="E10" s="18"/>
      <c r="F10" s="17"/>
      <c r="G10" s="19"/>
      <c r="H10" s="19"/>
      <c r="I10" s="20">
        <f>SUM(B10:H10)</f>
        <v>0</v>
      </c>
      <c r="J10" s="10">
        <f>(I10&gt;35)*(MIN(I10-35,4))</f>
        <v>0</v>
      </c>
      <c r="K10" s="10">
        <f>(I10&gt;35)*(MIN(I10-J10-35,4))</f>
        <v>0</v>
      </c>
      <c r="L10" s="10">
        <f>(I10&gt;35)*(MIN(I10-J10-K10-35,5))</f>
        <v>0</v>
      </c>
      <c r="M10" s="10">
        <f>(I10&gt;35)*(MIN(I10-J10-K10-L10-35))</f>
        <v>0</v>
      </c>
      <c r="N10" s="10">
        <f>[1]Janvier!AQ10</f>
        <v>0</v>
      </c>
      <c r="O10" s="21">
        <f>H10</f>
        <v>0</v>
      </c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57"/>
    </row>
    <row r="11" spans="1:31" x14ac:dyDescent="0.25">
      <c r="A11" s="15" t="s">
        <v>37</v>
      </c>
      <c r="B11" s="17"/>
      <c r="C11" s="17"/>
      <c r="D11" s="17"/>
      <c r="E11" s="17"/>
      <c r="F11" s="17"/>
      <c r="G11" s="18"/>
      <c r="H11" s="18"/>
      <c r="I11" s="20">
        <f t="shared" ref="I11:I14" si="0">SUM(B11:H11)</f>
        <v>0</v>
      </c>
      <c r="J11" s="10">
        <f>(I11&gt;35)*(MIN(I11-35,4))</f>
        <v>0</v>
      </c>
      <c r="K11" s="10">
        <f>(I11&gt;35)*(MIN(I11-J11-35,4))</f>
        <v>0</v>
      </c>
      <c r="L11" s="10">
        <f>(I11&gt;35)*(MIN(I11-J11-K11-35,5))</f>
        <v>0</v>
      </c>
      <c r="M11" s="10">
        <f>(I11&gt;35)*(MIN(I11-J11-K11-L11-35))</f>
        <v>0</v>
      </c>
      <c r="N11" s="10">
        <f>[1]Janvier!AQ11</f>
        <v>0</v>
      </c>
      <c r="O11" s="21">
        <f>H11</f>
        <v>0</v>
      </c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58"/>
    </row>
    <row r="12" spans="1:31" x14ac:dyDescent="0.25">
      <c r="A12" s="16" t="s">
        <v>38</v>
      </c>
      <c r="B12" s="17"/>
      <c r="C12" s="17"/>
      <c r="D12" s="18"/>
      <c r="E12" s="18"/>
      <c r="F12" s="18"/>
      <c r="G12" s="18"/>
      <c r="H12" s="18"/>
      <c r="I12" s="20">
        <f t="shared" si="0"/>
        <v>0</v>
      </c>
      <c r="J12" s="10">
        <f>(I12&gt;35)*(MIN(I12-35,4))</f>
        <v>0</v>
      </c>
      <c r="K12" s="10">
        <f>(I12&gt;35)*(MIN(I12-J12-35,4))</f>
        <v>0</v>
      </c>
      <c r="L12" s="10">
        <f>(I12&gt;35)*(MIN(I12-J12-K12-35,5))</f>
        <v>0</v>
      </c>
      <c r="M12" s="10">
        <f>(I12&gt;35)*(MIN(I12-J12-K12-L12-35))</f>
        <v>0</v>
      </c>
      <c r="N12" s="10">
        <f>[1]Janvier!AQ12</f>
        <v>0</v>
      </c>
      <c r="O12" s="21">
        <f>H12</f>
        <v>0</v>
      </c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58"/>
    </row>
    <row r="13" spans="1:31" x14ac:dyDescent="0.25">
      <c r="A13" s="15" t="s">
        <v>39</v>
      </c>
      <c r="B13" s="18"/>
      <c r="C13" s="17"/>
      <c r="D13" s="18"/>
      <c r="E13" s="18"/>
      <c r="F13" s="18"/>
      <c r="G13" s="18"/>
      <c r="H13" s="18"/>
      <c r="I13" s="20">
        <f t="shared" si="0"/>
        <v>0</v>
      </c>
      <c r="J13" s="10">
        <f>(I13&gt;35)*(MIN(I13-35,4))</f>
        <v>0</v>
      </c>
      <c r="K13" s="10">
        <f>(I13&gt;35)*(MIN(I13-J13-35,4))</f>
        <v>0</v>
      </c>
      <c r="L13" s="10">
        <f>(I13&gt;35)*(MIN(I13-J13-K13-35,5))</f>
        <v>0</v>
      </c>
      <c r="M13" s="10">
        <f>(I13&gt;35)*(MIN(I13-J13-K13-L13-35))</f>
        <v>0</v>
      </c>
      <c r="N13" s="10">
        <f>[1]Janvier!AQ13</f>
        <v>0</v>
      </c>
      <c r="O13" s="21">
        <f>H13</f>
        <v>0</v>
      </c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58"/>
    </row>
    <row r="14" spans="1:31" x14ac:dyDescent="0.25">
      <c r="A14" s="15" t="s">
        <v>40</v>
      </c>
      <c r="B14" s="18"/>
      <c r="C14" s="17"/>
      <c r="D14" s="18"/>
      <c r="E14" s="18"/>
      <c r="F14" s="18"/>
      <c r="G14" s="18"/>
      <c r="H14" s="18"/>
      <c r="I14" s="20">
        <f t="shared" si="0"/>
        <v>0</v>
      </c>
      <c r="J14" s="10">
        <f>(I14&gt;35)*(MIN(I14-35,4))</f>
        <v>0</v>
      </c>
      <c r="K14" s="10">
        <f>(I14&gt;35)*(MIN(I14-J14-35,4))</f>
        <v>0</v>
      </c>
      <c r="L14" s="10">
        <f>(I14&gt;35)*(MIN(I14-J14-K14-35,5))</f>
        <v>0</v>
      </c>
      <c r="M14" s="10">
        <f>(I14&gt;35)*(MIN(I14-J14-K14-L14-35))</f>
        <v>0</v>
      </c>
      <c r="N14" s="10">
        <f>[1]Janvier!AQ14</f>
        <v>0</v>
      </c>
      <c r="O14" s="21">
        <f>H14</f>
        <v>0</v>
      </c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59"/>
    </row>
    <row r="15" spans="1:31" x14ac:dyDescent="0.25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4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</row>
    <row r="16" spans="1:31" x14ac:dyDescent="0.25">
      <c r="A16" s="22"/>
      <c r="B16" s="23"/>
      <c r="C16" s="23"/>
      <c r="D16" s="23"/>
      <c r="E16" s="23"/>
      <c r="F16" s="23"/>
      <c r="G16" s="23"/>
      <c r="H16" s="23"/>
      <c r="I16" s="23"/>
      <c r="J16" s="10">
        <f t="shared" ref="J16:AB16" si="1">SUM(J10:J14)</f>
        <v>0</v>
      </c>
      <c r="K16" s="10">
        <f t="shared" si="1"/>
        <v>0</v>
      </c>
      <c r="L16" s="10">
        <f t="shared" si="1"/>
        <v>0</v>
      </c>
      <c r="M16" s="10">
        <f t="shared" si="1"/>
        <v>0</v>
      </c>
      <c r="N16" s="10">
        <f t="shared" si="1"/>
        <v>0</v>
      </c>
      <c r="O16" s="10">
        <f t="shared" si="1"/>
        <v>0</v>
      </c>
      <c r="P16" s="10">
        <f t="shared" si="1"/>
        <v>0</v>
      </c>
      <c r="Q16" s="10">
        <f t="shared" si="1"/>
        <v>0</v>
      </c>
      <c r="R16" s="10">
        <f t="shared" si="1"/>
        <v>0</v>
      </c>
      <c r="S16" s="10">
        <f t="shared" si="1"/>
        <v>0</v>
      </c>
      <c r="T16" s="10">
        <f t="shared" si="1"/>
        <v>0</v>
      </c>
      <c r="U16" s="10">
        <f t="shared" si="1"/>
        <v>0</v>
      </c>
      <c r="V16" s="10">
        <f t="shared" si="1"/>
        <v>0</v>
      </c>
      <c r="W16" s="10">
        <f t="shared" si="1"/>
        <v>0</v>
      </c>
      <c r="X16" s="10">
        <f t="shared" si="1"/>
        <v>0</v>
      </c>
      <c r="Y16" s="10">
        <f t="shared" si="1"/>
        <v>0</v>
      </c>
      <c r="Z16" s="10">
        <f t="shared" si="1"/>
        <v>0</v>
      </c>
      <c r="AA16" s="10">
        <f t="shared" si="1"/>
        <v>0</v>
      </c>
      <c r="AB16" s="10">
        <f t="shared" si="1"/>
        <v>0</v>
      </c>
      <c r="AC16" s="10">
        <f>SUM(AC9:AC14)</f>
        <v>0</v>
      </c>
      <c r="AD16" s="10">
        <f>SUM(AD9:AD14)</f>
        <v>0</v>
      </c>
      <c r="AE16" s="10">
        <f>AE9</f>
        <v>0</v>
      </c>
    </row>
    <row r="19" spans="1:31" x14ac:dyDescent="0.25">
      <c r="A19" s="39" t="s">
        <v>41</v>
      </c>
      <c r="B19" s="40"/>
    </row>
    <row r="20" spans="1:31" x14ac:dyDescent="0.25">
      <c r="J20" s="10" t="s">
        <v>10</v>
      </c>
      <c r="K20" s="10" t="s">
        <v>11</v>
      </c>
      <c r="L20" s="10" t="s">
        <v>12</v>
      </c>
    </row>
    <row r="21" spans="1:31" x14ac:dyDescent="0.25">
      <c r="B21" s="60" t="s">
        <v>13</v>
      </c>
      <c r="C21" s="60" t="s">
        <v>14</v>
      </c>
      <c r="D21" s="60" t="s">
        <v>14</v>
      </c>
      <c r="E21" s="60" t="s">
        <v>15</v>
      </c>
      <c r="F21" s="60" t="s">
        <v>16</v>
      </c>
      <c r="G21" s="60" t="s">
        <v>17</v>
      </c>
      <c r="H21" s="60" t="s">
        <v>18</v>
      </c>
      <c r="I21" s="60"/>
      <c r="J21" s="62" t="s">
        <v>19</v>
      </c>
      <c r="K21" s="64" t="s">
        <v>20</v>
      </c>
      <c r="L21" s="65"/>
      <c r="M21" s="66"/>
      <c r="N21" s="53" t="s">
        <v>21</v>
      </c>
      <c r="O21" s="67" t="s">
        <v>22</v>
      </c>
      <c r="P21" s="69" t="s">
        <v>23</v>
      </c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1"/>
      <c r="AC21" s="53" t="s">
        <v>24</v>
      </c>
      <c r="AD21" s="53" t="s">
        <v>25</v>
      </c>
      <c r="AE21" s="55" t="s">
        <v>26</v>
      </c>
    </row>
    <row r="22" spans="1:31" x14ac:dyDescent="0.25">
      <c r="A22" s="11"/>
      <c r="B22" s="61"/>
      <c r="C22" s="61"/>
      <c r="D22" s="61"/>
      <c r="E22" s="61"/>
      <c r="F22" s="61"/>
      <c r="G22" s="61"/>
      <c r="H22" s="61"/>
      <c r="I22" s="61"/>
      <c r="J22" s="63"/>
      <c r="K22" s="12">
        <v>0.25</v>
      </c>
      <c r="L22" s="13">
        <v>0.5</v>
      </c>
      <c r="M22" s="14"/>
      <c r="N22" s="54"/>
      <c r="O22" s="68"/>
      <c r="P22" s="15" t="s">
        <v>27</v>
      </c>
      <c r="Q22" s="15" t="s">
        <v>28</v>
      </c>
      <c r="R22" s="15" t="s">
        <v>29</v>
      </c>
      <c r="S22" s="15" t="s">
        <v>18</v>
      </c>
      <c r="T22" s="15" t="s">
        <v>30</v>
      </c>
      <c r="U22" s="15" t="s">
        <v>31</v>
      </c>
      <c r="V22" s="15" t="s">
        <v>32</v>
      </c>
      <c r="W22" s="15" t="s">
        <v>33</v>
      </c>
      <c r="X22" s="15" t="s">
        <v>34</v>
      </c>
      <c r="Y22" s="15" t="s">
        <v>15</v>
      </c>
      <c r="Z22" s="15" t="s">
        <v>35</v>
      </c>
      <c r="AA22" s="15" t="s">
        <v>13</v>
      </c>
      <c r="AB22" s="15" t="s">
        <v>14</v>
      </c>
      <c r="AC22" s="54"/>
      <c r="AD22" s="54"/>
      <c r="AE22" s="56"/>
    </row>
    <row r="23" spans="1:31" x14ac:dyDescent="0.25">
      <c r="A23" s="16"/>
      <c r="B23" s="17"/>
      <c r="C23" s="17"/>
      <c r="D23" s="18"/>
      <c r="E23" s="18"/>
      <c r="F23" s="17"/>
      <c r="G23" s="19"/>
      <c r="H23" s="19"/>
      <c r="I23" s="20">
        <f>SUM(B23:H23)</f>
        <v>0</v>
      </c>
      <c r="J23" s="10">
        <f>(I23&gt;35)*(MIN(I23-35,4))</f>
        <v>0</v>
      </c>
      <c r="K23" s="10">
        <f>(I23&gt;35)*(MIN(I23-J23-35,4))</f>
        <v>0</v>
      </c>
      <c r="L23" s="10">
        <f>(I23&gt;35)*(MIN(I23-J23-K23-35,5))</f>
        <v>0</v>
      </c>
      <c r="M23" s="10">
        <f>(I23&gt;35)*(MIN(I23-J23-K23-L23-35))</f>
        <v>0</v>
      </c>
      <c r="N23" s="10">
        <f>[1]Janvier!AQ23</f>
        <v>0</v>
      </c>
      <c r="O23" s="21">
        <f>H23</f>
        <v>0</v>
      </c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57"/>
    </row>
    <row r="24" spans="1:31" x14ac:dyDescent="0.25">
      <c r="A24" s="15"/>
      <c r="B24" s="17"/>
      <c r="C24" s="17"/>
      <c r="D24" s="17"/>
      <c r="E24" s="17"/>
      <c r="F24" s="17"/>
      <c r="G24" s="18"/>
      <c r="H24" s="18"/>
      <c r="I24" s="20">
        <f t="shared" ref="I24:I27" si="2">SUM(B24:H24)</f>
        <v>0</v>
      </c>
      <c r="J24" s="10">
        <f>(I24&gt;35)*(MIN(I24-35,4))</f>
        <v>0</v>
      </c>
      <c r="K24" s="10">
        <f>(I24&gt;35)*(MIN(I24-J24-35,4))</f>
        <v>0</v>
      </c>
      <c r="L24" s="10">
        <f>(I24&gt;35)*(MIN(I24-J24-K24-35,5))</f>
        <v>0</v>
      </c>
      <c r="M24" s="10">
        <f>(I24&gt;35)*(MIN(I24-J24-K24-L24-35))</f>
        <v>0</v>
      </c>
      <c r="N24" s="10">
        <f>[1]Janvier!AQ24</f>
        <v>0</v>
      </c>
      <c r="O24" s="21">
        <f>H24</f>
        <v>0</v>
      </c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58"/>
    </row>
    <row r="25" spans="1:31" x14ac:dyDescent="0.25">
      <c r="A25" s="16"/>
      <c r="B25" s="17"/>
      <c r="C25" s="17"/>
      <c r="D25" s="18"/>
      <c r="E25" s="18"/>
      <c r="F25" s="18"/>
      <c r="G25" s="18"/>
      <c r="H25" s="18"/>
      <c r="I25" s="20">
        <f t="shared" si="2"/>
        <v>0</v>
      </c>
      <c r="J25" s="10">
        <f>(I25&gt;35)*(MIN(I25-35,4))</f>
        <v>0</v>
      </c>
      <c r="K25" s="10">
        <f>(I25&gt;35)*(MIN(I25-J25-35,4))</f>
        <v>0</v>
      </c>
      <c r="L25" s="10">
        <f>(I25&gt;35)*(MIN(I25-J25-K25-35,5))</f>
        <v>0</v>
      </c>
      <c r="M25" s="10">
        <f>(I25&gt;35)*(MIN(I25-J25-K25-L25-35))</f>
        <v>0</v>
      </c>
      <c r="N25" s="10">
        <f>[1]Janvier!AQ25</f>
        <v>0</v>
      </c>
      <c r="O25" s="21">
        <f>H25</f>
        <v>0</v>
      </c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58"/>
    </row>
    <row r="26" spans="1:31" x14ac:dyDescent="0.25">
      <c r="A26" s="15"/>
      <c r="B26" s="18"/>
      <c r="C26" s="17"/>
      <c r="D26" s="18"/>
      <c r="E26" s="18"/>
      <c r="F26" s="18"/>
      <c r="G26" s="18"/>
      <c r="H26" s="18"/>
      <c r="I26" s="20">
        <f t="shared" si="2"/>
        <v>0</v>
      </c>
      <c r="J26" s="10">
        <f>(I26&gt;35)*(MIN(I26-35,4))</f>
        <v>0</v>
      </c>
      <c r="K26" s="10">
        <f>(I26&gt;35)*(MIN(I26-J26-35,4))</f>
        <v>0</v>
      </c>
      <c r="L26" s="10">
        <f>(I26&gt;35)*(MIN(I26-J26-K26-35,5))</f>
        <v>0</v>
      </c>
      <c r="M26" s="10">
        <f>(I26&gt;35)*(MIN(I26-J26-K26-L26-35))</f>
        <v>0</v>
      </c>
      <c r="N26" s="10">
        <f>[1]Janvier!AQ26</f>
        <v>0</v>
      </c>
      <c r="O26" s="21">
        <f>H26</f>
        <v>0</v>
      </c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58"/>
    </row>
    <row r="27" spans="1:31" x14ac:dyDescent="0.25">
      <c r="A27" s="15"/>
      <c r="B27" s="18"/>
      <c r="C27" s="17"/>
      <c r="D27" s="18"/>
      <c r="E27" s="18"/>
      <c r="F27" s="18"/>
      <c r="G27" s="18"/>
      <c r="H27" s="18"/>
      <c r="I27" s="20">
        <f t="shared" si="2"/>
        <v>0</v>
      </c>
      <c r="J27" s="10">
        <f>(I27&gt;35)*(MIN(I27-35,4))</f>
        <v>0</v>
      </c>
      <c r="K27" s="10">
        <f>(I27&gt;35)*(MIN(I27-J27-35,4))</f>
        <v>0</v>
      </c>
      <c r="L27" s="10">
        <f>(I27&gt;35)*(MIN(I27-J27-K27-35,5))</f>
        <v>0</v>
      </c>
      <c r="M27" s="10">
        <f>(I27&gt;35)*(MIN(I27-J27-K27-L27-35))</f>
        <v>0</v>
      </c>
      <c r="N27" s="10">
        <f>[1]Janvier!AQ27</f>
        <v>0</v>
      </c>
      <c r="O27" s="21">
        <f>H27</f>
        <v>0</v>
      </c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59"/>
    </row>
    <row r="28" spans="1:31" x14ac:dyDescent="0.2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4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</row>
    <row r="29" spans="1:31" x14ac:dyDescent="0.25">
      <c r="A29" s="22"/>
      <c r="B29" s="23"/>
      <c r="C29" s="23"/>
      <c r="D29" s="23"/>
      <c r="E29" s="23"/>
      <c r="F29" s="23"/>
      <c r="G29" s="23"/>
      <c r="H29" s="23"/>
      <c r="I29" s="23"/>
      <c r="J29" s="10">
        <f t="shared" ref="J29:AB29" si="3">SUM(J23:J27)</f>
        <v>0</v>
      </c>
      <c r="K29" s="10">
        <f t="shared" si="3"/>
        <v>0</v>
      </c>
      <c r="L29" s="10">
        <f t="shared" si="3"/>
        <v>0</v>
      </c>
      <c r="M29" s="10">
        <f t="shared" si="3"/>
        <v>0</v>
      </c>
      <c r="N29" s="10">
        <f t="shared" si="3"/>
        <v>0</v>
      </c>
      <c r="O29" s="10">
        <f t="shared" si="3"/>
        <v>0</v>
      </c>
      <c r="P29" s="10">
        <f t="shared" si="3"/>
        <v>0</v>
      </c>
      <c r="Q29" s="10">
        <f t="shared" si="3"/>
        <v>0</v>
      </c>
      <c r="R29" s="10">
        <f t="shared" si="3"/>
        <v>0</v>
      </c>
      <c r="S29" s="10">
        <f t="shared" si="3"/>
        <v>0</v>
      </c>
      <c r="T29" s="10">
        <f t="shared" si="3"/>
        <v>0</v>
      </c>
      <c r="U29" s="10">
        <f t="shared" si="3"/>
        <v>0</v>
      </c>
      <c r="V29" s="10">
        <f t="shared" si="3"/>
        <v>0</v>
      </c>
      <c r="W29" s="10">
        <f t="shared" si="3"/>
        <v>0</v>
      </c>
      <c r="X29" s="10">
        <f t="shared" si="3"/>
        <v>0</v>
      </c>
      <c r="Y29" s="10">
        <f t="shared" si="3"/>
        <v>0</v>
      </c>
      <c r="Z29" s="10">
        <f t="shared" si="3"/>
        <v>0</v>
      </c>
      <c r="AA29" s="10">
        <f t="shared" si="3"/>
        <v>0</v>
      </c>
      <c r="AB29" s="10">
        <f t="shared" si="3"/>
        <v>0</v>
      </c>
      <c r="AC29" s="10">
        <f>SUM(AC22:AC27)</f>
        <v>0</v>
      </c>
      <c r="AD29" s="10">
        <f>SUM(AD22:AD27)</f>
        <v>0</v>
      </c>
      <c r="AE29" s="10">
        <f>AE22</f>
        <v>0</v>
      </c>
    </row>
    <row r="32" spans="1:31" x14ac:dyDescent="0.25">
      <c r="A32" s="39" t="s">
        <v>42</v>
      </c>
      <c r="B32" s="40"/>
    </row>
    <row r="33" spans="1:31" x14ac:dyDescent="0.25">
      <c r="J33" s="10" t="s">
        <v>10</v>
      </c>
      <c r="K33" s="10" t="s">
        <v>11</v>
      </c>
      <c r="L33" s="10" t="s">
        <v>12</v>
      </c>
    </row>
    <row r="34" spans="1:31" x14ac:dyDescent="0.25">
      <c r="B34" s="60" t="s">
        <v>13</v>
      </c>
      <c r="C34" s="60" t="s">
        <v>14</v>
      </c>
      <c r="D34" s="60" t="s">
        <v>14</v>
      </c>
      <c r="E34" s="60" t="s">
        <v>15</v>
      </c>
      <c r="F34" s="60" t="s">
        <v>16</v>
      </c>
      <c r="G34" s="60" t="s">
        <v>17</v>
      </c>
      <c r="H34" s="60" t="s">
        <v>18</v>
      </c>
      <c r="I34" s="60"/>
      <c r="J34" s="62" t="s">
        <v>19</v>
      </c>
      <c r="K34" s="64" t="s">
        <v>20</v>
      </c>
      <c r="L34" s="65"/>
      <c r="M34" s="66"/>
      <c r="N34" s="53" t="s">
        <v>21</v>
      </c>
      <c r="O34" s="67" t="s">
        <v>22</v>
      </c>
      <c r="P34" s="69" t="s">
        <v>23</v>
      </c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1"/>
      <c r="AC34" s="53" t="s">
        <v>24</v>
      </c>
      <c r="AD34" s="53" t="s">
        <v>25</v>
      </c>
      <c r="AE34" s="55" t="s">
        <v>26</v>
      </c>
    </row>
    <row r="35" spans="1:31" x14ac:dyDescent="0.25">
      <c r="A35" s="11"/>
      <c r="B35" s="61"/>
      <c r="C35" s="61"/>
      <c r="D35" s="61"/>
      <c r="E35" s="61"/>
      <c r="F35" s="61"/>
      <c r="G35" s="61"/>
      <c r="H35" s="61"/>
      <c r="I35" s="61"/>
      <c r="J35" s="63"/>
      <c r="K35" s="12">
        <v>0.25</v>
      </c>
      <c r="L35" s="13">
        <v>0.5</v>
      </c>
      <c r="M35" s="14"/>
      <c r="N35" s="54"/>
      <c r="O35" s="68"/>
      <c r="P35" s="15" t="s">
        <v>27</v>
      </c>
      <c r="Q35" s="15" t="s">
        <v>28</v>
      </c>
      <c r="R35" s="15" t="s">
        <v>29</v>
      </c>
      <c r="S35" s="15" t="s">
        <v>18</v>
      </c>
      <c r="T35" s="15" t="s">
        <v>30</v>
      </c>
      <c r="U35" s="15" t="s">
        <v>31</v>
      </c>
      <c r="V35" s="15" t="s">
        <v>32</v>
      </c>
      <c r="W35" s="15" t="s">
        <v>33</v>
      </c>
      <c r="X35" s="15" t="s">
        <v>34</v>
      </c>
      <c r="Y35" s="15" t="s">
        <v>15</v>
      </c>
      <c r="Z35" s="15" t="s">
        <v>35</v>
      </c>
      <c r="AA35" s="15" t="s">
        <v>13</v>
      </c>
      <c r="AB35" s="15" t="s">
        <v>14</v>
      </c>
      <c r="AC35" s="54"/>
      <c r="AD35" s="54"/>
      <c r="AE35" s="56"/>
    </row>
    <row r="36" spans="1:31" x14ac:dyDescent="0.25">
      <c r="A36" s="16"/>
      <c r="B36" s="17"/>
      <c r="C36" s="17"/>
      <c r="D36" s="18"/>
      <c r="E36" s="18"/>
      <c r="F36" s="17"/>
      <c r="G36" s="19"/>
      <c r="H36" s="19"/>
      <c r="I36" s="20">
        <f>SUM(B36:H36)</f>
        <v>0</v>
      </c>
      <c r="J36" s="10">
        <f>(I36&gt;35)*(MIN(I36-35,4))</f>
        <v>0</v>
      </c>
      <c r="K36" s="10">
        <f>(I36&gt;35)*(MIN(I36-J36-35,4))</f>
        <v>0</v>
      </c>
      <c r="L36" s="10">
        <f>(I36&gt;35)*(MIN(I36-J36-K36-35,5))</f>
        <v>0</v>
      </c>
      <c r="M36" s="10">
        <f>(I36&gt;35)*(MIN(I36-J36-K36-L36-35))</f>
        <v>0</v>
      </c>
      <c r="N36" s="10">
        <f>[1]Janvier!AQ36</f>
        <v>0</v>
      </c>
      <c r="O36" s="21">
        <f>H36</f>
        <v>0</v>
      </c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57"/>
    </row>
    <row r="37" spans="1:31" x14ac:dyDescent="0.25">
      <c r="A37" s="15"/>
      <c r="B37" s="17"/>
      <c r="C37" s="17"/>
      <c r="D37" s="17"/>
      <c r="E37" s="17"/>
      <c r="F37" s="17"/>
      <c r="G37" s="18"/>
      <c r="H37" s="18"/>
      <c r="I37" s="20">
        <f t="shared" ref="I37:I40" si="4">SUM(B37:H37)</f>
        <v>0</v>
      </c>
      <c r="J37" s="10">
        <f>(I37&gt;35)*(MIN(I37-35,4))</f>
        <v>0</v>
      </c>
      <c r="K37" s="10">
        <f>(I37&gt;35)*(MIN(I37-J37-35,4))</f>
        <v>0</v>
      </c>
      <c r="L37" s="10">
        <f>(I37&gt;35)*(MIN(I37-J37-K37-35,5))</f>
        <v>0</v>
      </c>
      <c r="M37" s="10">
        <f>(I37&gt;35)*(MIN(I37-J37-K37-L37-35))</f>
        <v>0</v>
      </c>
      <c r="N37" s="10">
        <f>[1]Janvier!AQ37</f>
        <v>0</v>
      </c>
      <c r="O37" s="21">
        <f>H37</f>
        <v>0</v>
      </c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58"/>
    </row>
    <row r="38" spans="1:31" x14ac:dyDescent="0.25">
      <c r="A38" s="16"/>
      <c r="B38" s="17"/>
      <c r="C38" s="17"/>
      <c r="D38" s="18"/>
      <c r="E38" s="18"/>
      <c r="F38" s="18"/>
      <c r="G38" s="18"/>
      <c r="H38" s="18"/>
      <c r="I38" s="20">
        <f t="shared" si="4"/>
        <v>0</v>
      </c>
      <c r="J38" s="10">
        <f>(I38&gt;35)*(MIN(I38-35,4))</f>
        <v>0</v>
      </c>
      <c r="K38" s="10">
        <f>(I38&gt;35)*(MIN(I38-J38-35,4))</f>
        <v>0</v>
      </c>
      <c r="L38" s="10">
        <f>(I38&gt;35)*(MIN(I38-J38-K38-35,5))</f>
        <v>0</v>
      </c>
      <c r="M38" s="10">
        <f>(I38&gt;35)*(MIN(I38-J38-K38-L38-35))</f>
        <v>0</v>
      </c>
      <c r="N38" s="10">
        <f>[1]Janvier!AQ38</f>
        <v>0</v>
      </c>
      <c r="O38" s="21">
        <f>H38</f>
        <v>0</v>
      </c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58"/>
    </row>
    <row r="39" spans="1:31" x14ac:dyDescent="0.25">
      <c r="A39" s="15"/>
      <c r="B39" s="18"/>
      <c r="C39" s="17"/>
      <c r="D39" s="18"/>
      <c r="E39" s="18"/>
      <c r="F39" s="18"/>
      <c r="G39" s="18"/>
      <c r="H39" s="18"/>
      <c r="I39" s="20">
        <f t="shared" si="4"/>
        <v>0</v>
      </c>
      <c r="J39" s="10">
        <f>(I39&gt;35)*(MIN(I39-35,4))</f>
        <v>0</v>
      </c>
      <c r="K39" s="10">
        <f>(I39&gt;35)*(MIN(I39-J39-35,4))</f>
        <v>0</v>
      </c>
      <c r="L39" s="10">
        <f>(I39&gt;35)*(MIN(I39-J39-K39-35,5))</f>
        <v>0</v>
      </c>
      <c r="M39" s="10">
        <f>(I39&gt;35)*(MIN(I39-J39-K39-L39-35))</f>
        <v>0</v>
      </c>
      <c r="N39" s="10">
        <f>[1]Janvier!AQ39</f>
        <v>0</v>
      </c>
      <c r="O39" s="21">
        <f>H39</f>
        <v>0</v>
      </c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58"/>
    </row>
    <row r="40" spans="1:31" x14ac:dyDescent="0.25">
      <c r="A40" s="15"/>
      <c r="B40" s="18"/>
      <c r="C40" s="17"/>
      <c r="D40" s="18"/>
      <c r="E40" s="18"/>
      <c r="F40" s="18"/>
      <c r="G40" s="18"/>
      <c r="H40" s="18"/>
      <c r="I40" s="20">
        <f t="shared" si="4"/>
        <v>0</v>
      </c>
      <c r="J40" s="10">
        <f>(I40&gt;35)*(MIN(I40-35,4))</f>
        <v>0</v>
      </c>
      <c r="K40" s="10">
        <f>(I40&gt;35)*(MIN(I40-J40-35,4))</f>
        <v>0</v>
      </c>
      <c r="L40" s="10">
        <f>(I40&gt;35)*(MIN(I40-J40-K40-35,5))</f>
        <v>0</v>
      </c>
      <c r="M40" s="10">
        <f>(I40&gt;35)*(MIN(I40-J40-K40-L40-35))</f>
        <v>0</v>
      </c>
      <c r="N40" s="10">
        <f>[1]Janvier!AQ40</f>
        <v>0</v>
      </c>
      <c r="O40" s="21">
        <f>H40</f>
        <v>0</v>
      </c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59"/>
    </row>
    <row r="41" spans="1:31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4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3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10">
        <f t="shared" ref="J42:AB42" si="5">SUM(J36:J40)</f>
        <v>0</v>
      </c>
      <c r="K42" s="10">
        <f t="shared" si="5"/>
        <v>0</v>
      </c>
      <c r="L42" s="10">
        <f t="shared" si="5"/>
        <v>0</v>
      </c>
      <c r="M42" s="10">
        <f t="shared" si="5"/>
        <v>0</v>
      </c>
      <c r="N42" s="10">
        <f t="shared" si="5"/>
        <v>0</v>
      </c>
      <c r="O42" s="10">
        <f t="shared" si="5"/>
        <v>0</v>
      </c>
      <c r="P42" s="10">
        <f t="shared" si="5"/>
        <v>0</v>
      </c>
      <c r="Q42" s="10">
        <f t="shared" si="5"/>
        <v>0</v>
      </c>
      <c r="R42" s="10">
        <f t="shared" si="5"/>
        <v>0</v>
      </c>
      <c r="S42" s="10">
        <f t="shared" si="5"/>
        <v>0</v>
      </c>
      <c r="T42" s="10">
        <f t="shared" si="5"/>
        <v>0</v>
      </c>
      <c r="U42" s="10">
        <f t="shared" si="5"/>
        <v>0</v>
      </c>
      <c r="V42" s="10">
        <f t="shared" si="5"/>
        <v>0</v>
      </c>
      <c r="W42" s="10">
        <f t="shared" si="5"/>
        <v>0</v>
      </c>
      <c r="X42" s="10">
        <f t="shared" si="5"/>
        <v>0</v>
      </c>
      <c r="Y42" s="10">
        <f t="shared" si="5"/>
        <v>0</v>
      </c>
      <c r="Z42" s="10">
        <f t="shared" si="5"/>
        <v>0</v>
      </c>
      <c r="AA42" s="10">
        <f t="shared" si="5"/>
        <v>0</v>
      </c>
      <c r="AB42" s="10">
        <f t="shared" si="5"/>
        <v>0</v>
      </c>
      <c r="AC42" s="10">
        <f>SUM(AC35:AC40)</f>
        <v>0</v>
      </c>
      <c r="AD42" s="10">
        <f>SUM(AD35:AD40)</f>
        <v>0</v>
      </c>
      <c r="AE42" s="10">
        <f>AE35</f>
        <v>0</v>
      </c>
    </row>
    <row r="45" spans="1:31" x14ac:dyDescent="0.25">
      <c r="A45" s="39" t="s">
        <v>43</v>
      </c>
      <c r="B45" s="40"/>
    </row>
    <row r="46" spans="1:31" x14ac:dyDescent="0.25">
      <c r="J46" s="10" t="s">
        <v>10</v>
      </c>
      <c r="K46" s="10" t="s">
        <v>11</v>
      </c>
      <c r="L46" s="10" t="s">
        <v>12</v>
      </c>
    </row>
    <row r="47" spans="1:31" x14ac:dyDescent="0.25">
      <c r="B47" s="60" t="s">
        <v>13</v>
      </c>
      <c r="C47" s="60" t="s">
        <v>14</v>
      </c>
      <c r="D47" s="60" t="s">
        <v>14</v>
      </c>
      <c r="E47" s="60" t="s">
        <v>15</v>
      </c>
      <c r="F47" s="60" t="s">
        <v>16</v>
      </c>
      <c r="G47" s="60" t="s">
        <v>17</v>
      </c>
      <c r="H47" s="60" t="s">
        <v>18</v>
      </c>
      <c r="I47" s="60"/>
      <c r="J47" s="62" t="s">
        <v>19</v>
      </c>
      <c r="K47" s="64" t="s">
        <v>20</v>
      </c>
      <c r="L47" s="65"/>
      <c r="M47" s="66"/>
      <c r="N47" s="53" t="s">
        <v>21</v>
      </c>
      <c r="O47" s="67" t="s">
        <v>22</v>
      </c>
      <c r="P47" s="69" t="s">
        <v>23</v>
      </c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1"/>
      <c r="AC47" s="53" t="s">
        <v>24</v>
      </c>
      <c r="AD47" s="53" t="s">
        <v>25</v>
      </c>
      <c r="AE47" s="55" t="s">
        <v>26</v>
      </c>
    </row>
    <row r="48" spans="1:31" x14ac:dyDescent="0.25">
      <c r="A48" s="11"/>
      <c r="B48" s="61"/>
      <c r="C48" s="61"/>
      <c r="D48" s="61"/>
      <c r="E48" s="61"/>
      <c r="F48" s="61"/>
      <c r="G48" s="61"/>
      <c r="H48" s="61"/>
      <c r="I48" s="61"/>
      <c r="J48" s="63"/>
      <c r="K48" s="12">
        <v>0.25</v>
      </c>
      <c r="L48" s="13">
        <v>0.5</v>
      </c>
      <c r="M48" s="14"/>
      <c r="N48" s="54"/>
      <c r="O48" s="68"/>
      <c r="P48" s="15" t="s">
        <v>27</v>
      </c>
      <c r="Q48" s="15" t="s">
        <v>28</v>
      </c>
      <c r="R48" s="15" t="s">
        <v>29</v>
      </c>
      <c r="S48" s="15" t="s">
        <v>18</v>
      </c>
      <c r="T48" s="15" t="s">
        <v>30</v>
      </c>
      <c r="U48" s="15" t="s">
        <v>31</v>
      </c>
      <c r="V48" s="15" t="s">
        <v>32</v>
      </c>
      <c r="W48" s="15" t="s">
        <v>33</v>
      </c>
      <c r="X48" s="15" t="s">
        <v>34</v>
      </c>
      <c r="Y48" s="15" t="s">
        <v>15</v>
      </c>
      <c r="Z48" s="15" t="s">
        <v>35</v>
      </c>
      <c r="AA48" s="15" t="s">
        <v>13</v>
      </c>
      <c r="AB48" s="15" t="s">
        <v>14</v>
      </c>
      <c r="AC48" s="54"/>
      <c r="AD48" s="54"/>
      <c r="AE48" s="56"/>
    </row>
    <row r="49" spans="1:31" x14ac:dyDescent="0.25">
      <c r="A49" s="16"/>
      <c r="B49" s="17"/>
      <c r="C49" s="17"/>
      <c r="D49" s="18"/>
      <c r="E49" s="18"/>
      <c r="F49" s="17"/>
      <c r="G49" s="19"/>
      <c r="H49" s="19"/>
      <c r="I49" s="20">
        <f>SUM(B49:H49)</f>
        <v>0</v>
      </c>
      <c r="J49" s="10">
        <f>(I49&gt;35)*(MIN(I49-35,4))</f>
        <v>0</v>
      </c>
      <c r="K49" s="10">
        <f>(I49&gt;35)*(MIN(I49-J49-35,4))</f>
        <v>0</v>
      </c>
      <c r="L49" s="10">
        <f>(I49&gt;35)*(MIN(I49-J49-K49-35,5))</f>
        <v>0</v>
      </c>
      <c r="M49" s="10">
        <f>(I49&gt;35)*(MIN(I49-J49-K49-L49-35))</f>
        <v>0</v>
      </c>
      <c r="N49" s="10">
        <f>[1]Janvier!AQ49</f>
        <v>0</v>
      </c>
      <c r="O49" s="21">
        <f>H49</f>
        <v>0</v>
      </c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57"/>
    </row>
    <row r="50" spans="1:31" x14ac:dyDescent="0.25">
      <c r="A50" s="15"/>
      <c r="B50" s="17"/>
      <c r="C50" s="17"/>
      <c r="D50" s="17"/>
      <c r="E50" s="17"/>
      <c r="F50" s="17"/>
      <c r="G50" s="18"/>
      <c r="H50" s="18"/>
      <c r="I50" s="20">
        <f t="shared" ref="I50:I53" si="6">SUM(B50:H50)</f>
        <v>0</v>
      </c>
      <c r="J50" s="10">
        <f>(I50&gt;35)*(MIN(I50-35,4))</f>
        <v>0</v>
      </c>
      <c r="K50" s="10">
        <f>(I50&gt;35)*(MIN(I50-J50-35,4))</f>
        <v>0</v>
      </c>
      <c r="L50" s="10">
        <f>(I50&gt;35)*(MIN(I50-J50-K50-35,5))</f>
        <v>0</v>
      </c>
      <c r="M50" s="10">
        <f>(I50&gt;35)*(MIN(I50-J50-K50-L50-35))</f>
        <v>0</v>
      </c>
      <c r="N50" s="10">
        <f>[1]Janvier!AQ50</f>
        <v>0</v>
      </c>
      <c r="O50" s="21">
        <f>H50</f>
        <v>0</v>
      </c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58"/>
    </row>
    <row r="51" spans="1:31" x14ac:dyDescent="0.25">
      <c r="A51" s="16"/>
      <c r="B51" s="17"/>
      <c r="C51" s="17"/>
      <c r="D51" s="18"/>
      <c r="E51" s="18"/>
      <c r="F51" s="18"/>
      <c r="G51" s="18"/>
      <c r="H51" s="18"/>
      <c r="I51" s="20">
        <f t="shared" si="6"/>
        <v>0</v>
      </c>
      <c r="J51" s="10">
        <f>(I51&gt;35)*(MIN(I51-35,4))</f>
        <v>0</v>
      </c>
      <c r="K51" s="10">
        <f>(I51&gt;35)*(MIN(I51-J51-35,4))</f>
        <v>0</v>
      </c>
      <c r="L51" s="10">
        <f>(I51&gt;35)*(MIN(I51-J51-K51-35,5))</f>
        <v>0</v>
      </c>
      <c r="M51" s="10">
        <f>(I51&gt;35)*(MIN(I51-J51-K51-L51-35))</f>
        <v>0</v>
      </c>
      <c r="N51" s="10">
        <f>[1]Janvier!AQ51</f>
        <v>0</v>
      </c>
      <c r="O51" s="21">
        <f>H51</f>
        <v>0</v>
      </c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58"/>
    </row>
    <row r="52" spans="1:31" x14ac:dyDescent="0.25">
      <c r="A52" s="15"/>
      <c r="B52" s="18"/>
      <c r="C52" s="17"/>
      <c r="D52" s="18"/>
      <c r="E52" s="18"/>
      <c r="F52" s="18"/>
      <c r="G52" s="18"/>
      <c r="H52" s="18"/>
      <c r="I52" s="20">
        <f t="shared" si="6"/>
        <v>0</v>
      </c>
      <c r="J52" s="10">
        <f>(I52&gt;35)*(MIN(I52-35,4))</f>
        <v>0</v>
      </c>
      <c r="K52" s="10">
        <f>(I52&gt;35)*(MIN(I52-J52-35,4))</f>
        <v>0</v>
      </c>
      <c r="L52" s="10">
        <f>(I52&gt;35)*(MIN(I52-J52-K52-35,5))</f>
        <v>0</v>
      </c>
      <c r="M52" s="10">
        <f>(I52&gt;35)*(MIN(I52-J52-K52-L52-35))</f>
        <v>0</v>
      </c>
      <c r="N52" s="10">
        <f>[1]Janvier!AQ52</f>
        <v>0</v>
      </c>
      <c r="O52" s="21">
        <f>H52</f>
        <v>0</v>
      </c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58"/>
    </row>
    <row r="53" spans="1:31" x14ac:dyDescent="0.25">
      <c r="A53" s="15"/>
      <c r="B53" s="18"/>
      <c r="C53" s="17"/>
      <c r="D53" s="18"/>
      <c r="E53" s="18"/>
      <c r="F53" s="18"/>
      <c r="G53" s="18"/>
      <c r="H53" s="18"/>
      <c r="I53" s="20">
        <f t="shared" si="6"/>
        <v>0</v>
      </c>
      <c r="J53" s="10">
        <f>(I53&gt;35)*(MIN(I53-35,4))</f>
        <v>0</v>
      </c>
      <c r="K53" s="10">
        <f>(I53&gt;35)*(MIN(I53-J53-35,4))</f>
        <v>0</v>
      </c>
      <c r="L53" s="10">
        <f>(I53&gt;35)*(MIN(I53-J53-K53-35,5))</f>
        <v>0</v>
      </c>
      <c r="M53" s="10">
        <f>(I53&gt;35)*(MIN(I53-J53-K53-L53-35))</f>
        <v>0</v>
      </c>
      <c r="N53" s="10">
        <f>[1]Janvier!AQ53</f>
        <v>0</v>
      </c>
      <c r="O53" s="21">
        <f>H53</f>
        <v>0</v>
      </c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59"/>
    </row>
    <row r="54" spans="1:31" x14ac:dyDescent="0.25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4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25">
      <c r="A55" s="22"/>
      <c r="B55" s="23"/>
      <c r="C55" s="23"/>
      <c r="D55" s="23"/>
      <c r="E55" s="23"/>
      <c r="F55" s="23"/>
      <c r="G55" s="23"/>
      <c r="H55" s="23"/>
      <c r="I55" s="23"/>
      <c r="J55" s="10">
        <f t="shared" ref="J55:AB55" si="7">SUM(J49:J53)</f>
        <v>0</v>
      </c>
      <c r="K55" s="10">
        <f t="shared" si="7"/>
        <v>0</v>
      </c>
      <c r="L55" s="10">
        <f t="shared" si="7"/>
        <v>0</v>
      </c>
      <c r="M55" s="10">
        <f t="shared" si="7"/>
        <v>0</v>
      </c>
      <c r="N55" s="10">
        <f t="shared" si="7"/>
        <v>0</v>
      </c>
      <c r="O55" s="10">
        <f t="shared" si="7"/>
        <v>0</v>
      </c>
      <c r="P55" s="10">
        <f t="shared" si="7"/>
        <v>0</v>
      </c>
      <c r="Q55" s="10">
        <f t="shared" si="7"/>
        <v>0</v>
      </c>
      <c r="R55" s="10">
        <f t="shared" si="7"/>
        <v>0</v>
      </c>
      <c r="S55" s="10">
        <f t="shared" si="7"/>
        <v>0</v>
      </c>
      <c r="T55" s="10">
        <f t="shared" si="7"/>
        <v>0</v>
      </c>
      <c r="U55" s="10">
        <f t="shared" si="7"/>
        <v>0</v>
      </c>
      <c r="V55" s="10">
        <f t="shared" si="7"/>
        <v>0</v>
      </c>
      <c r="W55" s="10">
        <f t="shared" si="7"/>
        <v>0</v>
      </c>
      <c r="X55" s="10">
        <f t="shared" si="7"/>
        <v>0</v>
      </c>
      <c r="Y55" s="10">
        <f t="shared" si="7"/>
        <v>0</v>
      </c>
      <c r="Z55" s="10">
        <f t="shared" si="7"/>
        <v>0</v>
      </c>
      <c r="AA55" s="10">
        <f t="shared" si="7"/>
        <v>0</v>
      </c>
      <c r="AB55" s="10">
        <f t="shared" si="7"/>
        <v>0</v>
      </c>
      <c r="AC55" s="10">
        <f>SUM(AC48:AC53)</f>
        <v>0</v>
      </c>
      <c r="AD55" s="10">
        <f>SUM(AD48:AD53)</f>
        <v>0</v>
      </c>
      <c r="AE55" s="10">
        <f>AE48</f>
        <v>0</v>
      </c>
    </row>
    <row r="58" spans="1:31" x14ac:dyDescent="0.25">
      <c r="A58" s="39" t="s">
        <v>44</v>
      </c>
      <c r="B58" s="40"/>
    </row>
    <row r="59" spans="1:31" x14ac:dyDescent="0.25">
      <c r="J59" s="10" t="s">
        <v>10</v>
      </c>
      <c r="K59" s="10" t="s">
        <v>11</v>
      </c>
      <c r="L59" s="10" t="s">
        <v>12</v>
      </c>
    </row>
    <row r="60" spans="1:31" x14ac:dyDescent="0.25">
      <c r="B60" s="60" t="s">
        <v>13</v>
      </c>
      <c r="C60" s="60" t="s">
        <v>14</v>
      </c>
      <c r="D60" s="60" t="s">
        <v>14</v>
      </c>
      <c r="E60" s="60" t="s">
        <v>15</v>
      </c>
      <c r="F60" s="60" t="s">
        <v>16</v>
      </c>
      <c r="G60" s="60" t="s">
        <v>17</v>
      </c>
      <c r="H60" s="60" t="s">
        <v>18</v>
      </c>
      <c r="I60" s="60"/>
      <c r="J60" s="62" t="s">
        <v>19</v>
      </c>
      <c r="K60" s="64" t="s">
        <v>20</v>
      </c>
      <c r="L60" s="65"/>
      <c r="M60" s="66"/>
      <c r="N60" s="53" t="s">
        <v>21</v>
      </c>
      <c r="O60" s="67" t="s">
        <v>22</v>
      </c>
      <c r="P60" s="69" t="s">
        <v>23</v>
      </c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1"/>
      <c r="AC60" s="53" t="s">
        <v>24</v>
      </c>
      <c r="AD60" s="53" t="s">
        <v>25</v>
      </c>
      <c r="AE60" s="55" t="s">
        <v>26</v>
      </c>
    </row>
    <row r="61" spans="1:31" x14ac:dyDescent="0.25">
      <c r="A61" s="11"/>
      <c r="B61" s="61"/>
      <c r="C61" s="61"/>
      <c r="D61" s="61"/>
      <c r="E61" s="61"/>
      <c r="F61" s="61"/>
      <c r="G61" s="61"/>
      <c r="H61" s="61"/>
      <c r="I61" s="61"/>
      <c r="J61" s="63"/>
      <c r="K61" s="12">
        <v>0.25</v>
      </c>
      <c r="L61" s="13">
        <v>0.5</v>
      </c>
      <c r="M61" s="14"/>
      <c r="N61" s="54"/>
      <c r="O61" s="68"/>
      <c r="P61" s="15" t="s">
        <v>27</v>
      </c>
      <c r="Q61" s="15" t="s">
        <v>28</v>
      </c>
      <c r="R61" s="15" t="s">
        <v>29</v>
      </c>
      <c r="S61" s="15" t="s">
        <v>18</v>
      </c>
      <c r="T61" s="15" t="s">
        <v>30</v>
      </c>
      <c r="U61" s="15" t="s">
        <v>31</v>
      </c>
      <c r="V61" s="15" t="s">
        <v>32</v>
      </c>
      <c r="W61" s="15" t="s">
        <v>33</v>
      </c>
      <c r="X61" s="15" t="s">
        <v>34</v>
      </c>
      <c r="Y61" s="15" t="s">
        <v>15</v>
      </c>
      <c r="Z61" s="15" t="s">
        <v>35</v>
      </c>
      <c r="AA61" s="15" t="s">
        <v>13</v>
      </c>
      <c r="AB61" s="15" t="s">
        <v>14</v>
      </c>
      <c r="AC61" s="54"/>
      <c r="AD61" s="54"/>
      <c r="AE61" s="56"/>
    </row>
    <row r="62" spans="1:31" x14ac:dyDescent="0.25">
      <c r="A62" s="16"/>
      <c r="B62" s="17"/>
      <c r="C62" s="17"/>
      <c r="D62" s="18"/>
      <c r="E62" s="18"/>
      <c r="F62" s="17"/>
      <c r="G62" s="19"/>
      <c r="H62" s="19"/>
      <c r="I62" s="20">
        <f>SUM(B62:H62)</f>
        <v>0</v>
      </c>
      <c r="J62" s="10">
        <f>(I62&gt;35)*(MIN(I62-35,4))</f>
        <v>0</v>
      </c>
      <c r="K62" s="10">
        <f>(I62&gt;35)*(MIN(I62-J62-35,4))</f>
        <v>0</v>
      </c>
      <c r="L62" s="10">
        <f>(I62&gt;35)*(MIN(I62-J62-K62-35,5))</f>
        <v>0</v>
      </c>
      <c r="M62" s="10">
        <f>(I62&gt;35)*(MIN(I62-J62-K62-L62-35))</f>
        <v>0</v>
      </c>
      <c r="N62" s="10">
        <f>[1]Janvier!AQ62</f>
        <v>0</v>
      </c>
      <c r="O62" s="21">
        <f>H62</f>
        <v>0</v>
      </c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57"/>
    </row>
    <row r="63" spans="1:31" x14ac:dyDescent="0.25">
      <c r="A63" s="15"/>
      <c r="B63" s="17"/>
      <c r="C63" s="17"/>
      <c r="D63" s="17"/>
      <c r="E63" s="17"/>
      <c r="F63" s="17"/>
      <c r="G63" s="18"/>
      <c r="H63" s="18"/>
      <c r="I63" s="20">
        <f t="shared" ref="I63:I66" si="8">SUM(B63:H63)</f>
        <v>0</v>
      </c>
      <c r="J63" s="10">
        <f>(I63&gt;35)*(MIN(I63-35,4))</f>
        <v>0</v>
      </c>
      <c r="K63" s="10">
        <f>(I63&gt;35)*(MIN(I63-J63-35,4))</f>
        <v>0</v>
      </c>
      <c r="L63" s="10">
        <f>(I63&gt;35)*(MIN(I63-J63-K63-35,5))</f>
        <v>0</v>
      </c>
      <c r="M63" s="10">
        <f>(I63&gt;35)*(MIN(I63-J63-K63-L63-35))</f>
        <v>0</v>
      </c>
      <c r="N63" s="10">
        <f>[1]Janvier!AQ63</f>
        <v>0</v>
      </c>
      <c r="O63" s="21">
        <f>H63</f>
        <v>0</v>
      </c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58"/>
    </row>
    <row r="64" spans="1:31" x14ac:dyDescent="0.25">
      <c r="A64" s="16"/>
      <c r="B64" s="17"/>
      <c r="C64" s="17"/>
      <c r="D64" s="18"/>
      <c r="E64" s="18"/>
      <c r="F64" s="18"/>
      <c r="G64" s="18"/>
      <c r="H64" s="18"/>
      <c r="I64" s="20">
        <f t="shared" si="8"/>
        <v>0</v>
      </c>
      <c r="J64" s="10">
        <f>(I64&gt;35)*(MIN(I64-35,4))</f>
        <v>0</v>
      </c>
      <c r="K64" s="10">
        <f>(I64&gt;35)*(MIN(I64-J64-35,4))</f>
        <v>0</v>
      </c>
      <c r="L64" s="10">
        <f>(I64&gt;35)*(MIN(I64-J64-K64-35,5))</f>
        <v>0</v>
      </c>
      <c r="M64" s="10">
        <f>(I64&gt;35)*(MIN(I64-J64-K64-L64-35))</f>
        <v>0</v>
      </c>
      <c r="N64" s="10">
        <f>[1]Janvier!AQ64</f>
        <v>0</v>
      </c>
      <c r="O64" s="21">
        <f>H64</f>
        <v>0</v>
      </c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58"/>
    </row>
    <row r="65" spans="1:31" x14ac:dyDescent="0.25">
      <c r="A65" s="15"/>
      <c r="B65" s="18"/>
      <c r="C65" s="17"/>
      <c r="D65" s="18"/>
      <c r="E65" s="18"/>
      <c r="F65" s="18"/>
      <c r="G65" s="18"/>
      <c r="H65" s="18"/>
      <c r="I65" s="20">
        <f t="shared" si="8"/>
        <v>0</v>
      </c>
      <c r="J65" s="10">
        <f>(I65&gt;35)*(MIN(I65-35,4))</f>
        <v>0</v>
      </c>
      <c r="K65" s="10">
        <f>(I65&gt;35)*(MIN(I65-J65-35,4))</f>
        <v>0</v>
      </c>
      <c r="L65" s="10">
        <f>(I65&gt;35)*(MIN(I65-J65-K65-35,5))</f>
        <v>0</v>
      </c>
      <c r="M65" s="10">
        <f>(I65&gt;35)*(MIN(I65-J65-K65-L65-35))</f>
        <v>0</v>
      </c>
      <c r="N65" s="10">
        <f>[1]Janvier!AQ65</f>
        <v>0</v>
      </c>
      <c r="O65" s="21">
        <f>H65</f>
        <v>0</v>
      </c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58"/>
    </row>
    <row r="66" spans="1:31" x14ac:dyDescent="0.25">
      <c r="A66" s="15"/>
      <c r="B66" s="18"/>
      <c r="C66" s="17"/>
      <c r="D66" s="18"/>
      <c r="E66" s="18"/>
      <c r="F66" s="18"/>
      <c r="G66" s="18"/>
      <c r="H66" s="18"/>
      <c r="I66" s="20">
        <f t="shared" si="8"/>
        <v>0</v>
      </c>
      <c r="J66" s="10">
        <f>(I66&gt;35)*(MIN(I66-35,4))</f>
        <v>0</v>
      </c>
      <c r="K66" s="10">
        <f>(I66&gt;35)*(MIN(I66-J66-35,4))</f>
        <v>0</v>
      </c>
      <c r="L66" s="10">
        <f>(I66&gt;35)*(MIN(I66-J66-K66-35,5))</f>
        <v>0</v>
      </c>
      <c r="M66" s="10">
        <f>(I66&gt;35)*(MIN(I66-J66-K66-L66-35))</f>
        <v>0</v>
      </c>
      <c r="N66" s="10">
        <f>[1]Janvier!AQ66</f>
        <v>0</v>
      </c>
      <c r="O66" s="21">
        <f>H66</f>
        <v>0</v>
      </c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59"/>
    </row>
    <row r="67" spans="1:31" x14ac:dyDescent="0.25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4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25">
      <c r="A68" s="22"/>
      <c r="B68" s="23"/>
      <c r="C68" s="23"/>
      <c r="D68" s="23"/>
      <c r="E68" s="23"/>
      <c r="F68" s="23"/>
      <c r="G68" s="23"/>
      <c r="H68" s="23"/>
      <c r="I68" s="23"/>
      <c r="J68" s="10">
        <f t="shared" ref="J68:AB68" si="9">SUM(J62:J66)</f>
        <v>0</v>
      </c>
      <c r="K68" s="10">
        <f t="shared" si="9"/>
        <v>0</v>
      </c>
      <c r="L68" s="10">
        <f t="shared" si="9"/>
        <v>0</v>
      </c>
      <c r="M68" s="10">
        <f t="shared" si="9"/>
        <v>0</v>
      </c>
      <c r="N68" s="10">
        <f t="shared" si="9"/>
        <v>0</v>
      </c>
      <c r="O68" s="10">
        <f t="shared" si="9"/>
        <v>0</v>
      </c>
      <c r="P68" s="10">
        <f t="shared" si="9"/>
        <v>0</v>
      </c>
      <c r="Q68" s="10">
        <f t="shared" si="9"/>
        <v>0</v>
      </c>
      <c r="R68" s="10">
        <f t="shared" si="9"/>
        <v>0</v>
      </c>
      <c r="S68" s="10">
        <f t="shared" si="9"/>
        <v>0</v>
      </c>
      <c r="T68" s="10">
        <f t="shared" si="9"/>
        <v>0</v>
      </c>
      <c r="U68" s="10">
        <f t="shared" si="9"/>
        <v>0</v>
      </c>
      <c r="V68" s="10">
        <f t="shared" si="9"/>
        <v>0</v>
      </c>
      <c r="W68" s="10">
        <f t="shared" si="9"/>
        <v>0</v>
      </c>
      <c r="X68" s="10">
        <f t="shared" si="9"/>
        <v>0</v>
      </c>
      <c r="Y68" s="10">
        <f t="shared" si="9"/>
        <v>0</v>
      </c>
      <c r="Z68" s="10">
        <f t="shared" si="9"/>
        <v>0</v>
      </c>
      <c r="AA68" s="10">
        <f t="shared" si="9"/>
        <v>0</v>
      </c>
      <c r="AB68" s="10">
        <f t="shared" si="9"/>
        <v>0</v>
      </c>
      <c r="AC68" s="10">
        <f>SUM(AC61:AC66)</f>
        <v>0</v>
      </c>
      <c r="AD68" s="10">
        <f>SUM(AD61:AD66)</f>
        <v>0</v>
      </c>
      <c r="AE68" s="10">
        <f>AE61</f>
        <v>0</v>
      </c>
    </row>
    <row r="71" spans="1:31" x14ac:dyDescent="0.25">
      <c r="A71" s="39" t="s">
        <v>45</v>
      </c>
      <c r="B71" s="40"/>
    </row>
    <row r="72" spans="1:31" x14ac:dyDescent="0.25">
      <c r="J72" s="10" t="s">
        <v>10</v>
      </c>
      <c r="K72" s="10" t="s">
        <v>11</v>
      </c>
      <c r="L72" s="10" t="s">
        <v>12</v>
      </c>
    </row>
    <row r="73" spans="1:31" x14ac:dyDescent="0.25">
      <c r="B73" s="60" t="s">
        <v>13</v>
      </c>
      <c r="C73" s="60" t="s">
        <v>14</v>
      </c>
      <c r="D73" s="60" t="s">
        <v>14</v>
      </c>
      <c r="E73" s="60" t="s">
        <v>15</v>
      </c>
      <c r="F73" s="60" t="s">
        <v>16</v>
      </c>
      <c r="G73" s="60" t="s">
        <v>17</v>
      </c>
      <c r="H73" s="60" t="s">
        <v>18</v>
      </c>
      <c r="I73" s="60"/>
      <c r="J73" s="62" t="s">
        <v>19</v>
      </c>
      <c r="K73" s="64" t="s">
        <v>20</v>
      </c>
      <c r="L73" s="65"/>
      <c r="M73" s="66"/>
      <c r="N73" s="53" t="s">
        <v>21</v>
      </c>
      <c r="O73" s="67" t="s">
        <v>22</v>
      </c>
      <c r="P73" s="69" t="s">
        <v>23</v>
      </c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1"/>
      <c r="AC73" s="53" t="s">
        <v>24</v>
      </c>
      <c r="AD73" s="53" t="s">
        <v>25</v>
      </c>
      <c r="AE73" s="55" t="s">
        <v>26</v>
      </c>
    </row>
    <row r="74" spans="1:31" x14ac:dyDescent="0.25">
      <c r="A74" s="11"/>
      <c r="B74" s="61"/>
      <c r="C74" s="61"/>
      <c r="D74" s="61"/>
      <c r="E74" s="61"/>
      <c r="F74" s="61"/>
      <c r="G74" s="61"/>
      <c r="H74" s="61"/>
      <c r="I74" s="61"/>
      <c r="J74" s="63"/>
      <c r="K74" s="12">
        <v>0.25</v>
      </c>
      <c r="L74" s="13">
        <v>0.5</v>
      </c>
      <c r="M74" s="14"/>
      <c r="N74" s="54"/>
      <c r="O74" s="68"/>
      <c r="P74" s="15" t="s">
        <v>27</v>
      </c>
      <c r="Q74" s="15" t="s">
        <v>28</v>
      </c>
      <c r="R74" s="15" t="s">
        <v>29</v>
      </c>
      <c r="S74" s="15" t="s">
        <v>18</v>
      </c>
      <c r="T74" s="15" t="s">
        <v>30</v>
      </c>
      <c r="U74" s="15" t="s">
        <v>31</v>
      </c>
      <c r="V74" s="15" t="s">
        <v>32</v>
      </c>
      <c r="W74" s="15" t="s">
        <v>33</v>
      </c>
      <c r="X74" s="15" t="s">
        <v>34</v>
      </c>
      <c r="Y74" s="15" t="s">
        <v>15</v>
      </c>
      <c r="Z74" s="15" t="s">
        <v>35</v>
      </c>
      <c r="AA74" s="15" t="s">
        <v>13</v>
      </c>
      <c r="AB74" s="15" t="s">
        <v>14</v>
      </c>
      <c r="AC74" s="54"/>
      <c r="AD74" s="54"/>
      <c r="AE74" s="56"/>
    </row>
    <row r="75" spans="1:31" x14ac:dyDescent="0.25">
      <c r="A75" s="16"/>
      <c r="B75" s="17"/>
      <c r="C75" s="17"/>
      <c r="D75" s="18"/>
      <c r="E75" s="18"/>
      <c r="F75" s="17"/>
      <c r="G75" s="19"/>
      <c r="H75" s="19"/>
      <c r="I75" s="20">
        <f>SUM(B75:H75)</f>
        <v>0</v>
      </c>
      <c r="J75" s="10">
        <f>(I75&gt;35)*(MIN(I75-35,4))</f>
        <v>0</v>
      </c>
      <c r="K75" s="10">
        <f>(I75&gt;35)*(MIN(I75-J75-35,4))</f>
        <v>0</v>
      </c>
      <c r="L75" s="10">
        <f>(I75&gt;35)*(MIN(I75-J75-K75-35,5))</f>
        <v>0</v>
      </c>
      <c r="M75" s="10">
        <f>(I75&gt;35)*(MIN(I75-J75-K75-L75-35))</f>
        <v>0</v>
      </c>
      <c r="N75" s="10">
        <f>[1]Janvier!AQ75</f>
        <v>0</v>
      </c>
      <c r="O75" s="21">
        <f>H75</f>
        <v>0</v>
      </c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57"/>
    </row>
    <row r="76" spans="1:31" x14ac:dyDescent="0.25">
      <c r="A76" s="15"/>
      <c r="B76" s="17"/>
      <c r="C76" s="17"/>
      <c r="D76" s="17"/>
      <c r="E76" s="17"/>
      <c r="F76" s="17"/>
      <c r="G76" s="18"/>
      <c r="H76" s="18"/>
      <c r="I76" s="20">
        <f t="shared" ref="I76:I79" si="10">SUM(B76:H76)</f>
        <v>0</v>
      </c>
      <c r="J76" s="10">
        <f>(I76&gt;35)*(MIN(I76-35,4))</f>
        <v>0</v>
      </c>
      <c r="K76" s="10">
        <f>(I76&gt;35)*(MIN(I76-J76-35,4))</f>
        <v>0</v>
      </c>
      <c r="L76" s="10">
        <f>(I76&gt;35)*(MIN(I76-J76-K76-35,5))</f>
        <v>0</v>
      </c>
      <c r="M76" s="10">
        <f>(I76&gt;35)*(MIN(I76-J76-K76-L76-35))</f>
        <v>0</v>
      </c>
      <c r="N76" s="10">
        <f>[1]Janvier!AQ76</f>
        <v>0</v>
      </c>
      <c r="O76" s="21">
        <f>H76</f>
        <v>0</v>
      </c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58"/>
    </row>
    <row r="77" spans="1:31" x14ac:dyDescent="0.25">
      <c r="A77" s="16"/>
      <c r="B77" s="17"/>
      <c r="C77" s="17"/>
      <c r="D77" s="18"/>
      <c r="E77" s="18"/>
      <c r="F77" s="18"/>
      <c r="G77" s="18"/>
      <c r="H77" s="18"/>
      <c r="I77" s="20">
        <f t="shared" si="10"/>
        <v>0</v>
      </c>
      <c r="J77" s="10">
        <f>(I77&gt;35)*(MIN(I77-35,4))</f>
        <v>0</v>
      </c>
      <c r="K77" s="10">
        <f>(I77&gt;35)*(MIN(I77-J77-35,4))</f>
        <v>0</v>
      </c>
      <c r="L77" s="10">
        <f>(I77&gt;35)*(MIN(I77-J77-K77-35,5))</f>
        <v>0</v>
      </c>
      <c r="M77" s="10">
        <f>(I77&gt;35)*(MIN(I77-J77-K77-L77-35))</f>
        <v>0</v>
      </c>
      <c r="N77" s="10">
        <f>[1]Janvier!AQ77</f>
        <v>0</v>
      </c>
      <c r="O77" s="21">
        <f>H77</f>
        <v>0</v>
      </c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58"/>
    </row>
    <row r="78" spans="1:31" x14ac:dyDescent="0.25">
      <c r="A78" s="15"/>
      <c r="B78" s="18"/>
      <c r="C78" s="17"/>
      <c r="D78" s="18"/>
      <c r="E78" s="18"/>
      <c r="F78" s="18"/>
      <c r="G78" s="18"/>
      <c r="H78" s="18"/>
      <c r="I78" s="20">
        <f t="shared" si="10"/>
        <v>0</v>
      </c>
      <c r="J78" s="10">
        <f>(I78&gt;35)*(MIN(I78-35,4))</f>
        <v>0</v>
      </c>
      <c r="K78" s="10">
        <f>(I78&gt;35)*(MIN(I78-J78-35,4))</f>
        <v>0</v>
      </c>
      <c r="L78" s="10">
        <f>(I78&gt;35)*(MIN(I78-J78-K78-35,5))</f>
        <v>0</v>
      </c>
      <c r="M78" s="10">
        <f>(I78&gt;35)*(MIN(I78-J78-K78-L78-35))</f>
        <v>0</v>
      </c>
      <c r="N78" s="10">
        <f>[1]Janvier!AQ78</f>
        <v>0</v>
      </c>
      <c r="O78" s="21">
        <f>H78</f>
        <v>0</v>
      </c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58"/>
    </row>
    <row r="79" spans="1:31" x14ac:dyDescent="0.25">
      <c r="A79" s="15"/>
      <c r="B79" s="18"/>
      <c r="C79" s="17"/>
      <c r="D79" s="18"/>
      <c r="E79" s="18"/>
      <c r="F79" s="18"/>
      <c r="G79" s="18"/>
      <c r="H79" s="18"/>
      <c r="I79" s="20">
        <f t="shared" si="10"/>
        <v>0</v>
      </c>
      <c r="J79" s="10">
        <f>(I79&gt;35)*(MIN(I79-35,4))</f>
        <v>0</v>
      </c>
      <c r="K79" s="10">
        <f>(I79&gt;35)*(MIN(I79-J79-35,4))</f>
        <v>0</v>
      </c>
      <c r="L79" s="10">
        <f>(I79&gt;35)*(MIN(I79-J79-K79-35,5))</f>
        <v>0</v>
      </c>
      <c r="M79" s="10">
        <f>(I79&gt;35)*(MIN(I79-J79-K79-L79-35))</f>
        <v>0</v>
      </c>
      <c r="N79" s="10">
        <f>[1]Janvier!AQ79</f>
        <v>0</v>
      </c>
      <c r="O79" s="21">
        <f>H79</f>
        <v>0</v>
      </c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59"/>
    </row>
    <row r="80" spans="1:31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4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25">
      <c r="A81" s="22"/>
      <c r="B81" s="23"/>
      <c r="C81" s="23"/>
      <c r="D81" s="23"/>
      <c r="E81" s="23"/>
      <c r="F81" s="23"/>
      <c r="G81" s="23"/>
      <c r="H81" s="23"/>
      <c r="I81" s="23"/>
      <c r="J81" s="10">
        <f t="shared" ref="J81:AB81" si="11">SUM(J75:J79)</f>
        <v>0</v>
      </c>
      <c r="K81" s="10">
        <f t="shared" si="11"/>
        <v>0</v>
      </c>
      <c r="L81" s="10">
        <f t="shared" si="11"/>
        <v>0</v>
      </c>
      <c r="M81" s="10">
        <f t="shared" si="11"/>
        <v>0</v>
      </c>
      <c r="N81" s="10">
        <f t="shared" si="11"/>
        <v>0</v>
      </c>
      <c r="O81" s="10">
        <f t="shared" si="11"/>
        <v>0</v>
      </c>
      <c r="P81" s="10">
        <f t="shared" si="11"/>
        <v>0</v>
      </c>
      <c r="Q81" s="10">
        <f t="shared" si="11"/>
        <v>0</v>
      </c>
      <c r="R81" s="10">
        <f t="shared" si="11"/>
        <v>0</v>
      </c>
      <c r="S81" s="10">
        <f t="shared" si="11"/>
        <v>0</v>
      </c>
      <c r="T81" s="10">
        <f t="shared" si="11"/>
        <v>0</v>
      </c>
      <c r="U81" s="10">
        <f t="shared" si="11"/>
        <v>0</v>
      </c>
      <c r="V81" s="10">
        <f t="shared" si="11"/>
        <v>0</v>
      </c>
      <c r="W81" s="10">
        <f t="shared" si="11"/>
        <v>0</v>
      </c>
      <c r="X81" s="10">
        <f t="shared" si="11"/>
        <v>0</v>
      </c>
      <c r="Y81" s="10">
        <f t="shared" si="11"/>
        <v>0</v>
      </c>
      <c r="Z81" s="10">
        <f t="shared" si="11"/>
        <v>0</v>
      </c>
      <c r="AA81" s="10">
        <f t="shared" si="11"/>
        <v>0</v>
      </c>
      <c r="AB81" s="10">
        <f t="shared" si="11"/>
        <v>0</v>
      </c>
      <c r="AC81" s="10">
        <f>SUM(AC74:AC79)</f>
        <v>0</v>
      </c>
      <c r="AD81" s="10">
        <f>SUM(AD74:AD79)</f>
        <v>0</v>
      </c>
      <c r="AE81" s="10">
        <f>AE74</f>
        <v>0</v>
      </c>
    </row>
    <row r="84" spans="1:31" x14ac:dyDescent="0.25">
      <c r="A84" s="39" t="s">
        <v>46</v>
      </c>
      <c r="B84" s="40"/>
    </row>
    <row r="85" spans="1:31" x14ac:dyDescent="0.25">
      <c r="J85" s="10" t="s">
        <v>10</v>
      </c>
      <c r="K85" s="10" t="s">
        <v>11</v>
      </c>
      <c r="L85" s="10" t="s">
        <v>12</v>
      </c>
    </row>
    <row r="86" spans="1:31" x14ac:dyDescent="0.25">
      <c r="B86" s="60" t="s">
        <v>13</v>
      </c>
      <c r="C86" s="60" t="s">
        <v>14</v>
      </c>
      <c r="D86" s="60" t="s">
        <v>14</v>
      </c>
      <c r="E86" s="60" t="s">
        <v>15</v>
      </c>
      <c r="F86" s="60" t="s">
        <v>16</v>
      </c>
      <c r="G86" s="60" t="s">
        <v>17</v>
      </c>
      <c r="H86" s="60" t="s">
        <v>18</v>
      </c>
      <c r="I86" s="60"/>
      <c r="J86" s="62" t="s">
        <v>19</v>
      </c>
      <c r="K86" s="64" t="s">
        <v>20</v>
      </c>
      <c r="L86" s="65"/>
      <c r="M86" s="66"/>
      <c r="N86" s="53" t="s">
        <v>21</v>
      </c>
      <c r="O86" s="67" t="s">
        <v>22</v>
      </c>
      <c r="P86" s="69" t="s">
        <v>23</v>
      </c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1"/>
      <c r="AC86" s="53" t="s">
        <v>24</v>
      </c>
      <c r="AD86" s="53" t="s">
        <v>25</v>
      </c>
      <c r="AE86" s="55" t="s">
        <v>26</v>
      </c>
    </row>
    <row r="87" spans="1:31" x14ac:dyDescent="0.25">
      <c r="A87" s="11"/>
      <c r="B87" s="61"/>
      <c r="C87" s="61"/>
      <c r="D87" s="61"/>
      <c r="E87" s="61"/>
      <c r="F87" s="61"/>
      <c r="G87" s="61"/>
      <c r="H87" s="61"/>
      <c r="I87" s="61"/>
      <c r="J87" s="63"/>
      <c r="K87" s="12">
        <v>0.25</v>
      </c>
      <c r="L87" s="13">
        <v>0.5</v>
      </c>
      <c r="M87" s="14"/>
      <c r="N87" s="54"/>
      <c r="O87" s="68"/>
      <c r="P87" s="15" t="s">
        <v>27</v>
      </c>
      <c r="Q87" s="15" t="s">
        <v>28</v>
      </c>
      <c r="R87" s="15" t="s">
        <v>29</v>
      </c>
      <c r="S87" s="15" t="s">
        <v>18</v>
      </c>
      <c r="T87" s="15" t="s">
        <v>30</v>
      </c>
      <c r="U87" s="15" t="s">
        <v>31</v>
      </c>
      <c r="V87" s="15" t="s">
        <v>32</v>
      </c>
      <c r="W87" s="15" t="s">
        <v>33</v>
      </c>
      <c r="X87" s="15" t="s">
        <v>34</v>
      </c>
      <c r="Y87" s="15" t="s">
        <v>15</v>
      </c>
      <c r="Z87" s="15" t="s">
        <v>35</v>
      </c>
      <c r="AA87" s="15" t="s">
        <v>13</v>
      </c>
      <c r="AB87" s="15" t="s">
        <v>14</v>
      </c>
      <c r="AC87" s="54"/>
      <c r="AD87" s="54"/>
      <c r="AE87" s="56"/>
    </row>
    <row r="88" spans="1:31" x14ac:dyDescent="0.25">
      <c r="A88" s="16"/>
      <c r="B88" s="17"/>
      <c r="C88" s="17"/>
      <c r="D88" s="18"/>
      <c r="E88" s="18"/>
      <c r="F88" s="17"/>
      <c r="G88" s="19"/>
      <c r="H88" s="19"/>
      <c r="I88" s="20">
        <f>SUM(B88:H88)</f>
        <v>0</v>
      </c>
      <c r="J88" s="10">
        <f>(I88&gt;35)*(MIN(I88-35,4))</f>
        <v>0</v>
      </c>
      <c r="K88" s="10">
        <f>(I88&gt;35)*(MIN(I88-J88-35,4))</f>
        <v>0</v>
      </c>
      <c r="L88" s="10">
        <f>(I88&gt;35)*(MIN(I88-J88-K88-35,5))</f>
        <v>0</v>
      </c>
      <c r="M88" s="10">
        <f>(I88&gt;35)*(MIN(I88-J88-K88-L88-35))</f>
        <v>0</v>
      </c>
      <c r="N88" s="10">
        <f>[1]Janvier!AQ88</f>
        <v>0</v>
      </c>
      <c r="O88" s="21">
        <f>H88</f>
        <v>0</v>
      </c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57"/>
    </row>
    <row r="89" spans="1:31" x14ac:dyDescent="0.25">
      <c r="A89" s="15"/>
      <c r="B89" s="17"/>
      <c r="C89" s="17"/>
      <c r="D89" s="17"/>
      <c r="E89" s="17"/>
      <c r="F89" s="17"/>
      <c r="G89" s="18"/>
      <c r="H89" s="18"/>
      <c r="I89" s="20">
        <f t="shared" ref="I89:I92" si="12">SUM(B89:H89)</f>
        <v>0</v>
      </c>
      <c r="J89" s="10">
        <f>(I89&gt;35)*(MIN(I89-35,4))</f>
        <v>0</v>
      </c>
      <c r="K89" s="10">
        <f>(I89&gt;35)*(MIN(I89-J89-35,4))</f>
        <v>0</v>
      </c>
      <c r="L89" s="10">
        <f>(I89&gt;35)*(MIN(I89-J89-K89-35,5))</f>
        <v>0</v>
      </c>
      <c r="M89" s="10">
        <f>(I89&gt;35)*(MIN(I89-J89-K89-L89-35))</f>
        <v>0</v>
      </c>
      <c r="N89" s="10">
        <f>[1]Janvier!AQ89</f>
        <v>0</v>
      </c>
      <c r="O89" s="21">
        <f>H89</f>
        <v>0</v>
      </c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58"/>
    </row>
    <row r="90" spans="1:31" x14ac:dyDescent="0.25">
      <c r="A90" s="16"/>
      <c r="B90" s="17"/>
      <c r="C90" s="17"/>
      <c r="D90" s="18"/>
      <c r="E90" s="18"/>
      <c r="F90" s="18"/>
      <c r="G90" s="18"/>
      <c r="H90" s="18"/>
      <c r="I90" s="20">
        <f t="shared" si="12"/>
        <v>0</v>
      </c>
      <c r="J90" s="10">
        <f>(I90&gt;35)*(MIN(I90-35,4))</f>
        <v>0</v>
      </c>
      <c r="K90" s="10">
        <f>(I90&gt;35)*(MIN(I90-J90-35,4))</f>
        <v>0</v>
      </c>
      <c r="L90" s="10">
        <f>(I90&gt;35)*(MIN(I90-J90-K90-35,5))</f>
        <v>0</v>
      </c>
      <c r="M90" s="10">
        <f>(I90&gt;35)*(MIN(I90-J90-K90-L90-35))</f>
        <v>0</v>
      </c>
      <c r="N90" s="10">
        <f>[1]Janvier!AQ90</f>
        <v>0</v>
      </c>
      <c r="O90" s="21">
        <f>H90</f>
        <v>0</v>
      </c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58"/>
    </row>
    <row r="91" spans="1:31" x14ac:dyDescent="0.25">
      <c r="A91" s="15"/>
      <c r="B91" s="18"/>
      <c r="C91" s="17"/>
      <c r="D91" s="18"/>
      <c r="E91" s="18"/>
      <c r="F91" s="18"/>
      <c r="G91" s="18"/>
      <c r="H91" s="18"/>
      <c r="I91" s="20">
        <f t="shared" si="12"/>
        <v>0</v>
      </c>
      <c r="J91" s="10">
        <f>(I91&gt;35)*(MIN(I91-35,4))</f>
        <v>0</v>
      </c>
      <c r="K91" s="10">
        <f>(I91&gt;35)*(MIN(I91-J91-35,4))</f>
        <v>0</v>
      </c>
      <c r="L91" s="10">
        <f>(I91&gt;35)*(MIN(I91-J91-K91-35,5))</f>
        <v>0</v>
      </c>
      <c r="M91" s="10">
        <f>(I91&gt;35)*(MIN(I91-J91-K91-L91-35))</f>
        <v>0</v>
      </c>
      <c r="N91" s="10">
        <f>[1]Janvier!AQ91</f>
        <v>0</v>
      </c>
      <c r="O91" s="21">
        <f>H91</f>
        <v>0</v>
      </c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58"/>
    </row>
    <row r="92" spans="1:31" x14ac:dyDescent="0.25">
      <c r="A92" s="15"/>
      <c r="B92" s="18"/>
      <c r="C92" s="17"/>
      <c r="D92" s="18"/>
      <c r="E92" s="18"/>
      <c r="F92" s="18"/>
      <c r="G92" s="18"/>
      <c r="H92" s="18"/>
      <c r="I92" s="20">
        <f t="shared" si="12"/>
        <v>0</v>
      </c>
      <c r="J92" s="10">
        <f>(I92&gt;35)*(MIN(I92-35,4))</f>
        <v>0</v>
      </c>
      <c r="K92" s="10">
        <f>(I92&gt;35)*(MIN(I92-J92-35,4))</f>
        <v>0</v>
      </c>
      <c r="L92" s="10">
        <f>(I92&gt;35)*(MIN(I92-J92-K92-35,5))</f>
        <v>0</v>
      </c>
      <c r="M92" s="10">
        <f>(I92&gt;35)*(MIN(I92-J92-K92-L92-35))</f>
        <v>0</v>
      </c>
      <c r="N92" s="10">
        <f>[1]Janvier!AQ92</f>
        <v>0</v>
      </c>
      <c r="O92" s="21">
        <f>H92</f>
        <v>0</v>
      </c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59"/>
    </row>
    <row r="93" spans="1:31" x14ac:dyDescent="0.25">
      <c r="A93" s="2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4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</row>
    <row r="94" spans="1:31" x14ac:dyDescent="0.25">
      <c r="A94" s="22"/>
      <c r="B94" s="23"/>
      <c r="C94" s="23"/>
      <c r="D94" s="23"/>
      <c r="E94" s="23"/>
      <c r="F94" s="23"/>
      <c r="G94" s="23"/>
      <c r="H94" s="23"/>
      <c r="I94" s="23"/>
      <c r="J94" s="10">
        <f t="shared" ref="J94:AB94" si="13">SUM(J88:J92)</f>
        <v>0</v>
      </c>
      <c r="K94" s="10">
        <f t="shared" si="13"/>
        <v>0</v>
      </c>
      <c r="L94" s="10">
        <f t="shared" si="13"/>
        <v>0</v>
      </c>
      <c r="M94" s="10">
        <f t="shared" si="13"/>
        <v>0</v>
      </c>
      <c r="N94" s="10">
        <f t="shared" si="13"/>
        <v>0</v>
      </c>
      <c r="O94" s="10">
        <f t="shared" si="13"/>
        <v>0</v>
      </c>
      <c r="P94" s="10">
        <f t="shared" si="13"/>
        <v>0</v>
      </c>
      <c r="Q94" s="10">
        <f t="shared" si="13"/>
        <v>0</v>
      </c>
      <c r="R94" s="10">
        <f t="shared" si="13"/>
        <v>0</v>
      </c>
      <c r="S94" s="10">
        <f t="shared" si="13"/>
        <v>0</v>
      </c>
      <c r="T94" s="10">
        <f t="shared" si="13"/>
        <v>0</v>
      </c>
      <c r="U94" s="10">
        <f t="shared" si="13"/>
        <v>0</v>
      </c>
      <c r="V94" s="10">
        <f t="shared" si="13"/>
        <v>0</v>
      </c>
      <c r="W94" s="10">
        <f t="shared" si="13"/>
        <v>0</v>
      </c>
      <c r="X94" s="10">
        <f t="shared" si="13"/>
        <v>0</v>
      </c>
      <c r="Y94" s="10">
        <f t="shared" si="13"/>
        <v>0</v>
      </c>
      <c r="Z94" s="10">
        <f t="shared" si="13"/>
        <v>0</v>
      </c>
      <c r="AA94" s="10">
        <f t="shared" si="13"/>
        <v>0</v>
      </c>
      <c r="AB94" s="10">
        <f t="shared" si="13"/>
        <v>0</v>
      </c>
      <c r="AC94" s="10">
        <f>SUM(AC87:AC92)</f>
        <v>0</v>
      </c>
      <c r="AD94" s="10">
        <f>SUM(AD87:AD92)</f>
        <v>0</v>
      </c>
      <c r="AE94" s="10">
        <f>AE87</f>
        <v>0</v>
      </c>
    </row>
    <row r="97" spans="1:31" x14ac:dyDescent="0.25">
      <c r="A97" s="39" t="s">
        <v>47</v>
      </c>
      <c r="B97" s="40"/>
    </row>
    <row r="98" spans="1:31" x14ac:dyDescent="0.25">
      <c r="J98" s="10" t="s">
        <v>10</v>
      </c>
      <c r="K98" s="10" t="s">
        <v>11</v>
      </c>
      <c r="L98" s="10" t="s">
        <v>12</v>
      </c>
    </row>
    <row r="99" spans="1:31" x14ac:dyDescent="0.25">
      <c r="B99" s="60" t="s">
        <v>13</v>
      </c>
      <c r="C99" s="60" t="s">
        <v>14</v>
      </c>
      <c r="D99" s="60" t="s">
        <v>14</v>
      </c>
      <c r="E99" s="60" t="s">
        <v>15</v>
      </c>
      <c r="F99" s="60" t="s">
        <v>16</v>
      </c>
      <c r="G99" s="60" t="s">
        <v>17</v>
      </c>
      <c r="H99" s="60" t="s">
        <v>18</v>
      </c>
      <c r="I99" s="60"/>
      <c r="J99" s="62" t="s">
        <v>19</v>
      </c>
      <c r="K99" s="64" t="s">
        <v>20</v>
      </c>
      <c r="L99" s="65"/>
      <c r="M99" s="66"/>
      <c r="N99" s="53" t="s">
        <v>21</v>
      </c>
      <c r="O99" s="67" t="s">
        <v>22</v>
      </c>
      <c r="P99" s="69" t="s">
        <v>23</v>
      </c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1"/>
      <c r="AC99" s="53" t="s">
        <v>24</v>
      </c>
      <c r="AD99" s="53" t="s">
        <v>25</v>
      </c>
      <c r="AE99" s="55" t="s">
        <v>26</v>
      </c>
    </row>
    <row r="100" spans="1:31" x14ac:dyDescent="0.25">
      <c r="A100" s="11"/>
      <c r="B100" s="61"/>
      <c r="C100" s="61"/>
      <c r="D100" s="61"/>
      <c r="E100" s="61"/>
      <c r="F100" s="61"/>
      <c r="G100" s="61"/>
      <c r="H100" s="61"/>
      <c r="I100" s="61"/>
      <c r="J100" s="63"/>
      <c r="K100" s="12">
        <v>0.25</v>
      </c>
      <c r="L100" s="13">
        <v>0.5</v>
      </c>
      <c r="M100" s="14"/>
      <c r="N100" s="54"/>
      <c r="O100" s="68"/>
      <c r="P100" s="15" t="s">
        <v>27</v>
      </c>
      <c r="Q100" s="15" t="s">
        <v>28</v>
      </c>
      <c r="R100" s="15" t="s">
        <v>29</v>
      </c>
      <c r="S100" s="15" t="s">
        <v>18</v>
      </c>
      <c r="T100" s="15" t="s">
        <v>30</v>
      </c>
      <c r="U100" s="15" t="s">
        <v>31</v>
      </c>
      <c r="V100" s="15" t="s">
        <v>32</v>
      </c>
      <c r="W100" s="15" t="s">
        <v>33</v>
      </c>
      <c r="X100" s="15" t="s">
        <v>34</v>
      </c>
      <c r="Y100" s="15" t="s">
        <v>15</v>
      </c>
      <c r="Z100" s="15" t="s">
        <v>35</v>
      </c>
      <c r="AA100" s="15" t="s">
        <v>13</v>
      </c>
      <c r="AB100" s="15" t="s">
        <v>14</v>
      </c>
      <c r="AC100" s="54"/>
      <c r="AD100" s="54"/>
      <c r="AE100" s="56"/>
    </row>
    <row r="101" spans="1:31" x14ac:dyDescent="0.25">
      <c r="A101" s="16"/>
      <c r="B101" s="17"/>
      <c r="C101" s="17"/>
      <c r="D101" s="18"/>
      <c r="E101" s="18"/>
      <c r="F101" s="17"/>
      <c r="G101" s="19"/>
      <c r="H101" s="19"/>
      <c r="I101" s="20">
        <f>SUM(B101:H101)</f>
        <v>0</v>
      </c>
      <c r="J101" s="10">
        <f>(I101&gt;35)*(MIN(I101-35,4))</f>
        <v>0</v>
      </c>
      <c r="K101" s="10">
        <f>(I101&gt;35)*(MIN(I101-J101-35,4))</f>
        <v>0</v>
      </c>
      <c r="L101" s="10">
        <f>(I101&gt;35)*(MIN(I101-J101-K101-35,5))</f>
        <v>0</v>
      </c>
      <c r="M101" s="10">
        <f>(I101&gt;35)*(MIN(I101-J101-K101-L101-35))</f>
        <v>0</v>
      </c>
      <c r="N101" s="10">
        <f>[1]Janvier!AQ102</f>
        <v>0</v>
      </c>
      <c r="O101" s="21">
        <f>H101</f>
        <v>0</v>
      </c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57"/>
    </row>
    <row r="102" spans="1:31" x14ac:dyDescent="0.25">
      <c r="A102" s="15"/>
      <c r="B102" s="17"/>
      <c r="C102" s="17"/>
      <c r="D102" s="17"/>
      <c r="E102" s="17"/>
      <c r="F102" s="17"/>
      <c r="G102" s="18"/>
      <c r="H102" s="18"/>
      <c r="I102" s="20">
        <f t="shared" ref="I102:I105" si="14">SUM(B102:H102)</f>
        <v>0</v>
      </c>
      <c r="J102" s="10">
        <f>(I102&gt;35)*(MIN(I102-35,4))</f>
        <v>0</v>
      </c>
      <c r="K102" s="10">
        <f>(I102&gt;35)*(MIN(I102-J102-35,4))</f>
        <v>0</v>
      </c>
      <c r="L102" s="10">
        <f>(I102&gt;35)*(MIN(I102-J102-K102-35,5))</f>
        <v>0</v>
      </c>
      <c r="M102" s="10">
        <f>(I102&gt;35)*(MIN(I102-J102-K102-L102-35))</f>
        <v>0</v>
      </c>
      <c r="N102" s="10">
        <f>[1]Janvier!AQ103</f>
        <v>0</v>
      </c>
      <c r="O102" s="21">
        <f>H102</f>
        <v>0</v>
      </c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58"/>
    </row>
    <row r="103" spans="1:31" x14ac:dyDescent="0.25">
      <c r="A103" s="16"/>
      <c r="B103" s="17"/>
      <c r="C103" s="17"/>
      <c r="D103" s="18"/>
      <c r="E103" s="18"/>
      <c r="F103" s="18"/>
      <c r="G103" s="18"/>
      <c r="H103" s="18"/>
      <c r="I103" s="20">
        <f t="shared" si="14"/>
        <v>0</v>
      </c>
      <c r="J103" s="10">
        <f>(I103&gt;35)*(MIN(I103-35,4))</f>
        <v>0</v>
      </c>
      <c r="K103" s="10">
        <f>(I103&gt;35)*(MIN(I103-J103-35,4))</f>
        <v>0</v>
      </c>
      <c r="L103" s="10">
        <f>(I103&gt;35)*(MIN(I103-J103-K103-35,5))</f>
        <v>0</v>
      </c>
      <c r="M103" s="10">
        <f>(I103&gt;35)*(MIN(I103-J103-K103-L103-35))</f>
        <v>0</v>
      </c>
      <c r="N103" s="10">
        <f>[1]Janvier!AQ104</f>
        <v>0</v>
      </c>
      <c r="O103" s="21">
        <f>H103</f>
        <v>0</v>
      </c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58"/>
    </row>
    <row r="104" spans="1:31" x14ac:dyDescent="0.25">
      <c r="A104" s="15"/>
      <c r="B104" s="18"/>
      <c r="C104" s="17"/>
      <c r="D104" s="18"/>
      <c r="E104" s="18"/>
      <c r="F104" s="18"/>
      <c r="G104" s="18"/>
      <c r="H104" s="18"/>
      <c r="I104" s="20">
        <f t="shared" si="14"/>
        <v>0</v>
      </c>
      <c r="J104" s="10">
        <f>(I104&gt;35)*(MIN(I104-35,4))</f>
        <v>0</v>
      </c>
      <c r="K104" s="10">
        <f>(I104&gt;35)*(MIN(I104-J104-35,4))</f>
        <v>0</v>
      </c>
      <c r="L104" s="10">
        <f>(I104&gt;35)*(MIN(I104-J104-K104-35,5))</f>
        <v>0</v>
      </c>
      <c r="M104" s="10">
        <f>(I104&gt;35)*(MIN(I104-J104-K104-L104-35))</f>
        <v>0</v>
      </c>
      <c r="N104" s="10">
        <f>[1]Janvier!AQ105</f>
        <v>0</v>
      </c>
      <c r="O104" s="21">
        <f>H104</f>
        <v>0</v>
      </c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58"/>
    </row>
    <row r="105" spans="1:31" x14ac:dyDescent="0.25">
      <c r="A105" s="15"/>
      <c r="B105" s="18"/>
      <c r="C105" s="17"/>
      <c r="D105" s="18"/>
      <c r="E105" s="18"/>
      <c r="F105" s="18"/>
      <c r="G105" s="18"/>
      <c r="H105" s="18"/>
      <c r="I105" s="20">
        <f t="shared" si="14"/>
        <v>0</v>
      </c>
      <c r="J105" s="10">
        <f>(I105&gt;35)*(MIN(I105-35,4))</f>
        <v>0</v>
      </c>
      <c r="K105" s="10">
        <f>(I105&gt;35)*(MIN(I105-J105-35,4))</f>
        <v>0</v>
      </c>
      <c r="L105" s="10">
        <f>(I105&gt;35)*(MIN(I105-J105-K105-35,5))</f>
        <v>0</v>
      </c>
      <c r="M105" s="10">
        <f>(I105&gt;35)*(MIN(I105-J105-K105-L105-35))</f>
        <v>0</v>
      </c>
      <c r="N105" s="10">
        <f>[1]Janvier!AQ106</f>
        <v>0</v>
      </c>
      <c r="O105" s="21">
        <f>H105</f>
        <v>0</v>
      </c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59"/>
    </row>
    <row r="106" spans="1:31" x14ac:dyDescent="0.25">
      <c r="A106" s="22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4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</row>
    <row r="107" spans="1:31" x14ac:dyDescent="0.25">
      <c r="A107" s="22"/>
      <c r="B107" s="23"/>
      <c r="C107" s="23"/>
      <c r="D107" s="23"/>
      <c r="E107" s="23"/>
      <c r="F107" s="23"/>
      <c r="G107" s="23"/>
      <c r="H107" s="23"/>
      <c r="I107" s="23"/>
      <c r="J107" s="10">
        <f t="shared" ref="J107:AB107" si="15">SUM(J101:J105)</f>
        <v>0</v>
      </c>
      <c r="K107" s="10">
        <f t="shared" si="15"/>
        <v>0</v>
      </c>
      <c r="L107" s="10">
        <f t="shared" si="15"/>
        <v>0</v>
      </c>
      <c r="M107" s="10">
        <f t="shared" si="15"/>
        <v>0</v>
      </c>
      <c r="N107" s="10">
        <f t="shared" si="15"/>
        <v>0</v>
      </c>
      <c r="O107" s="10">
        <f t="shared" si="15"/>
        <v>0</v>
      </c>
      <c r="P107" s="10">
        <f t="shared" si="15"/>
        <v>0</v>
      </c>
      <c r="Q107" s="10">
        <f t="shared" si="15"/>
        <v>0</v>
      </c>
      <c r="R107" s="10">
        <f t="shared" si="15"/>
        <v>0</v>
      </c>
      <c r="S107" s="10">
        <f t="shared" si="15"/>
        <v>0</v>
      </c>
      <c r="T107" s="10">
        <f t="shared" si="15"/>
        <v>0</v>
      </c>
      <c r="U107" s="10">
        <f t="shared" si="15"/>
        <v>0</v>
      </c>
      <c r="V107" s="10">
        <f t="shared" si="15"/>
        <v>0</v>
      </c>
      <c r="W107" s="10">
        <f t="shared" si="15"/>
        <v>0</v>
      </c>
      <c r="X107" s="10">
        <f t="shared" si="15"/>
        <v>0</v>
      </c>
      <c r="Y107" s="10">
        <f t="shared" si="15"/>
        <v>0</v>
      </c>
      <c r="Z107" s="10">
        <f t="shared" si="15"/>
        <v>0</v>
      </c>
      <c r="AA107" s="10">
        <f t="shared" si="15"/>
        <v>0</v>
      </c>
      <c r="AB107" s="10">
        <f t="shared" si="15"/>
        <v>0</v>
      </c>
      <c r="AC107" s="10">
        <f>SUM(AC100:AC105)</f>
        <v>0</v>
      </c>
      <c r="AD107" s="10">
        <f>SUM(AD100:AD105)</f>
        <v>0</v>
      </c>
      <c r="AE107" s="10">
        <f>AE100</f>
        <v>0</v>
      </c>
    </row>
    <row r="110" spans="1:31" x14ac:dyDescent="0.25">
      <c r="A110" s="39" t="s">
        <v>48</v>
      </c>
      <c r="B110" s="40"/>
    </row>
    <row r="111" spans="1:31" x14ac:dyDescent="0.25">
      <c r="J111" s="10" t="s">
        <v>10</v>
      </c>
      <c r="K111" s="10" t="s">
        <v>11</v>
      </c>
      <c r="L111" s="10" t="s">
        <v>12</v>
      </c>
    </row>
    <row r="112" spans="1:31" x14ac:dyDescent="0.25">
      <c r="B112" s="60" t="s">
        <v>13</v>
      </c>
      <c r="C112" s="60" t="s">
        <v>14</v>
      </c>
      <c r="D112" s="60" t="s">
        <v>14</v>
      </c>
      <c r="E112" s="60" t="s">
        <v>15</v>
      </c>
      <c r="F112" s="60" t="s">
        <v>16</v>
      </c>
      <c r="G112" s="60" t="s">
        <v>17</v>
      </c>
      <c r="H112" s="60" t="s">
        <v>18</v>
      </c>
      <c r="I112" s="60"/>
      <c r="J112" s="62" t="s">
        <v>19</v>
      </c>
      <c r="K112" s="64" t="s">
        <v>20</v>
      </c>
      <c r="L112" s="65"/>
      <c r="M112" s="66"/>
      <c r="N112" s="53" t="s">
        <v>21</v>
      </c>
      <c r="O112" s="67" t="s">
        <v>22</v>
      </c>
      <c r="P112" s="69" t="s">
        <v>23</v>
      </c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1"/>
      <c r="AC112" s="53" t="s">
        <v>24</v>
      </c>
      <c r="AD112" s="53" t="s">
        <v>25</v>
      </c>
      <c r="AE112" s="55" t="s">
        <v>26</v>
      </c>
    </row>
    <row r="113" spans="1:31" x14ac:dyDescent="0.25">
      <c r="A113" s="11"/>
      <c r="B113" s="61"/>
      <c r="C113" s="61"/>
      <c r="D113" s="61"/>
      <c r="E113" s="61"/>
      <c r="F113" s="61"/>
      <c r="G113" s="61"/>
      <c r="H113" s="61"/>
      <c r="I113" s="61"/>
      <c r="J113" s="63"/>
      <c r="K113" s="12">
        <v>0.25</v>
      </c>
      <c r="L113" s="13">
        <v>0.5</v>
      </c>
      <c r="M113" s="14"/>
      <c r="N113" s="54"/>
      <c r="O113" s="68"/>
      <c r="P113" s="15" t="s">
        <v>27</v>
      </c>
      <c r="Q113" s="15" t="s">
        <v>28</v>
      </c>
      <c r="R113" s="15" t="s">
        <v>29</v>
      </c>
      <c r="S113" s="15" t="s">
        <v>18</v>
      </c>
      <c r="T113" s="15" t="s">
        <v>30</v>
      </c>
      <c r="U113" s="15" t="s">
        <v>31</v>
      </c>
      <c r="V113" s="15" t="s">
        <v>32</v>
      </c>
      <c r="W113" s="15" t="s">
        <v>33</v>
      </c>
      <c r="X113" s="15" t="s">
        <v>34</v>
      </c>
      <c r="Y113" s="15" t="s">
        <v>15</v>
      </c>
      <c r="Z113" s="15" t="s">
        <v>35</v>
      </c>
      <c r="AA113" s="15" t="s">
        <v>13</v>
      </c>
      <c r="AB113" s="15" t="s">
        <v>14</v>
      </c>
      <c r="AC113" s="54"/>
      <c r="AD113" s="54"/>
      <c r="AE113" s="56"/>
    </row>
    <row r="114" spans="1:31" x14ac:dyDescent="0.25">
      <c r="A114" s="16"/>
      <c r="B114" s="17"/>
      <c r="C114" s="17"/>
      <c r="D114" s="18"/>
      <c r="E114" s="18"/>
      <c r="F114" s="17"/>
      <c r="G114" s="19"/>
      <c r="H114" s="19"/>
      <c r="I114" s="20">
        <f>SUM(B114:H114)</f>
        <v>0</v>
      </c>
      <c r="J114" s="10">
        <f>(I114&gt;35)*(MIN(I114-35,4))</f>
        <v>0</v>
      </c>
      <c r="K114" s="10">
        <f>(I114&gt;35)*(MIN(I114-J114-35,4))</f>
        <v>0</v>
      </c>
      <c r="L114" s="10">
        <f>(I114&gt;35)*(MIN(I114-J114-K114-35,5))</f>
        <v>0</v>
      </c>
      <c r="M114" s="10">
        <f>(I114&gt;35)*(MIN(I114-J114-K114-L114-35))</f>
        <v>0</v>
      </c>
      <c r="N114" s="10">
        <f>[1]Janvier!AQ115</f>
        <v>0</v>
      </c>
      <c r="O114" s="21">
        <f>H114</f>
        <v>0</v>
      </c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57"/>
    </row>
    <row r="115" spans="1:31" x14ac:dyDescent="0.25">
      <c r="A115" s="15"/>
      <c r="B115" s="17"/>
      <c r="C115" s="17"/>
      <c r="D115" s="17"/>
      <c r="E115" s="17"/>
      <c r="F115" s="17"/>
      <c r="G115" s="18"/>
      <c r="H115" s="18"/>
      <c r="I115" s="20">
        <f t="shared" ref="I115:I118" si="16">SUM(B115:H115)</f>
        <v>0</v>
      </c>
      <c r="J115" s="10">
        <f>(I115&gt;35)*(MIN(I115-35,4))</f>
        <v>0</v>
      </c>
      <c r="K115" s="10">
        <f>(I115&gt;35)*(MIN(I115-J115-35,4))</f>
        <v>0</v>
      </c>
      <c r="L115" s="10">
        <f>(I115&gt;35)*(MIN(I115-J115-K115-35,5))</f>
        <v>0</v>
      </c>
      <c r="M115" s="10">
        <f>(I115&gt;35)*(MIN(I115-J115-K115-L115-35))</f>
        <v>0</v>
      </c>
      <c r="N115" s="10">
        <f>[1]Janvier!AQ116</f>
        <v>0</v>
      </c>
      <c r="O115" s="21">
        <f>H115</f>
        <v>0</v>
      </c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58"/>
    </row>
    <row r="116" spans="1:31" x14ac:dyDescent="0.25">
      <c r="A116" s="16"/>
      <c r="B116" s="17"/>
      <c r="C116" s="17"/>
      <c r="D116" s="18"/>
      <c r="E116" s="18"/>
      <c r="F116" s="18"/>
      <c r="G116" s="18"/>
      <c r="H116" s="18"/>
      <c r="I116" s="20">
        <f t="shared" si="16"/>
        <v>0</v>
      </c>
      <c r="J116" s="10">
        <f>(I116&gt;35)*(MIN(I116-35,4))</f>
        <v>0</v>
      </c>
      <c r="K116" s="10">
        <f>(I116&gt;35)*(MIN(I116-J116-35,4))</f>
        <v>0</v>
      </c>
      <c r="L116" s="10">
        <f>(I116&gt;35)*(MIN(I116-J116-K116-35,5))</f>
        <v>0</v>
      </c>
      <c r="M116" s="10">
        <f>(I116&gt;35)*(MIN(I116-J116-K116-L116-35))</f>
        <v>0</v>
      </c>
      <c r="N116" s="10">
        <f>[1]Janvier!AQ117</f>
        <v>0</v>
      </c>
      <c r="O116" s="21">
        <f>H116</f>
        <v>0</v>
      </c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58"/>
    </row>
    <row r="117" spans="1:31" x14ac:dyDescent="0.25">
      <c r="A117" s="15"/>
      <c r="B117" s="18"/>
      <c r="C117" s="17"/>
      <c r="D117" s="18"/>
      <c r="E117" s="18"/>
      <c r="F117" s="18"/>
      <c r="G117" s="18"/>
      <c r="H117" s="18"/>
      <c r="I117" s="20">
        <f t="shared" si="16"/>
        <v>0</v>
      </c>
      <c r="J117" s="10">
        <f>(I117&gt;35)*(MIN(I117-35,4))</f>
        <v>0</v>
      </c>
      <c r="K117" s="10">
        <f>(I117&gt;35)*(MIN(I117-J117-35,4))</f>
        <v>0</v>
      </c>
      <c r="L117" s="10">
        <f>(I117&gt;35)*(MIN(I117-J117-K117-35,5))</f>
        <v>0</v>
      </c>
      <c r="M117" s="10">
        <f>(I117&gt;35)*(MIN(I117-J117-K117-L117-35))</f>
        <v>0</v>
      </c>
      <c r="N117" s="10">
        <f>[1]Janvier!AQ118</f>
        <v>0</v>
      </c>
      <c r="O117" s="21">
        <f>H117</f>
        <v>0</v>
      </c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58"/>
    </row>
    <row r="118" spans="1:31" x14ac:dyDescent="0.25">
      <c r="A118" s="15"/>
      <c r="B118" s="18"/>
      <c r="C118" s="17"/>
      <c r="D118" s="18"/>
      <c r="E118" s="18"/>
      <c r="F118" s="18"/>
      <c r="G118" s="18"/>
      <c r="H118" s="18"/>
      <c r="I118" s="20">
        <f t="shared" si="16"/>
        <v>0</v>
      </c>
      <c r="J118" s="10">
        <f>(I118&gt;35)*(MIN(I118-35,4))</f>
        <v>0</v>
      </c>
      <c r="K118" s="10">
        <f>(I118&gt;35)*(MIN(I118-J118-35,4))</f>
        <v>0</v>
      </c>
      <c r="L118" s="10">
        <f>(I118&gt;35)*(MIN(I118-J118-K118-35,5))</f>
        <v>0</v>
      </c>
      <c r="M118" s="10">
        <f>(I118&gt;35)*(MIN(I118-J118-K118-L118-35))</f>
        <v>0</v>
      </c>
      <c r="N118" s="10">
        <f>[1]Janvier!AQ119</f>
        <v>0</v>
      </c>
      <c r="O118" s="21">
        <f>H118</f>
        <v>0</v>
      </c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59"/>
    </row>
    <row r="119" spans="1:31" x14ac:dyDescent="0.25">
      <c r="A119" s="22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4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</row>
    <row r="120" spans="1:31" x14ac:dyDescent="0.25">
      <c r="A120" s="22"/>
      <c r="B120" s="23"/>
      <c r="C120" s="23"/>
      <c r="D120" s="23"/>
      <c r="E120" s="23"/>
      <c r="F120" s="23"/>
      <c r="G120" s="23"/>
      <c r="H120" s="23"/>
      <c r="I120" s="23"/>
      <c r="J120" s="10">
        <f t="shared" ref="J120:AB120" si="17">SUM(J114:J118)</f>
        <v>0</v>
      </c>
      <c r="K120" s="10">
        <f t="shared" si="17"/>
        <v>0</v>
      </c>
      <c r="L120" s="10">
        <f t="shared" si="17"/>
        <v>0</v>
      </c>
      <c r="M120" s="10">
        <f t="shared" si="17"/>
        <v>0</v>
      </c>
      <c r="N120" s="10">
        <f t="shared" si="17"/>
        <v>0</v>
      </c>
      <c r="O120" s="10">
        <f t="shared" si="17"/>
        <v>0</v>
      </c>
      <c r="P120" s="10">
        <f t="shared" si="17"/>
        <v>0</v>
      </c>
      <c r="Q120" s="10">
        <f t="shared" si="17"/>
        <v>0</v>
      </c>
      <c r="R120" s="10">
        <f t="shared" si="17"/>
        <v>0</v>
      </c>
      <c r="S120" s="10">
        <f t="shared" si="17"/>
        <v>0</v>
      </c>
      <c r="T120" s="10">
        <f t="shared" si="17"/>
        <v>0</v>
      </c>
      <c r="U120" s="10">
        <f t="shared" si="17"/>
        <v>0</v>
      </c>
      <c r="V120" s="10">
        <f t="shared" si="17"/>
        <v>0</v>
      </c>
      <c r="W120" s="10">
        <f t="shared" si="17"/>
        <v>0</v>
      </c>
      <c r="X120" s="10">
        <f t="shared" si="17"/>
        <v>0</v>
      </c>
      <c r="Y120" s="10">
        <f t="shared" si="17"/>
        <v>0</v>
      </c>
      <c r="Z120" s="10">
        <f t="shared" si="17"/>
        <v>0</v>
      </c>
      <c r="AA120" s="10">
        <f t="shared" si="17"/>
        <v>0</v>
      </c>
      <c r="AB120" s="10">
        <f t="shared" si="17"/>
        <v>0</v>
      </c>
      <c r="AC120" s="10">
        <f>SUM(AC113:AC118)</f>
        <v>0</v>
      </c>
      <c r="AD120" s="10">
        <f>SUM(AD113:AD118)</f>
        <v>0</v>
      </c>
      <c r="AE120" s="10">
        <f>AE113</f>
        <v>0</v>
      </c>
    </row>
    <row r="123" spans="1:31" x14ac:dyDescent="0.25">
      <c r="A123" s="39" t="s">
        <v>49</v>
      </c>
      <c r="B123" s="40"/>
    </row>
    <row r="124" spans="1:31" x14ac:dyDescent="0.25">
      <c r="J124" s="10" t="s">
        <v>10</v>
      </c>
      <c r="K124" s="10" t="s">
        <v>11</v>
      </c>
      <c r="L124" s="10" t="s">
        <v>12</v>
      </c>
    </row>
    <row r="125" spans="1:31" x14ac:dyDescent="0.25">
      <c r="B125" s="60" t="s">
        <v>13</v>
      </c>
      <c r="C125" s="60" t="s">
        <v>14</v>
      </c>
      <c r="D125" s="60" t="s">
        <v>14</v>
      </c>
      <c r="E125" s="60" t="s">
        <v>15</v>
      </c>
      <c r="F125" s="60" t="s">
        <v>16</v>
      </c>
      <c r="G125" s="60" t="s">
        <v>17</v>
      </c>
      <c r="H125" s="60" t="s">
        <v>18</v>
      </c>
      <c r="I125" s="60"/>
      <c r="J125" s="62" t="s">
        <v>19</v>
      </c>
      <c r="K125" s="64" t="s">
        <v>20</v>
      </c>
      <c r="L125" s="65"/>
      <c r="M125" s="66"/>
      <c r="N125" s="53" t="s">
        <v>21</v>
      </c>
      <c r="O125" s="67" t="s">
        <v>22</v>
      </c>
      <c r="P125" s="69" t="s">
        <v>23</v>
      </c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1"/>
      <c r="AC125" s="53" t="s">
        <v>24</v>
      </c>
      <c r="AD125" s="53" t="s">
        <v>25</v>
      </c>
      <c r="AE125" s="55" t="s">
        <v>26</v>
      </c>
    </row>
    <row r="126" spans="1:31" x14ac:dyDescent="0.25">
      <c r="A126" s="11"/>
      <c r="B126" s="61"/>
      <c r="C126" s="61"/>
      <c r="D126" s="61"/>
      <c r="E126" s="61"/>
      <c r="F126" s="61"/>
      <c r="G126" s="61"/>
      <c r="H126" s="61"/>
      <c r="I126" s="61"/>
      <c r="J126" s="63"/>
      <c r="K126" s="12">
        <v>0.25</v>
      </c>
      <c r="L126" s="13">
        <v>0.5</v>
      </c>
      <c r="M126" s="14"/>
      <c r="N126" s="54"/>
      <c r="O126" s="68"/>
      <c r="P126" s="15" t="s">
        <v>27</v>
      </c>
      <c r="Q126" s="15" t="s">
        <v>28</v>
      </c>
      <c r="R126" s="15" t="s">
        <v>29</v>
      </c>
      <c r="S126" s="15" t="s">
        <v>18</v>
      </c>
      <c r="T126" s="15" t="s">
        <v>30</v>
      </c>
      <c r="U126" s="15" t="s">
        <v>31</v>
      </c>
      <c r="V126" s="15" t="s">
        <v>32</v>
      </c>
      <c r="W126" s="15" t="s">
        <v>33</v>
      </c>
      <c r="X126" s="15" t="s">
        <v>34</v>
      </c>
      <c r="Y126" s="15" t="s">
        <v>15</v>
      </c>
      <c r="Z126" s="15" t="s">
        <v>35</v>
      </c>
      <c r="AA126" s="15" t="s">
        <v>13</v>
      </c>
      <c r="AB126" s="15" t="s">
        <v>14</v>
      </c>
      <c r="AC126" s="54"/>
      <c r="AD126" s="54"/>
      <c r="AE126" s="56"/>
    </row>
    <row r="127" spans="1:31" x14ac:dyDescent="0.25">
      <c r="A127" s="16"/>
      <c r="B127" s="17"/>
      <c r="C127" s="17"/>
      <c r="D127" s="18"/>
      <c r="E127" s="18"/>
      <c r="F127" s="17"/>
      <c r="G127" s="19"/>
      <c r="H127" s="19"/>
      <c r="I127" s="20">
        <f>SUM(B127:H127)</f>
        <v>0</v>
      </c>
      <c r="J127" s="10">
        <f>(I127&gt;35)*(MIN(I127-35,4))</f>
        <v>0</v>
      </c>
      <c r="K127" s="10">
        <f>(I127&gt;35)*(MIN(I127-J127-35,4))</f>
        <v>0</v>
      </c>
      <c r="L127" s="10">
        <f>(I127&gt;35)*(MIN(I127-J127-K127-35,5))</f>
        <v>0</v>
      </c>
      <c r="M127" s="10">
        <f>(I127&gt;35)*(MIN(I127-J127-K127-L127-35))</f>
        <v>0</v>
      </c>
      <c r="N127" s="10">
        <f>[1]Janvier!AQ128</f>
        <v>0</v>
      </c>
      <c r="O127" s="21">
        <f>H127</f>
        <v>0</v>
      </c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57"/>
    </row>
    <row r="128" spans="1:31" x14ac:dyDescent="0.25">
      <c r="A128" s="15"/>
      <c r="B128" s="17"/>
      <c r="C128" s="17"/>
      <c r="D128" s="17"/>
      <c r="E128" s="17"/>
      <c r="F128" s="17"/>
      <c r="G128" s="18"/>
      <c r="H128" s="18"/>
      <c r="I128" s="20">
        <f t="shared" ref="I128:I131" si="18">SUM(B128:H128)</f>
        <v>0</v>
      </c>
      <c r="J128" s="10">
        <f>(I128&gt;35)*(MIN(I128-35,4))</f>
        <v>0</v>
      </c>
      <c r="K128" s="10">
        <f>(I128&gt;35)*(MIN(I128-J128-35,4))</f>
        <v>0</v>
      </c>
      <c r="L128" s="10">
        <f>(I128&gt;35)*(MIN(I128-J128-K128-35,5))</f>
        <v>0</v>
      </c>
      <c r="M128" s="10">
        <f>(I128&gt;35)*(MIN(I128-J128-K128-L128-35))</f>
        <v>0</v>
      </c>
      <c r="N128" s="10">
        <f>[1]Janvier!AQ129</f>
        <v>0</v>
      </c>
      <c r="O128" s="21">
        <f>H128</f>
        <v>0</v>
      </c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58"/>
    </row>
    <row r="129" spans="1:31" x14ac:dyDescent="0.25">
      <c r="A129" s="16"/>
      <c r="B129" s="17"/>
      <c r="C129" s="17"/>
      <c r="D129" s="18"/>
      <c r="E129" s="18"/>
      <c r="F129" s="18"/>
      <c r="G129" s="18"/>
      <c r="H129" s="18"/>
      <c r="I129" s="20">
        <f t="shared" si="18"/>
        <v>0</v>
      </c>
      <c r="J129" s="10">
        <f>(I129&gt;35)*(MIN(I129-35,4))</f>
        <v>0</v>
      </c>
      <c r="K129" s="10">
        <f>(I129&gt;35)*(MIN(I129-J129-35,4))</f>
        <v>0</v>
      </c>
      <c r="L129" s="10">
        <f>(I129&gt;35)*(MIN(I129-J129-K129-35,5))</f>
        <v>0</v>
      </c>
      <c r="M129" s="10">
        <f>(I129&gt;35)*(MIN(I129-J129-K129-L129-35))</f>
        <v>0</v>
      </c>
      <c r="N129" s="10">
        <f>[1]Janvier!AQ130</f>
        <v>0</v>
      </c>
      <c r="O129" s="21">
        <f>H129</f>
        <v>0</v>
      </c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58"/>
    </row>
    <row r="130" spans="1:31" x14ac:dyDescent="0.25">
      <c r="A130" s="15"/>
      <c r="B130" s="18"/>
      <c r="C130" s="17"/>
      <c r="D130" s="18"/>
      <c r="E130" s="18"/>
      <c r="F130" s="18"/>
      <c r="G130" s="18"/>
      <c r="H130" s="18"/>
      <c r="I130" s="20">
        <f t="shared" si="18"/>
        <v>0</v>
      </c>
      <c r="J130" s="10">
        <f>(I130&gt;35)*(MIN(I130-35,4))</f>
        <v>0</v>
      </c>
      <c r="K130" s="10">
        <f>(I130&gt;35)*(MIN(I130-J130-35,4))</f>
        <v>0</v>
      </c>
      <c r="L130" s="10">
        <f>(I130&gt;35)*(MIN(I130-J130-K130-35,5))</f>
        <v>0</v>
      </c>
      <c r="M130" s="10">
        <f>(I130&gt;35)*(MIN(I130-J130-K130-L130-35))</f>
        <v>0</v>
      </c>
      <c r="N130" s="10">
        <f>[1]Janvier!AQ131</f>
        <v>0</v>
      </c>
      <c r="O130" s="21">
        <f>H130</f>
        <v>0</v>
      </c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58"/>
    </row>
    <row r="131" spans="1:31" x14ac:dyDescent="0.25">
      <c r="A131" s="15"/>
      <c r="B131" s="18"/>
      <c r="C131" s="17"/>
      <c r="D131" s="18"/>
      <c r="E131" s="18"/>
      <c r="F131" s="18"/>
      <c r="G131" s="18"/>
      <c r="H131" s="18"/>
      <c r="I131" s="20">
        <f t="shared" si="18"/>
        <v>0</v>
      </c>
      <c r="J131" s="10">
        <f>(I131&gt;35)*(MIN(I131-35,4))</f>
        <v>0</v>
      </c>
      <c r="K131" s="10">
        <f>(I131&gt;35)*(MIN(I131-J131-35,4))</f>
        <v>0</v>
      </c>
      <c r="L131" s="10">
        <f>(I131&gt;35)*(MIN(I131-J131-K131-35,5))</f>
        <v>0</v>
      </c>
      <c r="M131" s="10">
        <f>(I131&gt;35)*(MIN(I131-J131-K131-L131-35))</f>
        <v>0</v>
      </c>
      <c r="N131" s="10">
        <f>[1]Janvier!AQ132</f>
        <v>0</v>
      </c>
      <c r="O131" s="21">
        <f>H131</f>
        <v>0</v>
      </c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59"/>
    </row>
    <row r="132" spans="1:31" x14ac:dyDescent="0.25">
      <c r="A132" s="22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4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</row>
    <row r="133" spans="1:31" x14ac:dyDescent="0.25">
      <c r="A133" s="22"/>
      <c r="B133" s="23"/>
      <c r="C133" s="23"/>
      <c r="D133" s="23"/>
      <c r="E133" s="23"/>
      <c r="F133" s="23"/>
      <c r="G133" s="23"/>
      <c r="H133" s="23"/>
      <c r="I133" s="23"/>
      <c r="J133" s="10">
        <f t="shared" ref="J133:AB133" si="19">SUM(J127:J131)</f>
        <v>0</v>
      </c>
      <c r="K133" s="10">
        <f t="shared" si="19"/>
        <v>0</v>
      </c>
      <c r="L133" s="10">
        <f t="shared" si="19"/>
        <v>0</v>
      </c>
      <c r="M133" s="10">
        <f t="shared" si="19"/>
        <v>0</v>
      </c>
      <c r="N133" s="10">
        <f t="shared" si="19"/>
        <v>0</v>
      </c>
      <c r="O133" s="10">
        <f t="shared" si="19"/>
        <v>0</v>
      </c>
      <c r="P133" s="10">
        <f t="shared" si="19"/>
        <v>0</v>
      </c>
      <c r="Q133" s="10">
        <f t="shared" si="19"/>
        <v>0</v>
      </c>
      <c r="R133" s="10">
        <f t="shared" si="19"/>
        <v>0</v>
      </c>
      <c r="S133" s="10">
        <f t="shared" si="19"/>
        <v>0</v>
      </c>
      <c r="T133" s="10">
        <f t="shared" si="19"/>
        <v>0</v>
      </c>
      <c r="U133" s="10">
        <f t="shared" si="19"/>
        <v>0</v>
      </c>
      <c r="V133" s="10">
        <f t="shared" si="19"/>
        <v>0</v>
      </c>
      <c r="W133" s="10">
        <f t="shared" si="19"/>
        <v>0</v>
      </c>
      <c r="X133" s="10">
        <f t="shared" si="19"/>
        <v>0</v>
      </c>
      <c r="Y133" s="10">
        <f t="shared" si="19"/>
        <v>0</v>
      </c>
      <c r="Z133" s="10">
        <f t="shared" si="19"/>
        <v>0</v>
      </c>
      <c r="AA133" s="10">
        <f t="shared" si="19"/>
        <v>0</v>
      </c>
      <c r="AB133" s="10">
        <f t="shared" si="19"/>
        <v>0</v>
      </c>
      <c r="AC133" s="10">
        <f>SUM(AC126:AC131)</f>
        <v>0</v>
      </c>
      <c r="AD133" s="10">
        <f>SUM(AD126:AD131)</f>
        <v>0</v>
      </c>
      <c r="AE133" s="10">
        <f>AE126</f>
        <v>0</v>
      </c>
    </row>
    <row r="136" spans="1:31" x14ac:dyDescent="0.25">
      <c r="A136" s="39" t="s">
        <v>50</v>
      </c>
      <c r="B136" s="40"/>
    </row>
    <row r="137" spans="1:31" x14ac:dyDescent="0.25">
      <c r="J137" s="10" t="s">
        <v>10</v>
      </c>
      <c r="K137" s="10" t="s">
        <v>11</v>
      </c>
      <c r="L137" s="10" t="s">
        <v>12</v>
      </c>
    </row>
    <row r="138" spans="1:31" x14ac:dyDescent="0.25">
      <c r="B138" s="60" t="s">
        <v>13</v>
      </c>
      <c r="C138" s="60" t="s">
        <v>14</v>
      </c>
      <c r="D138" s="60" t="s">
        <v>14</v>
      </c>
      <c r="E138" s="60" t="s">
        <v>15</v>
      </c>
      <c r="F138" s="60" t="s">
        <v>16</v>
      </c>
      <c r="G138" s="60" t="s">
        <v>17</v>
      </c>
      <c r="H138" s="60" t="s">
        <v>18</v>
      </c>
      <c r="I138" s="60"/>
      <c r="J138" s="62" t="s">
        <v>19</v>
      </c>
      <c r="K138" s="64" t="s">
        <v>20</v>
      </c>
      <c r="L138" s="65"/>
      <c r="M138" s="66"/>
      <c r="N138" s="53" t="s">
        <v>21</v>
      </c>
      <c r="O138" s="67" t="s">
        <v>22</v>
      </c>
      <c r="P138" s="69" t="s">
        <v>23</v>
      </c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1"/>
      <c r="AC138" s="53" t="s">
        <v>24</v>
      </c>
      <c r="AD138" s="53" t="s">
        <v>25</v>
      </c>
      <c r="AE138" s="55" t="s">
        <v>26</v>
      </c>
    </row>
    <row r="139" spans="1:31" x14ac:dyDescent="0.25">
      <c r="A139" s="11"/>
      <c r="B139" s="61"/>
      <c r="C139" s="61"/>
      <c r="D139" s="61"/>
      <c r="E139" s="61"/>
      <c r="F139" s="61"/>
      <c r="G139" s="61"/>
      <c r="H139" s="61"/>
      <c r="I139" s="61"/>
      <c r="J139" s="63"/>
      <c r="K139" s="12">
        <v>0.25</v>
      </c>
      <c r="L139" s="13">
        <v>0.5</v>
      </c>
      <c r="M139" s="14"/>
      <c r="N139" s="54"/>
      <c r="O139" s="68"/>
      <c r="P139" s="15" t="s">
        <v>27</v>
      </c>
      <c r="Q139" s="15" t="s">
        <v>28</v>
      </c>
      <c r="R139" s="15" t="s">
        <v>29</v>
      </c>
      <c r="S139" s="15" t="s">
        <v>18</v>
      </c>
      <c r="T139" s="15" t="s">
        <v>30</v>
      </c>
      <c r="U139" s="15" t="s">
        <v>31</v>
      </c>
      <c r="V139" s="15" t="s">
        <v>32</v>
      </c>
      <c r="W139" s="15" t="s">
        <v>33</v>
      </c>
      <c r="X139" s="15" t="s">
        <v>34</v>
      </c>
      <c r="Y139" s="15" t="s">
        <v>15</v>
      </c>
      <c r="Z139" s="15" t="s">
        <v>35</v>
      </c>
      <c r="AA139" s="15" t="s">
        <v>13</v>
      </c>
      <c r="AB139" s="15" t="s">
        <v>14</v>
      </c>
      <c r="AC139" s="54"/>
      <c r="AD139" s="54"/>
      <c r="AE139" s="56"/>
    </row>
    <row r="140" spans="1:31" x14ac:dyDescent="0.25">
      <c r="A140" s="16"/>
      <c r="B140" s="17"/>
      <c r="C140" s="17"/>
      <c r="D140" s="18"/>
      <c r="E140" s="18"/>
      <c r="F140" s="17"/>
      <c r="G140" s="19"/>
      <c r="H140" s="19"/>
      <c r="I140" s="20">
        <f>SUM(B140:H140)</f>
        <v>0</v>
      </c>
      <c r="J140" s="10">
        <f>(I140&gt;35)*(MIN(I140-35,4))</f>
        <v>0</v>
      </c>
      <c r="K140" s="10">
        <f>(I140&gt;35)*(MIN(I140-J140-35,4))</f>
        <v>0</v>
      </c>
      <c r="L140" s="10">
        <f>(I140&gt;35)*(MIN(I140-J140-K140-35,5))</f>
        <v>0</v>
      </c>
      <c r="M140" s="10">
        <f>(I140&gt;35)*(MIN(I140-J140-K140-L140-35))</f>
        <v>0</v>
      </c>
      <c r="N140" s="10">
        <f>[1]Janvier!AQ141</f>
        <v>0</v>
      </c>
      <c r="O140" s="21">
        <f>H140</f>
        <v>0</v>
      </c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57"/>
    </row>
    <row r="141" spans="1:31" x14ac:dyDescent="0.25">
      <c r="A141" s="15"/>
      <c r="B141" s="17"/>
      <c r="C141" s="17"/>
      <c r="D141" s="17"/>
      <c r="E141" s="17"/>
      <c r="F141" s="17"/>
      <c r="G141" s="18"/>
      <c r="H141" s="18"/>
      <c r="I141" s="20">
        <f t="shared" ref="I141:I144" si="20">SUM(B141:H141)</f>
        <v>0</v>
      </c>
      <c r="J141" s="10">
        <f>(I141&gt;35)*(MIN(I141-35,4))</f>
        <v>0</v>
      </c>
      <c r="K141" s="10">
        <f>(I141&gt;35)*(MIN(I141-J141-35,4))</f>
        <v>0</v>
      </c>
      <c r="L141" s="10">
        <f>(I141&gt;35)*(MIN(I141-J141-K141-35,5))</f>
        <v>0</v>
      </c>
      <c r="M141" s="10">
        <f>(I141&gt;35)*(MIN(I141-J141-K141-L141-35))</f>
        <v>0</v>
      </c>
      <c r="N141" s="10">
        <f>[1]Janvier!AQ142</f>
        <v>0</v>
      </c>
      <c r="O141" s="21">
        <f>H141</f>
        <v>0</v>
      </c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58"/>
    </row>
    <row r="142" spans="1:31" x14ac:dyDescent="0.25">
      <c r="A142" s="16"/>
      <c r="B142" s="17"/>
      <c r="C142" s="17"/>
      <c r="D142" s="18"/>
      <c r="E142" s="18"/>
      <c r="F142" s="18"/>
      <c r="G142" s="18"/>
      <c r="H142" s="18"/>
      <c r="I142" s="20">
        <f t="shared" si="20"/>
        <v>0</v>
      </c>
      <c r="J142" s="10">
        <f>(I142&gt;35)*(MIN(I142-35,4))</f>
        <v>0</v>
      </c>
      <c r="K142" s="10">
        <f>(I142&gt;35)*(MIN(I142-J142-35,4))</f>
        <v>0</v>
      </c>
      <c r="L142" s="10">
        <f>(I142&gt;35)*(MIN(I142-J142-K142-35,5))</f>
        <v>0</v>
      </c>
      <c r="M142" s="10">
        <f>(I142&gt;35)*(MIN(I142-J142-K142-L142-35))</f>
        <v>0</v>
      </c>
      <c r="N142" s="10">
        <f>[1]Janvier!AQ143</f>
        <v>0</v>
      </c>
      <c r="O142" s="21">
        <f>H142</f>
        <v>0</v>
      </c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58"/>
    </row>
    <row r="143" spans="1:31" x14ac:dyDescent="0.25">
      <c r="A143" s="15"/>
      <c r="B143" s="18"/>
      <c r="C143" s="17"/>
      <c r="D143" s="18"/>
      <c r="E143" s="18"/>
      <c r="F143" s="18"/>
      <c r="G143" s="18"/>
      <c r="H143" s="18"/>
      <c r="I143" s="20">
        <f t="shared" si="20"/>
        <v>0</v>
      </c>
      <c r="J143" s="10">
        <f>(I143&gt;35)*(MIN(I143-35,4))</f>
        <v>0</v>
      </c>
      <c r="K143" s="10">
        <f>(I143&gt;35)*(MIN(I143-J143-35,4))</f>
        <v>0</v>
      </c>
      <c r="L143" s="10">
        <f>(I143&gt;35)*(MIN(I143-J143-K143-35,5))</f>
        <v>0</v>
      </c>
      <c r="M143" s="10">
        <f>(I143&gt;35)*(MIN(I143-J143-K143-L143-35))</f>
        <v>0</v>
      </c>
      <c r="N143" s="10">
        <f>[1]Janvier!AQ144</f>
        <v>0</v>
      </c>
      <c r="O143" s="21">
        <f>H143</f>
        <v>0</v>
      </c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58"/>
    </row>
    <row r="144" spans="1:31" x14ac:dyDescent="0.25">
      <c r="A144" s="15"/>
      <c r="B144" s="18"/>
      <c r="C144" s="17"/>
      <c r="D144" s="18"/>
      <c r="E144" s="18"/>
      <c r="F144" s="18"/>
      <c r="G144" s="18"/>
      <c r="H144" s="18"/>
      <c r="I144" s="20">
        <f t="shared" si="20"/>
        <v>0</v>
      </c>
      <c r="J144" s="10">
        <f>(I144&gt;35)*(MIN(I144-35,4))</f>
        <v>0</v>
      </c>
      <c r="K144" s="10">
        <f>(I144&gt;35)*(MIN(I144-J144-35,4))</f>
        <v>0</v>
      </c>
      <c r="L144" s="10">
        <f>(I144&gt;35)*(MIN(I144-J144-K144-35,5))</f>
        <v>0</v>
      </c>
      <c r="M144" s="10">
        <f>(I144&gt;35)*(MIN(I144-J144-K144-L144-35))</f>
        <v>0</v>
      </c>
      <c r="N144" s="10">
        <f>[1]Janvier!AQ145</f>
        <v>0</v>
      </c>
      <c r="O144" s="21">
        <f>H144</f>
        <v>0</v>
      </c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59"/>
    </row>
    <row r="145" spans="1:31" x14ac:dyDescent="0.25">
      <c r="A145" s="22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4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</row>
    <row r="146" spans="1:31" x14ac:dyDescent="0.25">
      <c r="A146" s="22"/>
      <c r="B146" s="23"/>
      <c r="C146" s="23"/>
      <c r="D146" s="23"/>
      <c r="E146" s="23"/>
      <c r="F146" s="23"/>
      <c r="G146" s="23"/>
      <c r="H146" s="23"/>
      <c r="I146" s="23"/>
      <c r="J146" s="10">
        <f t="shared" ref="J146:AB146" si="21">SUM(J140:J144)</f>
        <v>0</v>
      </c>
      <c r="K146" s="10">
        <f t="shared" si="21"/>
        <v>0</v>
      </c>
      <c r="L146" s="10">
        <f t="shared" si="21"/>
        <v>0</v>
      </c>
      <c r="M146" s="10">
        <f t="shared" si="21"/>
        <v>0</v>
      </c>
      <c r="N146" s="10">
        <f t="shared" si="21"/>
        <v>0</v>
      </c>
      <c r="O146" s="10">
        <f t="shared" si="21"/>
        <v>0</v>
      </c>
      <c r="P146" s="10">
        <f t="shared" si="21"/>
        <v>0</v>
      </c>
      <c r="Q146" s="10">
        <f t="shared" si="21"/>
        <v>0</v>
      </c>
      <c r="R146" s="10">
        <f t="shared" si="21"/>
        <v>0</v>
      </c>
      <c r="S146" s="10">
        <f t="shared" si="21"/>
        <v>0</v>
      </c>
      <c r="T146" s="10">
        <f t="shared" si="21"/>
        <v>0</v>
      </c>
      <c r="U146" s="10">
        <f t="shared" si="21"/>
        <v>0</v>
      </c>
      <c r="V146" s="10">
        <f t="shared" si="21"/>
        <v>0</v>
      </c>
      <c r="W146" s="10">
        <f t="shared" si="21"/>
        <v>0</v>
      </c>
      <c r="X146" s="10">
        <f t="shared" si="21"/>
        <v>0</v>
      </c>
      <c r="Y146" s="10">
        <f t="shared" si="21"/>
        <v>0</v>
      </c>
      <c r="Z146" s="10">
        <f t="shared" si="21"/>
        <v>0</v>
      </c>
      <c r="AA146" s="10">
        <f t="shared" si="21"/>
        <v>0</v>
      </c>
      <c r="AB146" s="10">
        <f t="shared" si="21"/>
        <v>0</v>
      </c>
      <c r="AC146" s="10">
        <f>SUM(AC139:AC144)</f>
        <v>0</v>
      </c>
      <c r="AD146" s="10">
        <f>SUM(AD139:AD144)</f>
        <v>0</v>
      </c>
      <c r="AE146" s="10">
        <f>AE139</f>
        <v>0</v>
      </c>
    </row>
    <row r="149" spans="1:31" x14ac:dyDescent="0.25">
      <c r="A149" s="39" t="s">
        <v>50</v>
      </c>
      <c r="B149" s="40"/>
    </row>
    <row r="150" spans="1:31" x14ac:dyDescent="0.25">
      <c r="J150" s="10" t="s">
        <v>10</v>
      </c>
      <c r="K150" s="10" t="s">
        <v>11</v>
      </c>
      <c r="L150" s="10" t="s">
        <v>12</v>
      </c>
    </row>
    <row r="151" spans="1:31" x14ac:dyDescent="0.25">
      <c r="B151" s="60" t="s">
        <v>13</v>
      </c>
      <c r="C151" s="60" t="s">
        <v>14</v>
      </c>
      <c r="D151" s="60" t="s">
        <v>14</v>
      </c>
      <c r="E151" s="60" t="s">
        <v>15</v>
      </c>
      <c r="F151" s="60" t="s">
        <v>16</v>
      </c>
      <c r="G151" s="60" t="s">
        <v>17</v>
      </c>
      <c r="H151" s="60" t="s">
        <v>18</v>
      </c>
      <c r="I151" s="60"/>
      <c r="J151" s="62" t="s">
        <v>19</v>
      </c>
      <c r="K151" s="64" t="s">
        <v>20</v>
      </c>
      <c r="L151" s="65"/>
      <c r="M151" s="66"/>
      <c r="N151" s="53" t="s">
        <v>21</v>
      </c>
      <c r="O151" s="67" t="s">
        <v>22</v>
      </c>
      <c r="P151" s="69" t="s">
        <v>23</v>
      </c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1"/>
      <c r="AC151" s="53" t="s">
        <v>24</v>
      </c>
      <c r="AD151" s="53" t="s">
        <v>25</v>
      </c>
      <c r="AE151" s="55" t="s">
        <v>26</v>
      </c>
    </row>
    <row r="152" spans="1:31" x14ac:dyDescent="0.25">
      <c r="A152" s="11"/>
      <c r="B152" s="61"/>
      <c r="C152" s="61"/>
      <c r="D152" s="61"/>
      <c r="E152" s="61"/>
      <c r="F152" s="61"/>
      <c r="G152" s="61"/>
      <c r="H152" s="61"/>
      <c r="I152" s="61"/>
      <c r="J152" s="63"/>
      <c r="K152" s="12">
        <v>0.25</v>
      </c>
      <c r="L152" s="13">
        <v>0.5</v>
      </c>
      <c r="M152" s="14"/>
      <c r="N152" s="54"/>
      <c r="O152" s="68"/>
      <c r="P152" s="15" t="s">
        <v>27</v>
      </c>
      <c r="Q152" s="15" t="s">
        <v>28</v>
      </c>
      <c r="R152" s="15" t="s">
        <v>29</v>
      </c>
      <c r="S152" s="15" t="s">
        <v>18</v>
      </c>
      <c r="T152" s="15" t="s">
        <v>30</v>
      </c>
      <c r="U152" s="15" t="s">
        <v>31</v>
      </c>
      <c r="V152" s="15" t="s">
        <v>32</v>
      </c>
      <c r="W152" s="15" t="s">
        <v>33</v>
      </c>
      <c r="X152" s="15" t="s">
        <v>34</v>
      </c>
      <c r="Y152" s="15" t="s">
        <v>15</v>
      </c>
      <c r="Z152" s="15" t="s">
        <v>35</v>
      </c>
      <c r="AA152" s="15" t="s">
        <v>13</v>
      </c>
      <c r="AB152" s="15" t="s">
        <v>14</v>
      </c>
      <c r="AC152" s="54"/>
      <c r="AD152" s="54"/>
      <c r="AE152" s="56"/>
    </row>
    <row r="153" spans="1:31" x14ac:dyDescent="0.25">
      <c r="A153" s="16"/>
      <c r="B153" s="17"/>
      <c r="C153" s="17"/>
      <c r="D153" s="18"/>
      <c r="E153" s="18"/>
      <c r="F153" s="17"/>
      <c r="G153" s="19"/>
      <c r="H153" s="19"/>
      <c r="I153" s="20">
        <f>SUM(B153:H153)</f>
        <v>0</v>
      </c>
      <c r="J153" s="10">
        <f>(I153&gt;35)*(MIN(I153-35,4))</f>
        <v>0</v>
      </c>
      <c r="K153" s="10">
        <f>(I153&gt;35)*(MIN(I153-J153-35,4))</f>
        <v>0</v>
      </c>
      <c r="L153" s="10">
        <f>(I153&gt;35)*(MIN(I153-J153-K153-35,5))</f>
        <v>0</v>
      </c>
      <c r="M153" s="10">
        <f>(I153&gt;35)*(MIN(I153-J153-K153-L153-35))</f>
        <v>0</v>
      </c>
      <c r="N153" s="10">
        <f>[1]Janvier!AQ154</f>
        <v>0</v>
      </c>
      <c r="O153" s="21">
        <f>H153</f>
        <v>0</v>
      </c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57"/>
    </row>
    <row r="154" spans="1:31" x14ac:dyDescent="0.25">
      <c r="A154" s="15"/>
      <c r="B154" s="17"/>
      <c r="C154" s="17"/>
      <c r="D154" s="17"/>
      <c r="E154" s="17"/>
      <c r="F154" s="17"/>
      <c r="G154" s="18"/>
      <c r="H154" s="18"/>
      <c r="I154" s="20">
        <f t="shared" ref="I154:I157" si="22">SUM(B154:H154)</f>
        <v>0</v>
      </c>
      <c r="J154" s="10">
        <f>(I154&gt;35)*(MIN(I154-35,4))</f>
        <v>0</v>
      </c>
      <c r="K154" s="10">
        <f>(I154&gt;35)*(MIN(I154-J154-35,4))</f>
        <v>0</v>
      </c>
      <c r="L154" s="10">
        <f>(I154&gt;35)*(MIN(I154-J154-K154-35,5))</f>
        <v>0</v>
      </c>
      <c r="M154" s="10">
        <f>(I154&gt;35)*(MIN(I154-J154-K154-L154-35))</f>
        <v>0</v>
      </c>
      <c r="N154" s="10">
        <f>[1]Janvier!AQ155</f>
        <v>0</v>
      </c>
      <c r="O154" s="21">
        <f>H154</f>
        <v>0</v>
      </c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58"/>
    </row>
    <row r="155" spans="1:31" x14ac:dyDescent="0.25">
      <c r="A155" s="16"/>
      <c r="B155" s="17"/>
      <c r="C155" s="17"/>
      <c r="D155" s="18"/>
      <c r="E155" s="18"/>
      <c r="F155" s="18"/>
      <c r="G155" s="18"/>
      <c r="H155" s="18"/>
      <c r="I155" s="20">
        <f t="shared" si="22"/>
        <v>0</v>
      </c>
      <c r="J155" s="10">
        <f>(I155&gt;35)*(MIN(I155-35,4))</f>
        <v>0</v>
      </c>
      <c r="K155" s="10">
        <f>(I155&gt;35)*(MIN(I155-J155-35,4))</f>
        <v>0</v>
      </c>
      <c r="L155" s="10">
        <f>(I155&gt;35)*(MIN(I155-J155-K155-35,5))</f>
        <v>0</v>
      </c>
      <c r="M155" s="10">
        <f>(I155&gt;35)*(MIN(I155-J155-K155-L155-35))</f>
        <v>0</v>
      </c>
      <c r="N155" s="10">
        <f>[1]Janvier!AQ156</f>
        <v>0</v>
      </c>
      <c r="O155" s="21">
        <f>H155</f>
        <v>0</v>
      </c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58"/>
    </row>
    <row r="156" spans="1:31" x14ac:dyDescent="0.25">
      <c r="A156" s="15"/>
      <c r="B156" s="18"/>
      <c r="C156" s="17"/>
      <c r="D156" s="18"/>
      <c r="E156" s="18"/>
      <c r="F156" s="18"/>
      <c r="G156" s="18"/>
      <c r="H156" s="18"/>
      <c r="I156" s="20">
        <f t="shared" si="22"/>
        <v>0</v>
      </c>
      <c r="J156" s="10">
        <f>(I156&gt;35)*(MIN(I156-35,4))</f>
        <v>0</v>
      </c>
      <c r="K156" s="10">
        <f>(I156&gt;35)*(MIN(I156-J156-35,4))</f>
        <v>0</v>
      </c>
      <c r="L156" s="10">
        <f>(I156&gt;35)*(MIN(I156-J156-K156-35,5))</f>
        <v>0</v>
      </c>
      <c r="M156" s="10">
        <f>(I156&gt;35)*(MIN(I156-J156-K156-L156-35))</f>
        <v>0</v>
      </c>
      <c r="N156" s="10">
        <f>[1]Janvier!AQ157</f>
        <v>0</v>
      </c>
      <c r="O156" s="21">
        <f>H156</f>
        <v>0</v>
      </c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58"/>
    </row>
    <row r="157" spans="1:31" x14ac:dyDescent="0.25">
      <c r="A157" s="15"/>
      <c r="B157" s="18"/>
      <c r="C157" s="17"/>
      <c r="D157" s="18"/>
      <c r="E157" s="18"/>
      <c r="F157" s="18"/>
      <c r="G157" s="18"/>
      <c r="H157" s="18"/>
      <c r="I157" s="20">
        <f t="shared" si="22"/>
        <v>0</v>
      </c>
      <c r="J157" s="10">
        <f>(I157&gt;35)*(MIN(I157-35,4))</f>
        <v>0</v>
      </c>
      <c r="K157" s="10">
        <f>(I157&gt;35)*(MIN(I157-J157-35,4))</f>
        <v>0</v>
      </c>
      <c r="L157" s="10">
        <f>(I157&gt;35)*(MIN(I157-J157-K157-35,5))</f>
        <v>0</v>
      </c>
      <c r="M157" s="10">
        <f>(I157&gt;35)*(MIN(I157-J157-K157-L157-35))</f>
        <v>0</v>
      </c>
      <c r="N157" s="10">
        <f>[1]Janvier!AQ158</f>
        <v>0</v>
      </c>
      <c r="O157" s="21">
        <f>H157</f>
        <v>0</v>
      </c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59"/>
    </row>
    <row r="158" spans="1:31" x14ac:dyDescent="0.25">
      <c r="A158" s="22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4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</row>
    <row r="159" spans="1:31" x14ac:dyDescent="0.25">
      <c r="A159" s="22"/>
      <c r="B159" s="23"/>
      <c r="C159" s="23"/>
      <c r="D159" s="23"/>
      <c r="E159" s="23"/>
      <c r="F159" s="23"/>
      <c r="G159" s="23"/>
      <c r="H159" s="23"/>
      <c r="I159" s="23"/>
      <c r="J159" s="10">
        <f t="shared" ref="J159:AB159" si="23">SUM(J153:J157)</f>
        <v>0</v>
      </c>
      <c r="K159" s="10">
        <f t="shared" si="23"/>
        <v>0</v>
      </c>
      <c r="L159" s="10">
        <f t="shared" si="23"/>
        <v>0</v>
      </c>
      <c r="M159" s="10">
        <f t="shared" si="23"/>
        <v>0</v>
      </c>
      <c r="N159" s="10">
        <f t="shared" si="23"/>
        <v>0</v>
      </c>
      <c r="O159" s="10">
        <f t="shared" si="23"/>
        <v>0</v>
      </c>
      <c r="P159" s="10">
        <f t="shared" si="23"/>
        <v>0</v>
      </c>
      <c r="Q159" s="10">
        <f t="shared" si="23"/>
        <v>0</v>
      </c>
      <c r="R159" s="10">
        <f t="shared" si="23"/>
        <v>0</v>
      </c>
      <c r="S159" s="10">
        <f t="shared" si="23"/>
        <v>0</v>
      </c>
      <c r="T159" s="10">
        <f t="shared" si="23"/>
        <v>0</v>
      </c>
      <c r="U159" s="10">
        <f t="shared" si="23"/>
        <v>0</v>
      </c>
      <c r="V159" s="10">
        <f t="shared" si="23"/>
        <v>0</v>
      </c>
      <c r="W159" s="10">
        <f t="shared" si="23"/>
        <v>0</v>
      </c>
      <c r="X159" s="10">
        <f t="shared" si="23"/>
        <v>0</v>
      </c>
      <c r="Y159" s="10">
        <f t="shared" si="23"/>
        <v>0</v>
      </c>
      <c r="Z159" s="10">
        <f t="shared" si="23"/>
        <v>0</v>
      </c>
      <c r="AA159" s="10">
        <f t="shared" si="23"/>
        <v>0</v>
      </c>
      <c r="AB159" s="10">
        <f t="shared" si="23"/>
        <v>0</v>
      </c>
      <c r="AC159" s="10">
        <f>SUM(AC152:AC157)</f>
        <v>0</v>
      </c>
      <c r="AD159" s="10">
        <f>SUM(AD152:AD157)</f>
        <v>0</v>
      </c>
      <c r="AE159" s="10">
        <f>AE152</f>
        <v>0</v>
      </c>
    </row>
  </sheetData>
  <mergeCells count="205">
    <mergeCell ref="AE153:AE157"/>
    <mergeCell ref="H151:H152"/>
    <mergeCell ref="I151:I152"/>
    <mergeCell ref="J151:J152"/>
    <mergeCell ref="K151:M151"/>
    <mergeCell ref="N151:N152"/>
    <mergeCell ref="O151:O152"/>
    <mergeCell ref="AE140:AE144"/>
    <mergeCell ref="G138:G139"/>
    <mergeCell ref="H138:H139"/>
    <mergeCell ref="I138:I139"/>
    <mergeCell ref="J138:J139"/>
    <mergeCell ref="K138:M138"/>
    <mergeCell ref="N138:N139"/>
    <mergeCell ref="AD151:AD152"/>
    <mergeCell ref="AE151:AE152"/>
    <mergeCell ref="B151:B152"/>
    <mergeCell ref="C151:C152"/>
    <mergeCell ref="D151:D152"/>
    <mergeCell ref="E151:E152"/>
    <mergeCell ref="F151:F152"/>
    <mergeCell ref="G151:G152"/>
    <mergeCell ref="O138:O139"/>
    <mergeCell ref="P138:AB138"/>
    <mergeCell ref="AC138:AC139"/>
    <mergeCell ref="P151:AB151"/>
    <mergeCell ref="AC151:AC152"/>
    <mergeCell ref="P125:AB125"/>
    <mergeCell ref="AC125:AC126"/>
    <mergeCell ref="AD125:AD126"/>
    <mergeCell ref="AE125:AE126"/>
    <mergeCell ref="AE127:AE131"/>
    <mergeCell ref="B138:B139"/>
    <mergeCell ref="C138:C139"/>
    <mergeCell ref="D138:D139"/>
    <mergeCell ref="E138:E139"/>
    <mergeCell ref="F138:F139"/>
    <mergeCell ref="H125:H126"/>
    <mergeCell ref="I125:I126"/>
    <mergeCell ref="J125:J126"/>
    <mergeCell ref="K125:M125"/>
    <mergeCell ref="N125:N126"/>
    <mergeCell ref="O125:O126"/>
    <mergeCell ref="B125:B126"/>
    <mergeCell ref="C125:C126"/>
    <mergeCell ref="D125:D126"/>
    <mergeCell ref="E125:E126"/>
    <mergeCell ref="F125:F126"/>
    <mergeCell ref="G125:G126"/>
    <mergeCell ref="AD138:AD139"/>
    <mergeCell ref="AE138:AE139"/>
    <mergeCell ref="AC112:AC113"/>
    <mergeCell ref="AD112:AD113"/>
    <mergeCell ref="AE112:AE113"/>
    <mergeCell ref="AE114:AE118"/>
    <mergeCell ref="G112:G113"/>
    <mergeCell ref="H112:H113"/>
    <mergeCell ref="I112:I113"/>
    <mergeCell ref="J112:J113"/>
    <mergeCell ref="K112:M112"/>
    <mergeCell ref="N112:N113"/>
    <mergeCell ref="P99:AB99"/>
    <mergeCell ref="AC99:AC100"/>
    <mergeCell ref="AD99:AD100"/>
    <mergeCell ref="AE99:AE100"/>
    <mergeCell ref="AE101:AE105"/>
    <mergeCell ref="B112:B113"/>
    <mergeCell ref="C112:C113"/>
    <mergeCell ref="D112:D113"/>
    <mergeCell ref="E112:E113"/>
    <mergeCell ref="F112:F113"/>
    <mergeCell ref="H99:H100"/>
    <mergeCell ref="I99:I100"/>
    <mergeCell ref="J99:J100"/>
    <mergeCell ref="K99:M99"/>
    <mergeCell ref="N99:N100"/>
    <mergeCell ref="O99:O100"/>
    <mergeCell ref="B99:B100"/>
    <mergeCell ref="C99:C100"/>
    <mergeCell ref="D99:D100"/>
    <mergeCell ref="E99:E100"/>
    <mergeCell ref="F99:F100"/>
    <mergeCell ref="G99:G100"/>
    <mergeCell ref="O112:O113"/>
    <mergeCell ref="P112:AB112"/>
    <mergeCell ref="AC86:AC87"/>
    <mergeCell ref="AD86:AD87"/>
    <mergeCell ref="AE86:AE87"/>
    <mergeCell ref="AE88:AE92"/>
    <mergeCell ref="G86:G87"/>
    <mergeCell ref="H86:H87"/>
    <mergeCell ref="I86:I87"/>
    <mergeCell ref="J86:J87"/>
    <mergeCell ref="K86:M86"/>
    <mergeCell ref="N86:N87"/>
    <mergeCell ref="P73:AB73"/>
    <mergeCell ref="AC73:AC74"/>
    <mergeCell ref="AD73:AD74"/>
    <mergeCell ref="AE73:AE74"/>
    <mergeCell ref="AE75:AE79"/>
    <mergeCell ref="B86:B87"/>
    <mergeCell ref="C86:C87"/>
    <mergeCell ref="D86:D87"/>
    <mergeCell ref="E86:E87"/>
    <mergeCell ref="F86:F87"/>
    <mergeCell ref="H73:H74"/>
    <mergeCell ref="I73:I74"/>
    <mergeCell ref="J73:J74"/>
    <mergeCell ref="K73:M73"/>
    <mergeCell ref="N73:N74"/>
    <mergeCell ref="O73:O74"/>
    <mergeCell ref="B73:B74"/>
    <mergeCell ref="C73:C74"/>
    <mergeCell ref="D73:D74"/>
    <mergeCell ref="E73:E74"/>
    <mergeCell ref="F73:F74"/>
    <mergeCell ref="G73:G74"/>
    <mergeCell ref="O86:O87"/>
    <mergeCell ref="P86:AB86"/>
    <mergeCell ref="AC60:AC61"/>
    <mergeCell ref="AD60:AD61"/>
    <mergeCell ref="AE60:AE61"/>
    <mergeCell ref="AE62:AE66"/>
    <mergeCell ref="G60:G61"/>
    <mergeCell ref="H60:H61"/>
    <mergeCell ref="I60:I61"/>
    <mergeCell ref="J60:J61"/>
    <mergeCell ref="K60:M60"/>
    <mergeCell ref="N60:N61"/>
    <mergeCell ref="P47:AB47"/>
    <mergeCell ref="AC47:AC48"/>
    <mergeCell ref="AD47:AD48"/>
    <mergeCell ref="AE47:AE48"/>
    <mergeCell ref="AE49:AE53"/>
    <mergeCell ref="B60:B61"/>
    <mergeCell ref="C60:C61"/>
    <mergeCell ref="D60:D61"/>
    <mergeCell ref="E60:E61"/>
    <mergeCell ref="F60:F61"/>
    <mergeCell ref="H47:H48"/>
    <mergeCell ref="I47:I48"/>
    <mergeCell ref="J47:J48"/>
    <mergeCell ref="K47:M47"/>
    <mergeCell ref="N47:N48"/>
    <mergeCell ref="O47:O48"/>
    <mergeCell ref="B47:B48"/>
    <mergeCell ref="C47:C48"/>
    <mergeCell ref="D47:D48"/>
    <mergeCell ref="E47:E48"/>
    <mergeCell ref="F47:F48"/>
    <mergeCell ref="G47:G48"/>
    <mergeCell ref="O60:O61"/>
    <mergeCell ref="P60:AB60"/>
    <mergeCell ref="AC34:AC35"/>
    <mergeCell ref="AD34:AD35"/>
    <mergeCell ref="AE34:AE35"/>
    <mergeCell ref="AE36:AE40"/>
    <mergeCell ref="G34:G35"/>
    <mergeCell ref="H34:H35"/>
    <mergeCell ref="I34:I35"/>
    <mergeCell ref="J34:J35"/>
    <mergeCell ref="K34:M34"/>
    <mergeCell ref="N34:N35"/>
    <mergeCell ref="P21:AB21"/>
    <mergeCell ref="AC21:AC22"/>
    <mergeCell ref="AD21:AD22"/>
    <mergeCell ref="AE21:AE22"/>
    <mergeCell ref="AE23:AE27"/>
    <mergeCell ref="B34:B35"/>
    <mergeCell ref="C34:C35"/>
    <mergeCell ref="D34:D35"/>
    <mergeCell ref="E34:E35"/>
    <mergeCell ref="F34:F35"/>
    <mergeCell ref="H21:H22"/>
    <mergeCell ref="I21:I22"/>
    <mergeCell ref="J21:J22"/>
    <mergeCell ref="K21:M21"/>
    <mergeCell ref="N21:N22"/>
    <mergeCell ref="O21:O22"/>
    <mergeCell ref="B21:B22"/>
    <mergeCell ref="C21:C22"/>
    <mergeCell ref="D21:D22"/>
    <mergeCell ref="E21:E22"/>
    <mergeCell ref="F21:F22"/>
    <mergeCell ref="G21:G22"/>
    <mergeCell ref="O34:O35"/>
    <mergeCell ref="P34:AB34"/>
    <mergeCell ref="AD8:AD9"/>
    <mergeCell ref="AE8:AE9"/>
    <mergeCell ref="AE10:AE14"/>
    <mergeCell ref="G8:G9"/>
    <mergeCell ref="H8:H9"/>
    <mergeCell ref="I8:I9"/>
    <mergeCell ref="J8:J9"/>
    <mergeCell ref="K8:M8"/>
    <mergeCell ref="N8:N9"/>
    <mergeCell ref="A1:B1"/>
    <mergeCell ref="B8:B9"/>
    <mergeCell ref="C8:C9"/>
    <mergeCell ref="D8:D9"/>
    <mergeCell ref="E8:E9"/>
    <mergeCell ref="F8:F9"/>
    <mergeCell ref="O8:O9"/>
    <mergeCell ref="P8:AB8"/>
    <mergeCell ref="AC8:AC9"/>
  </mergeCells>
  <conditionalFormatting sqref="A1:H18 A31:H31 A44:H44 A57:H57 A70:H70 A83:H83 A109:H109 A96:H96 A122:H122 A135:H135 A148:H148 A161:H1048576">
    <cfRule type="cellIs" dxfId="311" priority="67" operator="equal">
      <formula>"Férié"</formula>
    </cfRule>
    <cfRule type="cellIs" dxfId="310" priority="68" operator="equal">
      <formula>"AT"</formula>
    </cfRule>
    <cfRule type="cellIs" dxfId="309" priority="69" operator="equal">
      <formula>"AM"</formula>
    </cfRule>
    <cfRule type="cellIs" dxfId="308" priority="70" operator="equal">
      <formula>"EVT"</formula>
    </cfRule>
    <cfRule type="cellIs" dxfId="307" priority="71" operator="equal">
      <formula>"CP"</formula>
    </cfRule>
    <cfRule type="cellIs" dxfId="306" priority="72" operator="equal">
      <formula>"MODUL"</formula>
    </cfRule>
  </conditionalFormatting>
  <conditionalFormatting sqref="A19:H30">
    <cfRule type="cellIs" dxfId="305" priority="61" operator="equal">
      <formula>"Férié"</formula>
    </cfRule>
    <cfRule type="cellIs" dxfId="304" priority="62" operator="equal">
      <formula>"AT"</formula>
    </cfRule>
    <cfRule type="cellIs" dxfId="303" priority="63" operator="equal">
      <formula>"AM"</formula>
    </cfRule>
    <cfRule type="cellIs" dxfId="302" priority="64" operator="equal">
      <formula>"EVT"</formula>
    </cfRule>
    <cfRule type="cellIs" dxfId="301" priority="65" operator="equal">
      <formula>"CP"</formula>
    </cfRule>
    <cfRule type="cellIs" dxfId="300" priority="66" operator="equal">
      <formula>"MODUL"</formula>
    </cfRule>
  </conditionalFormatting>
  <conditionalFormatting sqref="A32:H43">
    <cfRule type="cellIs" dxfId="299" priority="55" operator="equal">
      <formula>"Férié"</formula>
    </cfRule>
    <cfRule type="cellIs" dxfId="298" priority="56" operator="equal">
      <formula>"AT"</formula>
    </cfRule>
    <cfRule type="cellIs" dxfId="297" priority="57" operator="equal">
      <formula>"AM"</formula>
    </cfRule>
    <cfRule type="cellIs" dxfId="296" priority="58" operator="equal">
      <formula>"EVT"</formula>
    </cfRule>
    <cfRule type="cellIs" dxfId="295" priority="59" operator="equal">
      <formula>"CP"</formula>
    </cfRule>
    <cfRule type="cellIs" dxfId="294" priority="60" operator="equal">
      <formula>"MODUL"</formula>
    </cfRule>
  </conditionalFormatting>
  <conditionalFormatting sqref="A45:H56">
    <cfRule type="cellIs" dxfId="293" priority="49" operator="equal">
      <formula>"Férié"</formula>
    </cfRule>
    <cfRule type="cellIs" dxfId="292" priority="50" operator="equal">
      <formula>"AT"</formula>
    </cfRule>
    <cfRule type="cellIs" dxfId="291" priority="51" operator="equal">
      <formula>"AM"</formula>
    </cfRule>
    <cfRule type="cellIs" dxfId="290" priority="52" operator="equal">
      <formula>"EVT"</formula>
    </cfRule>
    <cfRule type="cellIs" dxfId="289" priority="53" operator="equal">
      <formula>"CP"</formula>
    </cfRule>
    <cfRule type="cellIs" dxfId="288" priority="54" operator="equal">
      <formula>"MODUL"</formula>
    </cfRule>
  </conditionalFormatting>
  <conditionalFormatting sqref="A58:H69">
    <cfRule type="cellIs" dxfId="287" priority="43" operator="equal">
      <formula>"Férié"</formula>
    </cfRule>
    <cfRule type="cellIs" dxfId="286" priority="44" operator="equal">
      <formula>"AT"</formula>
    </cfRule>
    <cfRule type="cellIs" dxfId="285" priority="45" operator="equal">
      <formula>"AM"</formula>
    </cfRule>
    <cfRule type="cellIs" dxfId="284" priority="46" operator="equal">
      <formula>"EVT"</formula>
    </cfRule>
    <cfRule type="cellIs" dxfId="283" priority="47" operator="equal">
      <formula>"CP"</formula>
    </cfRule>
    <cfRule type="cellIs" dxfId="282" priority="48" operator="equal">
      <formula>"MODUL"</formula>
    </cfRule>
  </conditionalFormatting>
  <conditionalFormatting sqref="A71:H82">
    <cfRule type="cellIs" dxfId="281" priority="37" operator="equal">
      <formula>"Férié"</formula>
    </cfRule>
    <cfRule type="cellIs" dxfId="280" priority="38" operator="equal">
      <formula>"AT"</formula>
    </cfRule>
    <cfRule type="cellIs" dxfId="279" priority="39" operator="equal">
      <formula>"AM"</formula>
    </cfRule>
    <cfRule type="cellIs" dxfId="278" priority="40" operator="equal">
      <formula>"EVT"</formula>
    </cfRule>
    <cfRule type="cellIs" dxfId="277" priority="41" operator="equal">
      <formula>"CP"</formula>
    </cfRule>
    <cfRule type="cellIs" dxfId="276" priority="42" operator="equal">
      <formula>"MODUL"</formula>
    </cfRule>
  </conditionalFormatting>
  <conditionalFormatting sqref="A84:H95">
    <cfRule type="cellIs" dxfId="275" priority="31" operator="equal">
      <formula>"Férié"</formula>
    </cfRule>
    <cfRule type="cellIs" dxfId="274" priority="32" operator="equal">
      <formula>"AT"</formula>
    </cfRule>
    <cfRule type="cellIs" dxfId="273" priority="33" operator="equal">
      <formula>"AM"</formula>
    </cfRule>
    <cfRule type="cellIs" dxfId="272" priority="34" operator="equal">
      <formula>"EVT"</formula>
    </cfRule>
    <cfRule type="cellIs" dxfId="271" priority="35" operator="equal">
      <formula>"CP"</formula>
    </cfRule>
    <cfRule type="cellIs" dxfId="270" priority="36" operator="equal">
      <formula>"MODUL"</formula>
    </cfRule>
  </conditionalFormatting>
  <conditionalFormatting sqref="A97:H108">
    <cfRule type="cellIs" dxfId="269" priority="25" operator="equal">
      <formula>"Férié"</formula>
    </cfRule>
    <cfRule type="cellIs" dxfId="268" priority="26" operator="equal">
      <formula>"AT"</formula>
    </cfRule>
    <cfRule type="cellIs" dxfId="267" priority="27" operator="equal">
      <formula>"AM"</formula>
    </cfRule>
    <cfRule type="cellIs" dxfId="266" priority="28" operator="equal">
      <formula>"EVT"</formula>
    </cfRule>
    <cfRule type="cellIs" dxfId="265" priority="29" operator="equal">
      <formula>"CP"</formula>
    </cfRule>
    <cfRule type="cellIs" dxfId="264" priority="30" operator="equal">
      <formula>"MODUL"</formula>
    </cfRule>
  </conditionalFormatting>
  <conditionalFormatting sqref="A110:H121">
    <cfRule type="cellIs" dxfId="263" priority="19" operator="equal">
      <formula>"Férié"</formula>
    </cfRule>
    <cfRule type="cellIs" dxfId="262" priority="20" operator="equal">
      <formula>"AT"</formula>
    </cfRule>
    <cfRule type="cellIs" dxfId="261" priority="21" operator="equal">
      <formula>"AM"</formula>
    </cfRule>
    <cfRule type="cellIs" dxfId="260" priority="22" operator="equal">
      <formula>"EVT"</formula>
    </cfRule>
    <cfRule type="cellIs" dxfId="259" priority="23" operator="equal">
      <formula>"CP"</formula>
    </cfRule>
    <cfRule type="cellIs" dxfId="258" priority="24" operator="equal">
      <formula>"MODUL"</formula>
    </cfRule>
  </conditionalFormatting>
  <conditionalFormatting sqref="A123:H134">
    <cfRule type="cellIs" dxfId="257" priority="13" operator="equal">
      <formula>"Férié"</formula>
    </cfRule>
    <cfRule type="cellIs" dxfId="256" priority="14" operator="equal">
      <formula>"AT"</formula>
    </cfRule>
    <cfRule type="cellIs" dxfId="255" priority="15" operator="equal">
      <formula>"AM"</formula>
    </cfRule>
    <cfRule type="cellIs" dxfId="254" priority="16" operator="equal">
      <formula>"EVT"</formula>
    </cfRule>
    <cfRule type="cellIs" dxfId="253" priority="17" operator="equal">
      <formula>"CP"</formula>
    </cfRule>
    <cfRule type="cellIs" dxfId="252" priority="18" operator="equal">
      <formula>"MODUL"</formula>
    </cfRule>
  </conditionalFormatting>
  <conditionalFormatting sqref="A136:H147">
    <cfRule type="cellIs" dxfId="251" priority="7" operator="equal">
      <formula>"Férié"</formula>
    </cfRule>
    <cfRule type="cellIs" dxfId="250" priority="8" operator="equal">
      <formula>"AT"</formula>
    </cfRule>
    <cfRule type="cellIs" dxfId="249" priority="9" operator="equal">
      <formula>"AM"</formula>
    </cfRule>
    <cfRule type="cellIs" dxfId="248" priority="10" operator="equal">
      <formula>"EVT"</formula>
    </cfRule>
    <cfRule type="cellIs" dxfId="247" priority="11" operator="equal">
      <formula>"CP"</formula>
    </cfRule>
    <cfRule type="cellIs" dxfId="246" priority="12" operator="equal">
      <formula>"MODUL"</formula>
    </cfRule>
  </conditionalFormatting>
  <conditionalFormatting sqref="A149:H160">
    <cfRule type="cellIs" dxfId="245" priority="1" operator="equal">
      <formula>"Férié"</formula>
    </cfRule>
    <cfRule type="cellIs" dxfId="244" priority="2" operator="equal">
      <formula>"AT"</formula>
    </cfRule>
    <cfRule type="cellIs" dxfId="243" priority="3" operator="equal">
      <formula>"AM"</formula>
    </cfRule>
    <cfRule type="cellIs" dxfId="242" priority="4" operator="equal">
      <formula>"EVT"</formula>
    </cfRule>
    <cfRule type="cellIs" dxfId="241" priority="5" operator="equal">
      <formula>"CP"</formula>
    </cfRule>
    <cfRule type="cellIs" dxfId="240" priority="6" operator="equal">
      <formula>"MODUL"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:BM172"/>
  <sheetViews>
    <sheetView workbookViewId="0">
      <selection activeCell="B23" sqref="B23"/>
    </sheetView>
  </sheetViews>
  <sheetFormatPr baseColWidth="10" defaultRowHeight="15" x14ac:dyDescent="0.25"/>
  <cols>
    <col min="1" max="9" width="5.7109375" customWidth="1"/>
    <col min="10" max="14" width="8.7109375" customWidth="1"/>
    <col min="15" max="15" width="8.7109375" style="24" customWidth="1"/>
    <col min="16" max="28" width="3.7109375" customWidth="1"/>
    <col min="29" max="30" width="8.7109375" customWidth="1"/>
    <col min="31" max="31" width="12.7109375" customWidth="1"/>
    <col min="32" max="33" width="3.7109375" customWidth="1"/>
    <col min="34" max="42" width="5.7109375" customWidth="1"/>
    <col min="43" max="48" width="8.7109375" customWidth="1"/>
    <col min="49" max="61" width="3.7109375" customWidth="1"/>
    <col min="62" max="63" width="8.7109375" customWidth="1"/>
    <col min="64" max="64" width="12.7109375" customWidth="1"/>
  </cols>
  <sheetData>
    <row r="1" spans="1:64" x14ac:dyDescent="0.25">
      <c r="A1" s="72" t="s">
        <v>0</v>
      </c>
      <c r="B1" s="72"/>
      <c r="C1" s="1" t="s">
        <v>1</v>
      </c>
      <c r="D1" s="2"/>
      <c r="E1" s="2"/>
      <c r="G1" s="29" t="s">
        <v>2</v>
      </c>
      <c r="H1" s="30"/>
      <c r="I1" s="5"/>
      <c r="J1" s="6" t="s">
        <v>3</v>
      </c>
      <c r="AG1" s="72" t="s">
        <v>0</v>
      </c>
      <c r="AH1" s="72"/>
      <c r="AI1" s="1" t="s">
        <v>1</v>
      </c>
      <c r="AJ1" s="2"/>
      <c r="AK1" s="2"/>
      <c r="AM1" s="29" t="s">
        <v>2</v>
      </c>
      <c r="AN1" s="30"/>
      <c r="AO1" s="5"/>
      <c r="AP1" s="6" t="s">
        <v>3</v>
      </c>
    </row>
    <row r="2" spans="1:64" x14ac:dyDescent="0.25">
      <c r="A2" s="7"/>
      <c r="B2" s="7"/>
      <c r="C2" s="27" t="s">
        <v>4</v>
      </c>
      <c r="D2" s="28"/>
      <c r="E2" s="28"/>
      <c r="G2" s="3" t="s">
        <v>5</v>
      </c>
      <c r="H2" s="4"/>
      <c r="I2" s="5"/>
      <c r="J2" s="8" t="s">
        <v>6</v>
      </c>
      <c r="K2" s="9"/>
      <c r="AG2" s="7"/>
      <c r="AH2" s="7"/>
      <c r="AI2" s="27" t="s">
        <v>4</v>
      </c>
      <c r="AJ2" s="28"/>
      <c r="AK2" s="28"/>
      <c r="AM2" s="3" t="s">
        <v>5</v>
      </c>
      <c r="AN2" s="4"/>
      <c r="AO2" s="5"/>
      <c r="AP2" s="8" t="s">
        <v>6</v>
      </c>
      <c r="AQ2" s="9"/>
    </row>
    <row r="3" spans="1:64" x14ac:dyDescent="0.25">
      <c r="A3" s="7"/>
      <c r="B3" s="7"/>
      <c r="C3" s="25" t="s">
        <v>7</v>
      </c>
      <c r="D3" s="26"/>
      <c r="E3" s="26"/>
      <c r="G3" s="31" t="s">
        <v>8</v>
      </c>
      <c r="H3" s="32"/>
      <c r="AG3" s="7"/>
      <c r="AH3" s="7"/>
      <c r="AI3" s="25" t="s">
        <v>7</v>
      </c>
      <c r="AJ3" s="26"/>
      <c r="AK3" s="26"/>
      <c r="AM3" s="31" t="s">
        <v>8</v>
      </c>
      <c r="AN3" s="32"/>
    </row>
    <row r="6" spans="1:64" x14ac:dyDescent="0.25">
      <c r="A6" s="49" t="s">
        <v>52</v>
      </c>
      <c r="B6" s="50"/>
      <c r="AH6" s="50" t="s">
        <v>65</v>
      </c>
      <c r="AI6" s="50"/>
    </row>
    <row r="7" spans="1:64" x14ac:dyDescent="0.25">
      <c r="J7" s="10" t="s">
        <v>10</v>
      </c>
      <c r="K7" s="10" t="s">
        <v>11</v>
      </c>
      <c r="L7" s="10" t="s">
        <v>12</v>
      </c>
      <c r="AQ7" s="10" t="s">
        <v>10</v>
      </c>
      <c r="AR7" s="10" t="s">
        <v>11</v>
      </c>
      <c r="AS7" s="10" t="s">
        <v>12</v>
      </c>
      <c r="AV7" s="24"/>
    </row>
    <row r="8" spans="1:64" x14ac:dyDescent="0.25">
      <c r="B8" s="60" t="s">
        <v>13</v>
      </c>
      <c r="C8" s="60" t="s">
        <v>14</v>
      </c>
      <c r="D8" s="60" t="s">
        <v>14</v>
      </c>
      <c r="E8" s="60" t="s">
        <v>15</v>
      </c>
      <c r="F8" s="60" t="s">
        <v>16</v>
      </c>
      <c r="G8" s="60" t="s">
        <v>17</v>
      </c>
      <c r="H8" s="60" t="s">
        <v>18</v>
      </c>
      <c r="I8" s="60"/>
      <c r="J8" s="62" t="s">
        <v>19</v>
      </c>
      <c r="K8" s="64" t="s">
        <v>20</v>
      </c>
      <c r="L8" s="65"/>
      <c r="M8" s="66"/>
      <c r="N8" s="53" t="s">
        <v>21</v>
      </c>
      <c r="O8" s="67" t="s">
        <v>22</v>
      </c>
      <c r="P8" s="69" t="s">
        <v>23</v>
      </c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1"/>
      <c r="AC8" s="53" t="s">
        <v>24</v>
      </c>
      <c r="AD8" s="53" t="s">
        <v>25</v>
      </c>
      <c r="AE8" s="55" t="s">
        <v>26</v>
      </c>
      <c r="AI8" s="60" t="s">
        <v>13</v>
      </c>
      <c r="AJ8" s="60" t="s">
        <v>14</v>
      </c>
      <c r="AK8" s="60" t="s">
        <v>14</v>
      </c>
      <c r="AL8" s="60" t="s">
        <v>15</v>
      </c>
      <c r="AM8" s="60" t="s">
        <v>16</v>
      </c>
      <c r="AN8" s="60" t="s">
        <v>17</v>
      </c>
      <c r="AO8" s="60" t="s">
        <v>18</v>
      </c>
      <c r="AP8" s="60"/>
      <c r="AQ8" s="62" t="s">
        <v>19</v>
      </c>
      <c r="AR8" s="64" t="s">
        <v>20</v>
      </c>
      <c r="AS8" s="65"/>
      <c r="AT8" s="66"/>
      <c r="AU8" s="53" t="s">
        <v>21</v>
      </c>
      <c r="AV8" s="67" t="s">
        <v>22</v>
      </c>
      <c r="AW8" s="69" t="s">
        <v>23</v>
      </c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1"/>
      <c r="BJ8" s="53" t="s">
        <v>24</v>
      </c>
      <c r="BK8" s="53" t="s">
        <v>25</v>
      </c>
      <c r="BL8" s="55" t="s">
        <v>26</v>
      </c>
    </row>
    <row r="9" spans="1:64" x14ac:dyDescent="0.25">
      <c r="A9" s="11"/>
      <c r="B9" s="61"/>
      <c r="C9" s="61"/>
      <c r="D9" s="61"/>
      <c r="E9" s="61"/>
      <c r="F9" s="61"/>
      <c r="G9" s="61"/>
      <c r="H9" s="61"/>
      <c r="I9" s="61"/>
      <c r="J9" s="63"/>
      <c r="K9" s="12">
        <v>0.25</v>
      </c>
      <c r="L9" s="13">
        <v>0.5</v>
      </c>
      <c r="M9" s="14"/>
      <c r="N9" s="54"/>
      <c r="O9" s="68"/>
      <c r="P9" s="15" t="s">
        <v>27</v>
      </c>
      <c r="Q9" s="15" t="s">
        <v>28</v>
      </c>
      <c r="R9" s="15" t="s">
        <v>29</v>
      </c>
      <c r="S9" s="15" t="s">
        <v>18</v>
      </c>
      <c r="T9" s="15" t="s">
        <v>30</v>
      </c>
      <c r="U9" s="15" t="s">
        <v>31</v>
      </c>
      <c r="V9" s="15" t="s">
        <v>32</v>
      </c>
      <c r="W9" s="15" t="s">
        <v>33</v>
      </c>
      <c r="X9" s="15" t="s">
        <v>34</v>
      </c>
      <c r="Y9" s="15" t="s">
        <v>15</v>
      </c>
      <c r="Z9" s="15" t="s">
        <v>35</v>
      </c>
      <c r="AA9" s="15" t="s">
        <v>13</v>
      </c>
      <c r="AB9" s="15" t="s">
        <v>14</v>
      </c>
      <c r="AC9" s="54"/>
      <c r="AD9" s="54"/>
      <c r="AE9" s="56"/>
      <c r="AH9" s="11"/>
      <c r="AI9" s="61"/>
      <c r="AJ9" s="61"/>
      <c r="AK9" s="61"/>
      <c r="AL9" s="61"/>
      <c r="AM9" s="61"/>
      <c r="AN9" s="61"/>
      <c r="AO9" s="61"/>
      <c r="AP9" s="61"/>
      <c r="AQ9" s="63"/>
      <c r="AR9" s="12">
        <v>0.25</v>
      </c>
      <c r="AS9" s="13">
        <v>0.5</v>
      </c>
      <c r="AT9" s="14"/>
      <c r="AU9" s="54"/>
      <c r="AV9" s="68"/>
      <c r="AW9" s="15" t="s">
        <v>27</v>
      </c>
      <c r="AX9" s="15" t="s">
        <v>28</v>
      </c>
      <c r="AY9" s="15" t="s">
        <v>29</v>
      </c>
      <c r="AZ9" s="15" t="s">
        <v>18</v>
      </c>
      <c r="BA9" s="15" t="s">
        <v>30</v>
      </c>
      <c r="BB9" s="15" t="s">
        <v>31</v>
      </c>
      <c r="BC9" s="15" t="s">
        <v>32</v>
      </c>
      <c r="BD9" s="15" t="s">
        <v>33</v>
      </c>
      <c r="BE9" s="15" t="s">
        <v>34</v>
      </c>
      <c r="BF9" s="15" t="s">
        <v>15</v>
      </c>
      <c r="BG9" s="15" t="s">
        <v>35</v>
      </c>
      <c r="BH9" s="15" t="s">
        <v>13</v>
      </c>
      <c r="BI9" s="15" t="s">
        <v>14</v>
      </c>
      <c r="BJ9" s="54"/>
      <c r="BK9" s="54"/>
      <c r="BL9" s="56"/>
    </row>
    <row r="10" spans="1:64" x14ac:dyDescent="0.25">
      <c r="A10" s="16" t="s">
        <v>36</v>
      </c>
      <c r="B10" s="52" t="str">
        <f>IF(OR(Bernand!B10="CP",Bernand!B10="EVT",Bernand!B10="AM",Bernand!B10="Férié",Bernand!B10="AT",Bernand!B10="MODUL"),"7",Bernand!B10)</f>
        <v>7</v>
      </c>
      <c r="C10" s="41" t="str">
        <f>IF(OR(Bernand!C10="CP",Bernand!C10="EVT",Bernand!C10="AM",Bernand!C10="Férié",Bernand!C10="AT",Bernand!C10="MODUL"),"7",Bernand!C10)</f>
        <v>7</v>
      </c>
      <c r="D10" s="17">
        <f>IF(OR(Bernand!D10="CP",Bernand!D10="EVT",Bernand!D10="AM",Bernand!D10="Férié",Bernand!D10="AT",Bernand!D10="MODUL"),"7",Bernand!D10)</f>
        <v>0</v>
      </c>
      <c r="E10" s="17">
        <f>IF(OR(Bernand!E10="CP",Bernand!E10="EVT",Bernand!E10="AM",Bernand!E10="Férié",Bernand!E10="AT",Bernand!E10="MODUL"),"7",Bernand!E10)</f>
        <v>0</v>
      </c>
      <c r="F10" s="17">
        <f>IF(OR(Bernand!F10="CP",Bernand!F10="EVT",Bernand!F10="AM",Bernand!F10="Férié",Bernand!F10="AT",Bernand!F10="MODUL"),"7",Bernand!F10)</f>
        <v>0</v>
      </c>
      <c r="G10" s="17">
        <f>IF(OR(Bernand!G10="CP",Bernand!G10="EVT",Bernand!G10="AM",Bernand!G10="Férié",Bernand!G10="AT",Bernand!G10="MODUL"),"7",Bernand!G10)</f>
        <v>0</v>
      </c>
      <c r="H10" s="17">
        <f>IF(OR(Bernand!H10="CP",Bernand!H10="EVT",Bernand!H10="AM",Bernand!H10="Férié",Bernand!H10="AT",Bernand!H10="MODUL"),"7",Bernand!H10)</f>
        <v>0</v>
      </c>
      <c r="I10" s="20">
        <f>SUM(B10:H10)</f>
        <v>0</v>
      </c>
      <c r="J10" s="10">
        <f>(I10&gt;35)*(MIN(I10-35,4))</f>
        <v>0</v>
      </c>
      <c r="K10" s="10">
        <f>(I10&gt;35)*(MIN(I10-J10-35,4))</f>
        <v>0</v>
      </c>
      <c r="L10" s="10">
        <f>(I10&gt;35)*(MIN(I10-J10-K10-35,5))</f>
        <v>0</v>
      </c>
      <c r="M10" s="10">
        <f>(I10&gt;35)*(MIN(I10-J10-K10-L10-35))</f>
        <v>0</v>
      </c>
      <c r="N10" s="10">
        <f>Bernand!N10</f>
        <v>0</v>
      </c>
      <c r="O10" s="21">
        <f>H10</f>
        <v>0</v>
      </c>
      <c r="P10" s="21">
        <f>Bernand!P10</f>
        <v>0</v>
      </c>
      <c r="Q10" s="21">
        <f>Bernand!Q10</f>
        <v>0</v>
      </c>
      <c r="R10" s="21">
        <f>Bernand!R10</f>
        <v>0</v>
      </c>
      <c r="S10" s="21">
        <f>Bernand!S10</f>
        <v>0</v>
      </c>
      <c r="T10" s="21">
        <f>Bernand!T10</f>
        <v>0</v>
      </c>
      <c r="U10" s="21">
        <f>Bernand!U10</f>
        <v>0</v>
      </c>
      <c r="V10" s="21">
        <f>Bernand!V10</f>
        <v>0</v>
      </c>
      <c r="W10" s="21">
        <f>Bernand!W10</f>
        <v>0</v>
      </c>
      <c r="X10" s="21">
        <f>Bernand!X10</f>
        <v>0</v>
      </c>
      <c r="Y10" s="21">
        <f>Bernand!Y10</f>
        <v>0</v>
      </c>
      <c r="Z10" s="21">
        <f>Bernand!Z10</f>
        <v>0</v>
      </c>
      <c r="AA10" s="21">
        <f>Bernand!AA10</f>
        <v>0</v>
      </c>
      <c r="AB10" s="21">
        <f>Bernand!AB10</f>
        <v>0</v>
      </c>
      <c r="AC10" s="21">
        <f>Bernand!AC10</f>
        <v>0</v>
      </c>
      <c r="AD10" s="21">
        <f>Bernand!AD10</f>
        <v>0</v>
      </c>
      <c r="AE10" s="57"/>
      <c r="AH10" s="16" t="s">
        <v>36</v>
      </c>
      <c r="AI10" s="17">
        <f>Aime!B10</f>
        <v>0</v>
      </c>
      <c r="AJ10" s="17">
        <f>Aime!C10</f>
        <v>0</v>
      </c>
      <c r="AK10" s="17">
        <f>Aime!D10</f>
        <v>0</v>
      </c>
      <c r="AL10" s="17">
        <f>Aime!E10</f>
        <v>0</v>
      </c>
      <c r="AM10" s="17">
        <f>Aime!F10</f>
        <v>0</v>
      </c>
      <c r="AN10" s="17"/>
      <c r="AO10" s="17"/>
      <c r="AP10" s="20">
        <f>SUM(AI10:AO10)</f>
        <v>0</v>
      </c>
      <c r="AQ10" s="10">
        <f>(AP10&gt;35)*(MIN(AP10-35,4))</f>
        <v>0</v>
      </c>
      <c r="AR10" s="10">
        <f>(AP10&gt;35)*(MIN(AP10-AQ10-35,4))</f>
        <v>0</v>
      </c>
      <c r="AS10" s="10">
        <f>(AP10&gt;35)*(MIN(AP10-AQ10-AR10-35,5))</f>
        <v>0</v>
      </c>
      <c r="AT10" s="10">
        <f>(AP10&gt;35)*(MIN(AP10-AQ10-AR10-AS10-35))</f>
        <v>0</v>
      </c>
      <c r="AU10" s="10"/>
      <c r="AV10" s="21">
        <f>AO10</f>
        <v>0</v>
      </c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57">
        <f>Aime!AE10</f>
        <v>0</v>
      </c>
    </row>
    <row r="11" spans="1:64" x14ac:dyDescent="0.25">
      <c r="A11" s="15" t="s">
        <v>37</v>
      </c>
      <c r="B11" s="17">
        <f>IF(OR(Bernand!B11="CP",Bernand!B11="EVT",Bernand!B11="AM",Bernand!B11="Férié",Bernand!B11="AT",Bernand!B11="MODUL"),"7",Bernand!B11)</f>
        <v>0</v>
      </c>
      <c r="C11" s="17">
        <f>IF(OR(Bernand!C11="CP",Bernand!C11="EVT",Bernand!C11="AM",Bernand!C11="Férié",Bernand!C11="AT",Bernand!C11="MODUL"),"7",Bernand!C11)</f>
        <v>0</v>
      </c>
      <c r="D11" s="17">
        <f>IF(OR(Bernand!D11="CP",Bernand!D11="EVT",Bernand!D11="AM",Bernand!D11="Férié",Bernand!D11="AT",Bernand!D11="MODUL"),"7",Bernand!D11)</f>
        <v>0</v>
      </c>
      <c r="E11" s="17">
        <f>IF(OR(Bernand!E11="CP",Bernand!E11="EVT",Bernand!E11="AM",Bernand!E11="Férié",Bernand!E11="AT",Bernand!E11="MODUL"),"7",Bernand!E11)</f>
        <v>0</v>
      </c>
      <c r="F11" s="17">
        <f>IF(OR(Bernand!F11="CP",Bernand!F11="EVT",Bernand!F11="AM",Bernand!F11="Férié",Bernand!F11="AT",Bernand!F11="MODUL"),"7",Bernand!F11)</f>
        <v>0</v>
      </c>
      <c r="G11" s="17">
        <f>IF(OR(Bernand!G11="CP",Bernand!G11="EVT",Bernand!G11="AM",Bernand!G11="Férié",Bernand!G11="AT",Bernand!G11="MODUL"),"7",Bernand!G11)</f>
        <v>0</v>
      </c>
      <c r="H11" s="17">
        <f>IF(OR(Bernand!H11="CP",Bernand!H11="EVT",Bernand!H11="AM",Bernand!H11="Férié",Bernand!H11="AT",Bernand!H11="MODUL"),"7",Bernand!H11)</f>
        <v>0</v>
      </c>
      <c r="I11" s="20">
        <f t="shared" ref="I11:I14" si="0">SUM(B11:H11)</f>
        <v>0</v>
      </c>
      <c r="J11" s="10">
        <f>(I11&gt;35)*(MIN(I11-35,4))</f>
        <v>0</v>
      </c>
      <c r="K11" s="10">
        <f>(I11&gt;35)*(MIN(I11-J11-35,4))</f>
        <v>0</v>
      </c>
      <c r="L11" s="10">
        <f>(I11&gt;35)*(MIN(I11-J11-K11-35,5))</f>
        <v>0</v>
      </c>
      <c r="M11" s="10">
        <f>(I11&gt;35)*(MIN(I11-J11-K11-L11-35))</f>
        <v>0</v>
      </c>
      <c r="N11" s="10">
        <f>Bernand!N11</f>
        <v>0</v>
      </c>
      <c r="O11" s="21">
        <f>H11</f>
        <v>0</v>
      </c>
      <c r="P11" s="21">
        <f>Bernand!P11</f>
        <v>0</v>
      </c>
      <c r="Q11" s="21">
        <f>Bernand!Q11</f>
        <v>0</v>
      </c>
      <c r="R11" s="21">
        <f>Bernand!R11</f>
        <v>0</v>
      </c>
      <c r="S11" s="21">
        <f>Bernand!S11</f>
        <v>0</v>
      </c>
      <c r="T11" s="21">
        <f>Bernand!T11</f>
        <v>0</v>
      </c>
      <c r="U11" s="21">
        <f>Bernand!U11</f>
        <v>0</v>
      </c>
      <c r="V11" s="21">
        <f>Bernand!V11</f>
        <v>0</v>
      </c>
      <c r="W11" s="21">
        <f>Bernand!W11</f>
        <v>0</v>
      </c>
      <c r="X11" s="21">
        <f>Bernand!X11</f>
        <v>0</v>
      </c>
      <c r="Y11" s="21">
        <f>Bernand!Y11</f>
        <v>0</v>
      </c>
      <c r="Z11" s="21">
        <f>Bernand!Z11</f>
        <v>0</v>
      </c>
      <c r="AA11" s="21">
        <f>Bernand!AA11</f>
        <v>0</v>
      </c>
      <c r="AB11" s="21">
        <f>Bernand!AB11</f>
        <v>0</v>
      </c>
      <c r="AC11" s="21">
        <f>Bernand!AC11</f>
        <v>0</v>
      </c>
      <c r="AD11" s="21">
        <f>Bernand!AD11</f>
        <v>0</v>
      </c>
      <c r="AE11" s="58"/>
      <c r="AH11" s="15" t="s">
        <v>37</v>
      </c>
      <c r="AI11" s="17">
        <f>Aime!B11</f>
        <v>0</v>
      </c>
      <c r="AJ11" s="17">
        <f>Aime!C11</f>
        <v>0</v>
      </c>
      <c r="AK11" s="17">
        <f>Aime!D11</f>
        <v>0</v>
      </c>
      <c r="AL11" s="17">
        <f>Aime!E11</f>
        <v>0</v>
      </c>
      <c r="AM11" s="17">
        <f>Aime!F11</f>
        <v>0</v>
      </c>
      <c r="AN11" s="17"/>
      <c r="AO11" s="17"/>
      <c r="AP11" s="20">
        <f t="shared" ref="AP11:AP14" si="1">SUM(AI11:AO11)</f>
        <v>0</v>
      </c>
      <c r="AQ11" s="10">
        <f>(AP11&gt;35)*(MIN(AP11-35,4))</f>
        <v>0</v>
      </c>
      <c r="AR11" s="10">
        <f>(AP11&gt;35)*(MIN(AP11-AQ11-35,4))</f>
        <v>0</v>
      </c>
      <c r="AS11" s="10">
        <f>(AP11&gt;35)*(MIN(AP11-AQ11-AR11-35,5))</f>
        <v>0</v>
      </c>
      <c r="AT11" s="10">
        <f>(AP11&gt;35)*(MIN(AP11-AQ11-AR11-AS11-35))</f>
        <v>0</v>
      </c>
      <c r="AU11" s="10"/>
      <c r="AV11" s="21">
        <f>AO11</f>
        <v>0</v>
      </c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58"/>
    </row>
    <row r="12" spans="1:64" x14ac:dyDescent="0.25">
      <c r="A12" s="16" t="s">
        <v>38</v>
      </c>
      <c r="B12" s="17">
        <f>IF(OR(Bernand!B12="CP",Bernand!B12="EVT",Bernand!B12="AM",Bernand!B12="Férié",Bernand!B12="AT",Bernand!B12="MODUL"),"7",Bernand!B12)</f>
        <v>0</v>
      </c>
      <c r="C12" s="17">
        <f>IF(OR(Bernand!C12="CP",Bernand!C12="EVT",Bernand!C12="AM",Bernand!C12="Férié",Bernand!C12="AT",Bernand!C12="MODUL"),"7",Bernand!C12)</f>
        <v>0</v>
      </c>
      <c r="D12" s="17">
        <f>IF(OR(Bernand!D12="CP",Bernand!D12="EVT",Bernand!D12="AM",Bernand!D12="Férié",Bernand!D12="AT",Bernand!D12="MODUL"),"7",Bernand!D12)</f>
        <v>0</v>
      </c>
      <c r="E12" s="17">
        <f>IF(OR(Bernand!E12="CP",Bernand!E12="EVT",Bernand!E12="AM",Bernand!E12="Férié",Bernand!E12="AT",Bernand!E12="MODUL"),"7",Bernand!E12)</f>
        <v>0</v>
      </c>
      <c r="F12" s="17">
        <f>IF(OR(Bernand!F12="CP",Bernand!F12="EVT",Bernand!F12="AM",Bernand!F12="Férié",Bernand!F12="AT",Bernand!F12="MODUL"),"7",Bernand!F12)</f>
        <v>0</v>
      </c>
      <c r="G12" s="17">
        <f>IF(OR(Bernand!G12="CP",Bernand!G12="EVT",Bernand!G12="AM",Bernand!G12="Férié",Bernand!G12="AT",Bernand!G12="MODUL"),"7",Bernand!G12)</f>
        <v>0</v>
      </c>
      <c r="H12" s="17">
        <f>IF(OR(Bernand!H12="CP",Bernand!H12="EVT",Bernand!H12="AM",Bernand!H12="Férié",Bernand!H12="AT",Bernand!H12="MODUL"),"7",Bernand!H12)</f>
        <v>0</v>
      </c>
      <c r="I12" s="20">
        <f t="shared" si="0"/>
        <v>0</v>
      </c>
      <c r="J12" s="10">
        <f>(I12&gt;35)*(MIN(I12-35,4))</f>
        <v>0</v>
      </c>
      <c r="K12" s="10">
        <f>(I12&gt;35)*(MIN(I12-J12-35,4))</f>
        <v>0</v>
      </c>
      <c r="L12" s="10">
        <f>(I12&gt;35)*(MIN(I12-J12-K12-35,5))</f>
        <v>0</v>
      </c>
      <c r="M12" s="10">
        <f>(I12&gt;35)*(MIN(I12-J12-K12-L12-35))</f>
        <v>0</v>
      </c>
      <c r="N12" s="10">
        <f>Bernand!N12</f>
        <v>0</v>
      </c>
      <c r="O12" s="21">
        <f>H12</f>
        <v>0</v>
      </c>
      <c r="P12" s="21">
        <f>Bernand!P12</f>
        <v>0</v>
      </c>
      <c r="Q12" s="21">
        <f>Bernand!Q12</f>
        <v>0</v>
      </c>
      <c r="R12" s="21">
        <f>Bernand!R12</f>
        <v>0</v>
      </c>
      <c r="S12" s="21">
        <f>Bernand!S12</f>
        <v>0</v>
      </c>
      <c r="T12" s="21">
        <f>Bernand!T12</f>
        <v>0</v>
      </c>
      <c r="U12" s="21">
        <f>Bernand!U12</f>
        <v>0</v>
      </c>
      <c r="V12" s="21">
        <f>Bernand!V12</f>
        <v>0</v>
      </c>
      <c r="W12" s="21">
        <f>Bernand!W12</f>
        <v>0</v>
      </c>
      <c r="X12" s="21">
        <f>Bernand!X12</f>
        <v>0</v>
      </c>
      <c r="Y12" s="21">
        <f>Bernand!Y12</f>
        <v>0</v>
      </c>
      <c r="Z12" s="21">
        <f>Bernand!Z12</f>
        <v>0</v>
      </c>
      <c r="AA12" s="21">
        <f>Bernand!AA12</f>
        <v>0</v>
      </c>
      <c r="AB12" s="21">
        <f>Bernand!AB12</f>
        <v>0</v>
      </c>
      <c r="AC12" s="21">
        <f>Bernand!AC12</f>
        <v>0</v>
      </c>
      <c r="AD12" s="21">
        <f>Bernand!AD12</f>
        <v>0</v>
      </c>
      <c r="AE12" s="58"/>
      <c r="AH12" s="16" t="s">
        <v>38</v>
      </c>
      <c r="AI12" s="17">
        <f>Aime!B12</f>
        <v>0</v>
      </c>
      <c r="AJ12" s="17">
        <f>Aime!C12</f>
        <v>0</v>
      </c>
      <c r="AK12" s="17">
        <f>Aime!D12</f>
        <v>0</v>
      </c>
      <c r="AL12" s="17">
        <f>Aime!E12</f>
        <v>0</v>
      </c>
      <c r="AM12" s="17">
        <f>Aime!F12</f>
        <v>0</v>
      </c>
      <c r="AN12" s="17"/>
      <c r="AO12" s="17"/>
      <c r="AP12" s="20">
        <f t="shared" si="1"/>
        <v>0</v>
      </c>
      <c r="AQ12" s="10">
        <f>(AP12&gt;35)*(MIN(AP12-35,4))</f>
        <v>0</v>
      </c>
      <c r="AR12" s="10">
        <f>(AP12&gt;35)*(MIN(AP12-AQ12-35,4))</f>
        <v>0</v>
      </c>
      <c r="AS12" s="10">
        <f>(AP12&gt;35)*(MIN(AP12-AQ12-AR12-35,5))</f>
        <v>0</v>
      </c>
      <c r="AT12" s="10">
        <f>(AP12&gt;35)*(MIN(AP12-AQ12-AR12-AS12-35))</f>
        <v>0</v>
      </c>
      <c r="AU12" s="10"/>
      <c r="AV12" s="21">
        <f>AO12</f>
        <v>0</v>
      </c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58"/>
    </row>
    <row r="13" spans="1:64" x14ac:dyDescent="0.25">
      <c r="A13" s="15" t="s">
        <v>39</v>
      </c>
      <c r="B13" s="17">
        <f>IF(OR(Bernand!B13="CP",Bernand!B13="EVT",Bernand!B13="AM",Bernand!B13="Férié",Bernand!B13="AT",Bernand!B13="MODUL"),"7",Bernand!B13)</f>
        <v>0</v>
      </c>
      <c r="C13" s="17">
        <f>IF(OR(Bernand!C13="CP",Bernand!C13="EVT",Bernand!C13="AM",Bernand!C13="Férié",Bernand!C13="AT",Bernand!C13="MODUL"),"7",Bernand!C13)</f>
        <v>0</v>
      </c>
      <c r="D13" s="17">
        <f>IF(OR(Bernand!D13="CP",Bernand!D13="EVT",Bernand!D13="AM",Bernand!D13="Férié",Bernand!D13="AT",Bernand!D13="MODUL"),"7",Bernand!D13)</f>
        <v>0</v>
      </c>
      <c r="E13" s="17">
        <f>IF(OR(Bernand!E13="CP",Bernand!E13="EVT",Bernand!E13="AM",Bernand!E13="Férié",Bernand!E13="AT",Bernand!E13="MODUL"),"7",Bernand!E13)</f>
        <v>0</v>
      </c>
      <c r="F13" s="17">
        <f>IF(OR(Bernand!F13="CP",Bernand!F13="EVT",Bernand!F13="AM",Bernand!F13="Férié",Bernand!F13="AT",Bernand!F13="MODUL"),"7",Bernand!F13)</f>
        <v>0</v>
      </c>
      <c r="G13" s="17">
        <f>IF(OR(Bernand!G13="CP",Bernand!G13="EVT",Bernand!G13="AM",Bernand!G13="Férié",Bernand!G13="AT",Bernand!G13="MODUL"),"7",Bernand!G13)</f>
        <v>0</v>
      </c>
      <c r="H13" s="17">
        <f>IF(OR(Bernand!H13="CP",Bernand!H13="EVT",Bernand!H13="AM",Bernand!H13="Férié",Bernand!H13="AT",Bernand!H13="MODUL"),"7",Bernand!H13)</f>
        <v>0</v>
      </c>
      <c r="I13" s="20">
        <f t="shared" si="0"/>
        <v>0</v>
      </c>
      <c r="J13" s="10">
        <f>(I13&gt;35)*(MIN(I13-35,4))</f>
        <v>0</v>
      </c>
      <c r="K13" s="10">
        <f>(I13&gt;35)*(MIN(I13-J13-35,4))</f>
        <v>0</v>
      </c>
      <c r="L13" s="10">
        <f>(I13&gt;35)*(MIN(I13-J13-K13-35,5))</f>
        <v>0</v>
      </c>
      <c r="M13" s="10">
        <f>(I13&gt;35)*(MIN(I13-J13-K13-L13-35))</f>
        <v>0</v>
      </c>
      <c r="N13" s="10">
        <f>Bernand!N13</f>
        <v>0</v>
      </c>
      <c r="O13" s="21">
        <f>H13</f>
        <v>0</v>
      </c>
      <c r="P13" s="21">
        <f>Bernand!P13</f>
        <v>0</v>
      </c>
      <c r="Q13" s="21">
        <f>Bernand!Q13</f>
        <v>0</v>
      </c>
      <c r="R13" s="21">
        <f>Bernand!R13</f>
        <v>0</v>
      </c>
      <c r="S13" s="21">
        <f>Bernand!S13</f>
        <v>0</v>
      </c>
      <c r="T13" s="21">
        <f>Bernand!T13</f>
        <v>0</v>
      </c>
      <c r="U13" s="21">
        <f>Bernand!U13</f>
        <v>0</v>
      </c>
      <c r="V13" s="21">
        <f>Bernand!V13</f>
        <v>0</v>
      </c>
      <c r="W13" s="21">
        <f>Bernand!W13</f>
        <v>0</v>
      </c>
      <c r="X13" s="21">
        <f>Bernand!X13</f>
        <v>0</v>
      </c>
      <c r="Y13" s="21">
        <f>Bernand!Y13</f>
        <v>0</v>
      </c>
      <c r="Z13" s="21">
        <f>Bernand!Z13</f>
        <v>0</v>
      </c>
      <c r="AA13" s="21">
        <f>Bernand!AA13</f>
        <v>0</v>
      </c>
      <c r="AB13" s="21">
        <f>Bernand!AB13</f>
        <v>0</v>
      </c>
      <c r="AC13" s="21">
        <f>Bernand!AC13</f>
        <v>0</v>
      </c>
      <c r="AD13" s="21">
        <f>Bernand!AD13</f>
        <v>0</v>
      </c>
      <c r="AE13" s="58"/>
      <c r="AH13" s="15" t="s">
        <v>39</v>
      </c>
      <c r="AI13" s="17">
        <f>Aime!B13</f>
        <v>0</v>
      </c>
      <c r="AJ13" s="17">
        <f>Aime!C13</f>
        <v>0</v>
      </c>
      <c r="AK13" s="17">
        <f>Aime!D13</f>
        <v>0</v>
      </c>
      <c r="AL13" s="17">
        <f>Aime!E13</f>
        <v>0</v>
      </c>
      <c r="AM13" s="17">
        <f>Aime!F13</f>
        <v>0</v>
      </c>
      <c r="AN13" s="17"/>
      <c r="AO13" s="17"/>
      <c r="AP13" s="20">
        <f t="shared" si="1"/>
        <v>0</v>
      </c>
      <c r="AQ13" s="10">
        <f>(AP13&gt;35)*(MIN(AP13-35,4))</f>
        <v>0</v>
      </c>
      <c r="AR13" s="10">
        <f>(AP13&gt;35)*(MIN(AP13-AQ13-35,4))</f>
        <v>0</v>
      </c>
      <c r="AS13" s="10">
        <f>(AP13&gt;35)*(MIN(AP13-AQ13-AR13-35,5))</f>
        <v>0</v>
      </c>
      <c r="AT13" s="10">
        <f>(AP13&gt;35)*(MIN(AP13-AQ13-AR13-AS13-35))</f>
        <v>0</v>
      </c>
      <c r="AU13" s="10"/>
      <c r="AV13" s="21">
        <f>AO13</f>
        <v>0</v>
      </c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58"/>
    </row>
    <row r="14" spans="1:64" x14ac:dyDescent="0.25">
      <c r="A14" s="15" t="s">
        <v>40</v>
      </c>
      <c r="B14" s="17">
        <f>IF(OR(Bernand!B14="CP",Bernand!B14="EVT",Bernand!B14="AM",Bernand!B14="Férié",Bernand!B14="AT",Bernand!B14="MODUL"),"7",Bernand!B14)</f>
        <v>0</v>
      </c>
      <c r="C14" s="17">
        <f>IF(OR(Bernand!C14="CP",Bernand!C14="EVT",Bernand!C14="AM",Bernand!C14="Férié",Bernand!C14="AT",Bernand!C14="MODUL"),"7",Bernand!C14)</f>
        <v>0</v>
      </c>
      <c r="D14" s="17">
        <f>IF(OR(Bernand!D14="CP",Bernand!D14="EVT",Bernand!D14="AM",Bernand!D14="Férié",Bernand!D14="AT",Bernand!D14="MODUL"),"7",Bernand!D14)</f>
        <v>0</v>
      </c>
      <c r="E14" s="17">
        <f>IF(OR(Bernand!E14="CP",Bernand!E14="EVT",Bernand!E14="AM",Bernand!E14="Férié",Bernand!E14="AT",Bernand!E14="MODUL"),"7",Bernand!E14)</f>
        <v>0</v>
      </c>
      <c r="F14" s="17">
        <f>IF(OR(Bernand!F14="CP",Bernand!F14="EVT",Bernand!F14="AM",Bernand!F14="Férié",Bernand!F14="AT",Bernand!F14="MODUL"),"7",Bernand!F14)</f>
        <v>0</v>
      </c>
      <c r="G14" s="17">
        <f>IF(OR(Bernand!G14="CP",Bernand!G14="EVT",Bernand!G14="AM",Bernand!G14="Férié",Bernand!G14="AT",Bernand!G14="MODUL"),"7",Bernand!G14)</f>
        <v>0</v>
      </c>
      <c r="H14" s="17">
        <f>IF(OR(Bernand!H14="CP",Bernand!H14="EVT",Bernand!H14="AM",Bernand!H14="Férié",Bernand!H14="AT",Bernand!H14="MODUL"),"7",Bernand!H14)</f>
        <v>0</v>
      </c>
      <c r="I14" s="20">
        <f t="shared" si="0"/>
        <v>0</v>
      </c>
      <c r="J14" s="10">
        <f>(I14&gt;35)*(MIN(I14-35,4))</f>
        <v>0</v>
      </c>
      <c r="K14" s="10">
        <f>(I14&gt;35)*(MIN(I14-J14-35,4))</f>
        <v>0</v>
      </c>
      <c r="L14" s="10">
        <f>(I14&gt;35)*(MIN(I14-J14-K14-35,5))</f>
        <v>0</v>
      </c>
      <c r="M14" s="10">
        <f>(I14&gt;35)*(MIN(I14-J14-K14-L14-35))</f>
        <v>0</v>
      </c>
      <c r="N14" s="10">
        <f>Bernand!N14</f>
        <v>0</v>
      </c>
      <c r="O14" s="21">
        <f>H14</f>
        <v>0</v>
      </c>
      <c r="P14" s="21">
        <f>Bernand!P14</f>
        <v>0</v>
      </c>
      <c r="Q14" s="21">
        <f>Bernand!Q14</f>
        <v>0</v>
      </c>
      <c r="R14" s="21">
        <f>Bernand!R14</f>
        <v>0</v>
      </c>
      <c r="S14" s="21">
        <f>Bernand!S14</f>
        <v>0</v>
      </c>
      <c r="T14" s="21">
        <f>Bernand!T14</f>
        <v>0</v>
      </c>
      <c r="U14" s="21">
        <f>Bernand!U14</f>
        <v>0</v>
      </c>
      <c r="V14" s="21">
        <f>Bernand!V14</f>
        <v>0</v>
      </c>
      <c r="W14" s="21">
        <f>Bernand!W14</f>
        <v>0</v>
      </c>
      <c r="X14" s="21">
        <f>Bernand!X14</f>
        <v>0</v>
      </c>
      <c r="Y14" s="21">
        <f>Bernand!Y14</f>
        <v>0</v>
      </c>
      <c r="Z14" s="21">
        <f>Bernand!Z14</f>
        <v>0</v>
      </c>
      <c r="AA14" s="21">
        <f>Bernand!AA14</f>
        <v>0</v>
      </c>
      <c r="AB14" s="21">
        <f>Bernand!AB14</f>
        <v>0</v>
      </c>
      <c r="AC14" s="21">
        <f>Bernand!AC14</f>
        <v>0</v>
      </c>
      <c r="AD14" s="21">
        <f>Bernand!AD14</f>
        <v>0</v>
      </c>
      <c r="AE14" s="59"/>
      <c r="AH14" s="15" t="s">
        <v>40</v>
      </c>
      <c r="AI14" s="17">
        <f>Aime!B14</f>
        <v>0</v>
      </c>
      <c r="AJ14" s="17">
        <f>Aime!C14</f>
        <v>0</v>
      </c>
      <c r="AK14" s="17">
        <f>Aime!D14</f>
        <v>0</v>
      </c>
      <c r="AL14" s="17">
        <f>Aime!E14</f>
        <v>0</v>
      </c>
      <c r="AM14" s="17">
        <f>Aime!F14</f>
        <v>0</v>
      </c>
      <c r="AN14" s="17"/>
      <c r="AO14" s="17"/>
      <c r="AP14" s="20">
        <f t="shared" si="1"/>
        <v>0</v>
      </c>
      <c r="AQ14" s="10">
        <f>(AP14&gt;35)*(MIN(AP14-35,4))</f>
        <v>0</v>
      </c>
      <c r="AR14" s="10">
        <f>(AP14&gt;35)*(MIN(AP14-AQ14-35,4))</f>
        <v>0</v>
      </c>
      <c r="AS14" s="10">
        <f>(AP14&gt;35)*(MIN(AP14-AQ14-AR14-35,5))</f>
        <v>0</v>
      </c>
      <c r="AT14" s="10">
        <f>(AP14&gt;35)*(MIN(AP14-AQ14-AR14-AS14-35))</f>
        <v>0</v>
      </c>
      <c r="AU14" s="10"/>
      <c r="AV14" s="21">
        <f>AO14</f>
        <v>0</v>
      </c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59"/>
    </row>
    <row r="15" spans="1:64" x14ac:dyDescent="0.25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4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H15" s="22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4"/>
      <c r="AV15" s="24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</row>
    <row r="16" spans="1:64" x14ac:dyDescent="0.25">
      <c r="A16" s="22"/>
      <c r="B16" s="23"/>
      <c r="C16" s="23"/>
      <c r="D16" s="23"/>
      <c r="E16" s="23"/>
      <c r="F16" s="23"/>
      <c r="G16" s="23"/>
      <c r="H16" s="23"/>
      <c r="I16" s="23"/>
      <c r="J16" s="10">
        <f t="shared" ref="J16:AB16" si="2">SUM(J10:J14)</f>
        <v>0</v>
      </c>
      <c r="K16" s="10">
        <f t="shared" si="2"/>
        <v>0</v>
      </c>
      <c r="L16" s="10">
        <f t="shared" si="2"/>
        <v>0</v>
      </c>
      <c r="M16" s="10">
        <f t="shared" si="2"/>
        <v>0</v>
      </c>
      <c r="N16" s="10">
        <f t="shared" si="2"/>
        <v>0</v>
      </c>
      <c r="O16" s="10">
        <f t="shared" si="2"/>
        <v>0</v>
      </c>
      <c r="P16" s="10">
        <f t="shared" si="2"/>
        <v>0</v>
      </c>
      <c r="Q16" s="10">
        <f t="shared" si="2"/>
        <v>0</v>
      </c>
      <c r="R16" s="10">
        <f t="shared" si="2"/>
        <v>0</v>
      </c>
      <c r="S16" s="10">
        <f t="shared" si="2"/>
        <v>0</v>
      </c>
      <c r="T16" s="10">
        <f t="shared" si="2"/>
        <v>0</v>
      </c>
      <c r="U16" s="10">
        <f t="shared" si="2"/>
        <v>0</v>
      </c>
      <c r="V16" s="10">
        <f t="shared" si="2"/>
        <v>0</v>
      </c>
      <c r="W16" s="10">
        <f t="shared" si="2"/>
        <v>0</v>
      </c>
      <c r="X16" s="10">
        <f t="shared" si="2"/>
        <v>0</v>
      </c>
      <c r="Y16" s="10">
        <f t="shared" si="2"/>
        <v>0</v>
      </c>
      <c r="Z16" s="10">
        <f t="shared" si="2"/>
        <v>0</v>
      </c>
      <c r="AA16" s="10">
        <f t="shared" si="2"/>
        <v>0</v>
      </c>
      <c r="AB16" s="10">
        <f t="shared" si="2"/>
        <v>0</v>
      </c>
      <c r="AC16" s="10">
        <f>SUM(AC9:AC14)</f>
        <v>0</v>
      </c>
      <c r="AD16" s="10">
        <f>SUM(AD9:AD14)</f>
        <v>0</v>
      </c>
      <c r="AE16" s="10">
        <f>AE9</f>
        <v>0</v>
      </c>
      <c r="AH16" s="22"/>
      <c r="AI16" s="23"/>
      <c r="AJ16" s="23"/>
      <c r="AK16" s="23"/>
      <c r="AL16" s="23"/>
      <c r="AM16" s="23"/>
      <c r="AN16" s="23"/>
      <c r="AO16" s="23"/>
      <c r="AP16" s="23"/>
      <c r="AQ16" s="10">
        <f t="shared" ref="AQ16:BI16" si="3">SUM(AQ10:AQ14)</f>
        <v>0</v>
      </c>
      <c r="AR16" s="10">
        <f t="shared" si="3"/>
        <v>0</v>
      </c>
      <c r="AS16" s="10">
        <f t="shared" si="3"/>
        <v>0</v>
      </c>
      <c r="AT16" s="10">
        <f t="shared" si="3"/>
        <v>0</v>
      </c>
      <c r="AU16" s="10">
        <f t="shared" si="3"/>
        <v>0</v>
      </c>
      <c r="AV16" s="10">
        <f t="shared" si="3"/>
        <v>0</v>
      </c>
      <c r="AW16" s="10">
        <f t="shared" si="3"/>
        <v>0</v>
      </c>
      <c r="AX16" s="10">
        <f t="shared" si="3"/>
        <v>0</v>
      </c>
      <c r="AY16" s="10">
        <f t="shared" si="3"/>
        <v>0</v>
      </c>
      <c r="AZ16" s="10">
        <f t="shared" si="3"/>
        <v>0</v>
      </c>
      <c r="BA16" s="10">
        <f t="shared" si="3"/>
        <v>0</v>
      </c>
      <c r="BB16" s="10">
        <f t="shared" si="3"/>
        <v>0</v>
      </c>
      <c r="BC16" s="10">
        <f t="shared" si="3"/>
        <v>0</v>
      </c>
      <c r="BD16" s="10">
        <f t="shared" si="3"/>
        <v>0</v>
      </c>
      <c r="BE16" s="10">
        <f t="shared" si="3"/>
        <v>0</v>
      </c>
      <c r="BF16" s="10">
        <f t="shared" si="3"/>
        <v>0</v>
      </c>
      <c r="BG16" s="10">
        <f t="shared" si="3"/>
        <v>0</v>
      </c>
      <c r="BH16" s="10">
        <f t="shared" si="3"/>
        <v>0</v>
      </c>
      <c r="BI16" s="10">
        <f t="shared" si="3"/>
        <v>0</v>
      </c>
      <c r="BJ16" s="10">
        <f>SUM(BJ9:BJ14)</f>
        <v>0</v>
      </c>
      <c r="BK16" s="10">
        <f>SUM(BK9:BK14)</f>
        <v>0</v>
      </c>
      <c r="BL16" s="10">
        <f>BL9</f>
        <v>0</v>
      </c>
    </row>
    <row r="17" spans="1:64" x14ac:dyDescent="0.25">
      <c r="AV17" s="24"/>
    </row>
    <row r="19" spans="1:64" x14ac:dyDescent="0.25">
      <c r="A19" s="49" t="s">
        <v>53</v>
      </c>
      <c r="B19" s="50"/>
      <c r="AH19" s="50" t="s">
        <v>66</v>
      </c>
      <c r="AI19" s="50"/>
    </row>
    <row r="20" spans="1:64" x14ac:dyDescent="0.25">
      <c r="J20" s="10" t="s">
        <v>10</v>
      </c>
      <c r="K20" s="10" t="s">
        <v>11</v>
      </c>
      <c r="L20" s="10" t="s">
        <v>12</v>
      </c>
      <c r="AQ20" s="10" t="s">
        <v>10</v>
      </c>
      <c r="AR20" s="10" t="s">
        <v>11</v>
      </c>
      <c r="AS20" s="10" t="s">
        <v>12</v>
      </c>
      <c r="AV20" s="24"/>
    </row>
    <row r="21" spans="1:64" x14ac:dyDescent="0.25">
      <c r="B21" s="60" t="s">
        <v>13</v>
      </c>
      <c r="C21" s="60" t="s">
        <v>14</v>
      </c>
      <c r="D21" s="60" t="s">
        <v>14</v>
      </c>
      <c r="E21" s="60" t="s">
        <v>15</v>
      </c>
      <c r="F21" s="60" t="s">
        <v>16</v>
      </c>
      <c r="G21" s="60" t="s">
        <v>17</v>
      </c>
      <c r="H21" s="60" t="s">
        <v>18</v>
      </c>
      <c r="I21" s="60"/>
      <c r="J21" s="62" t="s">
        <v>19</v>
      </c>
      <c r="K21" s="64" t="s">
        <v>20</v>
      </c>
      <c r="L21" s="65"/>
      <c r="M21" s="66"/>
      <c r="N21" s="53" t="s">
        <v>21</v>
      </c>
      <c r="O21" s="67" t="s">
        <v>22</v>
      </c>
      <c r="P21" s="69" t="s">
        <v>23</v>
      </c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1"/>
      <c r="AC21" s="53" t="s">
        <v>24</v>
      </c>
      <c r="AD21" s="53" t="s">
        <v>25</v>
      </c>
      <c r="AE21" s="55" t="s">
        <v>26</v>
      </c>
      <c r="AI21" s="60" t="s">
        <v>13</v>
      </c>
      <c r="AJ21" s="60" t="s">
        <v>14</v>
      </c>
      <c r="AK21" s="60" t="s">
        <v>14</v>
      </c>
      <c r="AL21" s="60" t="s">
        <v>15</v>
      </c>
      <c r="AM21" s="60" t="s">
        <v>16</v>
      </c>
      <c r="AN21" s="60" t="s">
        <v>17</v>
      </c>
      <c r="AO21" s="60" t="s">
        <v>18</v>
      </c>
      <c r="AP21" s="60"/>
      <c r="AQ21" s="62" t="s">
        <v>19</v>
      </c>
      <c r="AR21" s="64" t="s">
        <v>20</v>
      </c>
      <c r="AS21" s="65"/>
      <c r="AT21" s="66"/>
      <c r="AU21" s="53" t="s">
        <v>21</v>
      </c>
      <c r="AV21" s="67" t="s">
        <v>22</v>
      </c>
      <c r="AW21" s="69" t="s">
        <v>23</v>
      </c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1"/>
      <c r="BJ21" s="53" t="s">
        <v>24</v>
      </c>
      <c r="BK21" s="53" t="s">
        <v>25</v>
      </c>
      <c r="BL21" s="55" t="s">
        <v>26</v>
      </c>
    </row>
    <row r="22" spans="1:64" x14ac:dyDescent="0.25">
      <c r="A22" s="11"/>
      <c r="B22" s="61"/>
      <c r="C22" s="61"/>
      <c r="D22" s="61"/>
      <c r="E22" s="61"/>
      <c r="F22" s="61"/>
      <c r="G22" s="61"/>
      <c r="H22" s="61"/>
      <c r="I22" s="61"/>
      <c r="J22" s="63"/>
      <c r="K22" s="12">
        <v>0.25</v>
      </c>
      <c r="L22" s="13">
        <v>0.5</v>
      </c>
      <c r="M22" s="14"/>
      <c r="N22" s="54"/>
      <c r="O22" s="68"/>
      <c r="P22" s="15" t="s">
        <v>27</v>
      </c>
      <c r="Q22" s="15" t="s">
        <v>28</v>
      </c>
      <c r="R22" s="15" t="s">
        <v>29</v>
      </c>
      <c r="S22" s="15" t="s">
        <v>18</v>
      </c>
      <c r="T22" s="15" t="s">
        <v>30</v>
      </c>
      <c r="U22" s="15" t="s">
        <v>31</v>
      </c>
      <c r="V22" s="15" t="s">
        <v>32</v>
      </c>
      <c r="W22" s="15" t="s">
        <v>33</v>
      </c>
      <c r="X22" s="15" t="s">
        <v>34</v>
      </c>
      <c r="Y22" s="15" t="s">
        <v>15</v>
      </c>
      <c r="Z22" s="15" t="s">
        <v>35</v>
      </c>
      <c r="AA22" s="15" t="s">
        <v>13</v>
      </c>
      <c r="AB22" s="15" t="s">
        <v>14</v>
      </c>
      <c r="AC22" s="54"/>
      <c r="AD22" s="54"/>
      <c r="AE22" s="56"/>
      <c r="AH22" s="11"/>
      <c r="AI22" s="61"/>
      <c r="AJ22" s="61"/>
      <c r="AK22" s="61"/>
      <c r="AL22" s="61"/>
      <c r="AM22" s="61"/>
      <c r="AN22" s="61"/>
      <c r="AO22" s="61"/>
      <c r="AP22" s="61"/>
      <c r="AQ22" s="63"/>
      <c r="AR22" s="12">
        <v>0.25</v>
      </c>
      <c r="AS22" s="13">
        <v>0.5</v>
      </c>
      <c r="AT22" s="14"/>
      <c r="AU22" s="54"/>
      <c r="AV22" s="68"/>
      <c r="AW22" s="15" t="s">
        <v>27</v>
      </c>
      <c r="AX22" s="15" t="s">
        <v>28</v>
      </c>
      <c r="AY22" s="15" t="s">
        <v>29</v>
      </c>
      <c r="AZ22" s="15" t="s">
        <v>18</v>
      </c>
      <c r="BA22" s="15" t="s">
        <v>30</v>
      </c>
      <c r="BB22" s="15" t="s">
        <v>31</v>
      </c>
      <c r="BC22" s="15" t="s">
        <v>32</v>
      </c>
      <c r="BD22" s="15" t="s">
        <v>33</v>
      </c>
      <c r="BE22" s="15" t="s">
        <v>34</v>
      </c>
      <c r="BF22" s="15" t="s">
        <v>15</v>
      </c>
      <c r="BG22" s="15" t="s">
        <v>35</v>
      </c>
      <c r="BH22" s="15" t="s">
        <v>13</v>
      </c>
      <c r="BI22" s="15" t="s">
        <v>14</v>
      </c>
      <c r="BJ22" s="54"/>
      <c r="BK22" s="54"/>
      <c r="BL22" s="56"/>
    </row>
    <row r="23" spans="1:64" x14ac:dyDescent="0.25">
      <c r="A23" s="16" t="s">
        <v>36</v>
      </c>
      <c r="B23" s="17" t="str">
        <f>IF(OR(Camus!B10="CP",Camus!B10="EVT",Camus!B10="AM",Camus!B10="Férié",Camus!B10="AT",Camus!B10="MODUL"),"7",Camus!B10)</f>
        <v>7</v>
      </c>
      <c r="C23" s="17">
        <f>IF(OR(Camus!C10="CP",Camus!C10="EVT",Camus!C10="AM",Camus!C10="Férié",Camus!C10="AT",Camus!C10="MODUL"),"7",Camus!C10)</f>
        <v>0</v>
      </c>
      <c r="D23" s="17">
        <f>IF(OR(Camus!D10="CP",Camus!D10="EVT",Camus!D10="AM",Camus!D10="Férié",Camus!D10="AT",Camus!D10="MODUL"),"7",Camus!D10)</f>
        <v>0</v>
      </c>
      <c r="E23" s="17">
        <f>IF(OR(Camus!E10="CP",Camus!E10="EVT",Camus!E10="AM",Camus!E10="Férié",Camus!E10="AT",Camus!E10="MODUL"),"7",Camus!E10)</f>
        <v>0</v>
      </c>
      <c r="F23" s="17">
        <f>IF(OR(Camus!F10="CP",Camus!F10="EVT",Camus!F10="AM",Camus!F10="Férié",Camus!F10="AT",Camus!F10="MODUL"),"7",Camus!F10)</f>
        <v>0</v>
      </c>
      <c r="G23" s="17">
        <f>IF(OR(Camus!G10="CP",Camus!G10="EVT",Camus!G10="AM",Camus!G10="Férié",Camus!G10="AT",Camus!G10="MODUL"),"7",Camus!G10)</f>
        <v>0</v>
      </c>
      <c r="H23" s="17">
        <f>IF(OR(Camus!H10="CP",Camus!H10="EVT",Camus!H10="AM",Camus!H10="Férié",Camus!H10="AT",Camus!H10="MODUL"),"7",Camus!H10)</f>
        <v>0</v>
      </c>
      <c r="I23" s="20">
        <f>SUM(B23:H23)</f>
        <v>0</v>
      </c>
      <c r="J23" s="10">
        <f>(I23&gt;35)*(MIN(I23-35,4))</f>
        <v>0</v>
      </c>
      <c r="K23" s="10">
        <f>(I23&gt;35)*(MIN(I23-J23-35,4))</f>
        <v>0</v>
      </c>
      <c r="L23" s="10">
        <f>(I23&gt;35)*(MIN(I23-J23-K23-35,5))</f>
        <v>0</v>
      </c>
      <c r="M23" s="10">
        <f>(I23&gt;35)*(MIN(I23-J23-K23-L23-35))</f>
        <v>0</v>
      </c>
      <c r="N23" s="10">
        <f>Camus!N10</f>
        <v>0</v>
      </c>
      <c r="O23" s="21">
        <f>H23</f>
        <v>0</v>
      </c>
      <c r="P23" s="21">
        <f>Camus!P10</f>
        <v>0</v>
      </c>
      <c r="Q23" s="21">
        <f>Camus!Q10</f>
        <v>0</v>
      </c>
      <c r="R23" s="21">
        <f>Camus!R10</f>
        <v>0</v>
      </c>
      <c r="S23" s="21">
        <f>Camus!S10</f>
        <v>0</v>
      </c>
      <c r="T23" s="21">
        <f>Camus!T10</f>
        <v>0</v>
      </c>
      <c r="U23" s="21">
        <f>Camus!U10</f>
        <v>0</v>
      </c>
      <c r="V23" s="21">
        <f>Camus!V10</f>
        <v>0</v>
      </c>
      <c r="W23" s="21">
        <f>Camus!W10</f>
        <v>0</v>
      </c>
      <c r="X23" s="21">
        <f>Camus!X10</f>
        <v>0</v>
      </c>
      <c r="Y23" s="21">
        <f>Camus!Y10</f>
        <v>0</v>
      </c>
      <c r="Z23" s="21">
        <f>Camus!Z10</f>
        <v>0</v>
      </c>
      <c r="AA23" s="21">
        <f>Camus!AA10</f>
        <v>0</v>
      </c>
      <c r="AB23" s="21">
        <f>Camus!AB10</f>
        <v>0</v>
      </c>
      <c r="AC23" s="21">
        <f>Camus!AC10</f>
        <v>0</v>
      </c>
      <c r="AD23" s="21">
        <f>Camus!AD10</f>
        <v>0</v>
      </c>
      <c r="AE23" s="57"/>
      <c r="AH23" s="16" t="s">
        <v>36</v>
      </c>
      <c r="AI23" s="17">
        <f>Alet!B10</f>
        <v>0</v>
      </c>
      <c r="AJ23" s="17">
        <f>Alet!C10</f>
        <v>0</v>
      </c>
      <c r="AK23" s="17">
        <f>Alet!D10</f>
        <v>0</v>
      </c>
      <c r="AL23" s="17">
        <f>Alet!E10</f>
        <v>0</v>
      </c>
      <c r="AM23" s="17">
        <f>Alet!F10</f>
        <v>0</v>
      </c>
      <c r="AN23" s="17"/>
      <c r="AO23" s="17"/>
      <c r="AP23" s="20">
        <f>SUM(AI23:AO23)</f>
        <v>0</v>
      </c>
      <c r="AQ23" s="10">
        <f>(AP23&gt;35)*(MIN(AP23-35,4))</f>
        <v>0</v>
      </c>
      <c r="AR23" s="10">
        <f>(AP23&gt;35)*(MIN(AP23-AQ23-35,4))</f>
        <v>0</v>
      </c>
      <c r="AS23" s="10">
        <f>(AP23&gt;35)*(MIN(AP23-AQ23-AR23-35,5))</f>
        <v>0</v>
      </c>
      <c r="AT23" s="10">
        <f>(AP23&gt;35)*(MIN(AP23-AQ23-AR23-AS23-35))</f>
        <v>0</v>
      </c>
      <c r="AU23" s="10"/>
      <c r="AV23" s="21">
        <f>AO23</f>
        <v>0</v>
      </c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57">
        <f>Alet!AE10</f>
        <v>0</v>
      </c>
    </row>
    <row r="24" spans="1:64" x14ac:dyDescent="0.25">
      <c r="A24" s="15" t="s">
        <v>37</v>
      </c>
      <c r="B24" s="17">
        <f>IF(OR(Camus!B11="CP",Camus!B11="EVT",Camus!B11="AM",Camus!B11="Férié",Camus!B11="AT",Camus!B11="MODUL"),"7",Camus!B11)</f>
        <v>0</v>
      </c>
      <c r="C24" s="17">
        <f>IF(OR(Camus!C11="CP",Camus!C11="EVT",Camus!C11="AM",Camus!C11="Férié",Camus!C11="AT",Camus!C11="MODUL"),"7",Camus!C11)</f>
        <v>0</v>
      </c>
      <c r="D24" s="17">
        <f>IF(OR(Camus!D11="CP",Camus!D11="EVT",Camus!D11="AM",Camus!D11="Férié",Camus!D11="AT",Camus!D11="MODUL"),"7",Camus!D11)</f>
        <v>0</v>
      </c>
      <c r="E24" s="17">
        <f>IF(OR(Camus!E11="CP",Camus!E11="EVT",Camus!E11="AM",Camus!E11="Férié",Camus!E11="AT",Camus!E11="MODUL"),"7",Camus!E11)</f>
        <v>0</v>
      </c>
      <c r="F24" s="17">
        <f>IF(OR(Camus!F11="CP",Camus!F11="EVT",Camus!F11="AM",Camus!F11="Férié",Camus!F11="AT",Camus!F11="MODUL"),"7",Camus!F11)</f>
        <v>0</v>
      </c>
      <c r="G24" s="17">
        <f>IF(OR(Camus!G11="CP",Camus!G11="EVT",Camus!G11="AM",Camus!G11="Férié",Camus!G11="AT",Camus!G11="MODUL"),"7",Camus!G11)</f>
        <v>0</v>
      </c>
      <c r="H24" s="17">
        <f>IF(OR(Camus!H11="CP",Camus!H11="EVT",Camus!H11="AM",Camus!H11="Férié",Camus!H11="AT",Camus!H11="MODUL"),"7",Camus!H11)</f>
        <v>0</v>
      </c>
      <c r="I24" s="20">
        <f t="shared" ref="I24:I27" si="4">SUM(B24:H24)</f>
        <v>0</v>
      </c>
      <c r="J24" s="10">
        <f>(I24&gt;35)*(MIN(I24-35,4))</f>
        <v>0</v>
      </c>
      <c r="K24" s="10">
        <f>(I24&gt;35)*(MIN(I24-J24-35,4))</f>
        <v>0</v>
      </c>
      <c r="L24" s="10">
        <f>(I24&gt;35)*(MIN(I24-J24-K24-35,5))</f>
        <v>0</v>
      </c>
      <c r="M24" s="10">
        <f>(I24&gt;35)*(MIN(I24-J24-K24-L24-35))</f>
        <v>0</v>
      </c>
      <c r="N24" s="10">
        <f>Camus!N11</f>
        <v>0</v>
      </c>
      <c r="O24" s="21">
        <f>H24</f>
        <v>0</v>
      </c>
      <c r="P24" s="21">
        <f>Camus!P11</f>
        <v>0</v>
      </c>
      <c r="Q24" s="21">
        <f>Camus!Q11</f>
        <v>0</v>
      </c>
      <c r="R24" s="21">
        <f>Camus!R11</f>
        <v>0</v>
      </c>
      <c r="S24" s="21">
        <f>Camus!S11</f>
        <v>0</v>
      </c>
      <c r="T24" s="21">
        <f>Camus!T11</f>
        <v>0</v>
      </c>
      <c r="U24" s="21">
        <f>Camus!U11</f>
        <v>0</v>
      </c>
      <c r="V24" s="21">
        <f>Camus!V11</f>
        <v>0</v>
      </c>
      <c r="W24" s="21">
        <f>Camus!W11</f>
        <v>0</v>
      </c>
      <c r="X24" s="21">
        <f>Camus!X11</f>
        <v>0</v>
      </c>
      <c r="Y24" s="21">
        <f>Camus!Y11</f>
        <v>0</v>
      </c>
      <c r="Z24" s="21">
        <f>Camus!Z11</f>
        <v>0</v>
      </c>
      <c r="AA24" s="21">
        <f>Camus!AA11</f>
        <v>0</v>
      </c>
      <c r="AB24" s="21">
        <f>Camus!AB11</f>
        <v>0</v>
      </c>
      <c r="AC24" s="21">
        <f>Camus!AC11</f>
        <v>0</v>
      </c>
      <c r="AD24" s="21">
        <f>Camus!AD11</f>
        <v>0</v>
      </c>
      <c r="AE24" s="58"/>
      <c r="AH24" s="15" t="s">
        <v>37</v>
      </c>
      <c r="AI24" s="17">
        <f>Alet!B11</f>
        <v>0</v>
      </c>
      <c r="AJ24" s="17">
        <f>Alet!C11</f>
        <v>0</v>
      </c>
      <c r="AK24" s="17">
        <f>Alet!D11</f>
        <v>0</v>
      </c>
      <c r="AL24" s="17">
        <f>Alet!E11</f>
        <v>0</v>
      </c>
      <c r="AM24" s="17">
        <f>Alet!F11</f>
        <v>0</v>
      </c>
      <c r="AN24" s="17"/>
      <c r="AO24" s="17"/>
      <c r="AP24" s="20">
        <f t="shared" ref="AP24:AP27" si="5">SUM(AI24:AO24)</f>
        <v>0</v>
      </c>
      <c r="AQ24" s="10">
        <f>(AP24&gt;35)*(MIN(AP24-35,4))</f>
        <v>0</v>
      </c>
      <c r="AR24" s="10">
        <f>(AP24&gt;35)*(MIN(AP24-AQ24-35,4))</f>
        <v>0</v>
      </c>
      <c r="AS24" s="10">
        <f>(AP24&gt;35)*(MIN(AP24-AQ24-AR24-35,5))</f>
        <v>0</v>
      </c>
      <c r="AT24" s="10">
        <f>(AP24&gt;35)*(MIN(AP24-AQ24-AR24-AS24-35))</f>
        <v>0</v>
      </c>
      <c r="AU24" s="10"/>
      <c r="AV24" s="21">
        <f>AO24</f>
        <v>0</v>
      </c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58"/>
    </row>
    <row r="25" spans="1:64" x14ac:dyDescent="0.25">
      <c r="A25" s="16" t="s">
        <v>38</v>
      </c>
      <c r="B25" s="17">
        <f>IF(OR(Camus!B12="CP",Camus!B12="EVT",Camus!B12="AM",Camus!B12="Férié",Camus!B12="AT",Camus!B12="MODUL"),"7",Camus!B12)</f>
        <v>0</v>
      </c>
      <c r="C25" s="17">
        <f>IF(OR(Camus!C12="CP",Camus!C12="EVT",Camus!C12="AM",Camus!C12="Férié",Camus!C12="AT",Camus!C12="MODUL"),"7",Camus!C12)</f>
        <v>0</v>
      </c>
      <c r="D25" s="17">
        <f>IF(OR(Camus!D12="CP",Camus!D12="EVT",Camus!D12="AM",Camus!D12="Férié",Camus!D12="AT",Camus!D12="MODUL"),"7",Camus!D12)</f>
        <v>0</v>
      </c>
      <c r="E25" s="17">
        <f>IF(OR(Camus!E12="CP",Camus!E12="EVT",Camus!E12="AM",Camus!E12="Férié",Camus!E12="AT",Camus!E12="MODUL"),"7",Camus!E12)</f>
        <v>0</v>
      </c>
      <c r="F25" s="17">
        <f>IF(OR(Camus!F12="CP",Camus!F12="EVT",Camus!F12="AM",Camus!F12="Férié",Camus!F12="AT",Camus!F12="MODUL"),"7",Camus!F12)</f>
        <v>0</v>
      </c>
      <c r="G25" s="17">
        <f>IF(OR(Camus!G12="CP",Camus!G12="EVT",Camus!G12="AM",Camus!G12="Férié",Camus!G12="AT",Camus!G12="MODUL"),"7",Camus!G12)</f>
        <v>0</v>
      </c>
      <c r="H25" s="17">
        <f>IF(OR(Camus!H12="CP",Camus!H12="EVT",Camus!H12="AM",Camus!H12="Férié",Camus!H12="AT",Camus!H12="MODUL"),"7",Camus!H12)</f>
        <v>0</v>
      </c>
      <c r="I25" s="20">
        <f t="shared" si="4"/>
        <v>0</v>
      </c>
      <c r="J25" s="10">
        <f>(I25&gt;35)*(MIN(I25-35,4))</f>
        <v>0</v>
      </c>
      <c r="K25" s="10">
        <f>(I25&gt;35)*(MIN(I25-J25-35,4))</f>
        <v>0</v>
      </c>
      <c r="L25" s="10">
        <f>(I25&gt;35)*(MIN(I25-J25-K25-35,5))</f>
        <v>0</v>
      </c>
      <c r="M25" s="10">
        <f>(I25&gt;35)*(MIN(I25-J25-K25-L25-35))</f>
        <v>0</v>
      </c>
      <c r="N25" s="10">
        <f>Camus!N12</f>
        <v>0</v>
      </c>
      <c r="O25" s="21">
        <f>H25</f>
        <v>0</v>
      </c>
      <c r="P25" s="21">
        <f>Camus!P12</f>
        <v>0</v>
      </c>
      <c r="Q25" s="21">
        <f>Camus!Q12</f>
        <v>0</v>
      </c>
      <c r="R25" s="21">
        <f>Camus!R12</f>
        <v>0</v>
      </c>
      <c r="S25" s="21">
        <f>Camus!S12</f>
        <v>0</v>
      </c>
      <c r="T25" s="21">
        <f>Camus!T12</f>
        <v>0</v>
      </c>
      <c r="U25" s="21">
        <f>Camus!U12</f>
        <v>0</v>
      </c>
      <c r="V25" s="21">
        <f>Camus!V12</f>
        <v>0</v>
      </c>
      <c r="W25" s="21">
        <f>Camus!W12</f>
        <v>0</v>
      </c>
      <c r="X25" s="21">
        <f>Camus!X12</f>
        <v>0</v>
      </c>
      <c r="Y25" s="21">
        <f>Camus!Y12</f>
        <v>0</v>
      </c>
      <c r="Z25" s="21">
        <f>Camus!Z12</f>
        <v>0</v>
      </c>
      <c r="AA25" s="21">
        <f>Camus!AA12</f>
        <v>0</v>
      </c>
      <c r="AB25" s="21">
        <f>Camus!AB12</f>
        <v>0</v>
      </c>
      <c r="AC25" s="21">
        <f>Camus!AC12</f>
        <v>0</v>
      </c>
      <c r="AD25" s="21">
        <f>Camus!AD12</f>
        <v>0</v>
      </c>
      <c r="AE25" s="58"/>
      <c r="AH25" s="16" t="s">
        <v>38</v>
      </c>
      <c r="AI25" s="17">
        <f>Alet!B12</f>
        <v>0</v>
      </c>
      <c r="AJ25" s="17">
        <f>Alet!C12</f>
        <v>0</v>
      </c>
      <c r="AK25" s="17">
        <f>Alet!D12</f>
        <v>0</v>
      </c>
      <c r="AL25" s="17">
        <f>Alet!E12</f>
        <v>0</v>
      </c>
      <c r="AM25" s="17">
        <f>Alet!F12</f>
        <v>0</v>
      </c>
      <c r="AN25" s="17"/>
      <c r="AO25" s="17"/>
      <c r="AP25" s="20">
        <f t="shared" si="5"/>
        <v>0</v>
      </c>
      <c r="AQ25" s="10">
        <f>(AP25&gt;35)*(MIN(AP25-35,4))</f>
        <v>0</v>
      </c>
      <c r="AR25" s="10">
        <f>(AP25&gt;35)*(MIN(AP25-AQ25-35,4))</f>
        <v>0</v>
      </c>
      <c r="AS25" s="10">
        <f>(AP25&gt;35)*(MIN(AP25-AQ25-AR25-35,5))</f>
        <v>0</v>
      </c>
      <c r="AT25" s="10">
        <f>(AP25&gt;35)*(MIN(AP25-AQ25-AR25-AS25-35))</f>
        <v>0</v>
      </c>
      <c r="AU25" s="10"/>
      <c r="AV25" s="21">
        <f>AO25</f>
        <v>0</v>
      </c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58"/>
    </row>
    <row r="26" spans="1:64" x14ac:dyDescent="0.25">
      <c r="A26" s="15" t="s">
        <v>39</v>
      </c>
      <c r="B26" s="17">
        <f>IF(OR(Camus!B13="CP",Camus!B13="EVT",Camus!B13="AM",Camus!B13="Férié",Camus!B13="AT",Camus!B13="MODUL"),"7",Camus!B13)</f>
        <v>0</v>
      </c>
      <c r="C26" s="17">
        <f>IF(OR(Camus!C13="CP",Camus!C13="EVT",Camus!C13="AM",Camus!C13="Férié",Camus!C13="AT",Camus!C13="MODUL"),"7",Camus!C13)</f>
        <v>0</v>
      </c>
      <c r="D26" s="17">
        <f>IF(OR(Camus!D13="CP",Camus!D13="EVT",Camus!D13="AM",Camus!D13="Férié",Camus!D13="AT",Camus!D13="MODUL"),"7",Camus!D13)</f>
        <v>0</v>
      </c>
      <c r="E26" s="17">
        <f>IF(OR(Camus!E13="CP",Camus!E13="EVT",Camus!E13="AM",Camus!E13="Férié",Camus!E13="AT",Camus!E13="MODUL"),"7",Camus!E13)</f>
        <v>0</v>
      </c>
      <c r="F26" s="17">
        <f>IF(OR(Camus!F13="CP",Camus!F13="EVT",Camus!F13="AM",Camus!F13="Férié",Camus!F13="AT",Camus!F13="MODUL"),"7",Camus!F13)</f>
        <v>0</v>
      </c>
      <c r="G26" s="17">
        <f>IF(OR(Camus!G13="CP",Camus!G13="EVT",Camus!G13="AM",Camus!G13="Férié",Camus!G13="AT",Camus!G13="MODUL"),"7",Camus!G13)</f>
        <v>0</v>
      </c>
      <c r="H26" s="17">
        <f>IF(OR(Camus!H13="CP",Camus!H13="EVT",Camus!H13="AM",Camus!H13="Férié",Camus!H13="AT",Camus!H13="MODUL"),"7",Camus!H13)</f>
        <v>0</v>
      </c>
      <c r="I26" s="20">
        <f t="shared" si="4"/>
        <v>0</v>
      </c>
      <c r="J26" s="10">
        <f>(I26&gt;35)*(MIN(I26-35,4))</f>
        <v>0</v>
      </c>
      <c r="K26" s="10">
        <f>(I26&gt;35)*(MIN(I26-J26-35,4))</f>
        <v>0</v>
      </c>
      <c r="L26" s="10">
        <f>(I26&gt;35)*(MIN(I26-J26-K26-35,5))</f>
        <v>0</v>
      </c>
      <c r="M26" s="10">
        <f>(I26&gt;35)*(MIN(I26-J26-K26-L26-35))</f>
        <v>0</v>
      </c>
      <c r="N26" s="10">
        <f>Camus!N13</f>
        <v>0</v>
      </c>
      <c r="O26" s="21">
        <f>H26</f>
        <v>0</v>
      </c>
      <c r="P26" s="21">
        <f>Camus!P13</f>
        <v>0</v>
      </c>
      <c r="Q26" s="21">
        <f>Camus!Q13</f>
        <v>0</v>
      </c>
      <c r="R26" s="21">
        <f>Camus!R13</f>
        <v>0</v>
      </c>
      <c r="S26" s="21">
        <f>Camus!S13</f>
        <v>0</v>
      </c>
      <c r="T26" s="21">
        <f>Camus!T13</f>
        <v>0</v>
      </c>
      <c r="U26" s="21">
        <f>Camus!U13</f>
        <v>0</v>
      </c>
      <c r="V26" s="21">
        <f>Camus!V13</f>
        <v>0</v>
      </c>
      <c r="W26" s="21">
        <f>Camus!W13</f>
        <v>0</v>
      </c>
      <c r="X26" s="21">
        <f>Camus!X13</f>
        <v>0</v>
      </c>
      <c r="Y26" s="21">
        <f>Camus!Y13</f>
        <v>0</v>
      </c>
      <c r="Z26" s="21">
        <f>Camus!Z13</f>
        <v>0</v>
      </c>
      <c r="AA26" s="21">
        <f>Camus!AA13</f>
        <v>0</v>
      </c>
      <c r="AB26" s="21">
        <f>Camus!AB13</f>
        <v>0</v>
      </c>
      <c r="AC26" s="21">
        <f>Camus!AC13</f>
        <v>0</v>
      </c>
      <c r="AD26" s="21">
        <f>Camus!AD13</f>
        <v>0</v>
      </c>
      <c r="AE26" s="58"/>
      <c r="AH26" s="15" t="s">
        <v>39</v>
      </c>
      <c r="AI26" s="17">
        <f>Alet!B13</f>
        <v>0</v>
      </c>
      <c r="AJ26" s="17">
        <f>Alet!C13</f>
        <v>0</v>
      </c>
      <c r="AK26" s="17">
        <f>Alet!D13</f>
        <v>0</v>
      </c>
      <c r="AL26" s="17">
        <f>Alet!E13</f>
        <v>0</v>
      </c>
      <c r="AM26" s="17">
        <f>Alet!F13</f>
        <v>0</v>
      </c>
      <c r="AN26" s="17"/>
      <c r="AO26" s="17"/>
      <c r="AP26" s="20">
        <f t="shared" si="5"/>
        <v>0</v>
      </c>
      <c r="AQ26" s="10">
        <f>(AP26&gt;35)*(MIN(AP26-35,4))</f>
        <v>0</v>
      </c>
      <c r="AR26" s="10">
        <f>(AP26&gt;35)*(MIN(AP26-AQ26-35,4))</f>
        <v>0</v>
      </c>
      <c r="AS26" s="10">
        <f>(AP26&gt;35)*(MIN(AP26-AQ26-AR26-35,5))</f>
        <v>0</v>
      </c>
      <c r="AT26" s="10">
        <f>(AP26&gt;35)*(MIN(AP26-AQ26-AR26-AS26-35))</f>
        <v>0</v>
      </c>
      <c r="AU26" s="10"/>
      <c r="AV26" s="21">
        <f>AO26</f>
        <v>0</v>
      </c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58"/>
    </row>
    <row r="27" spans="1:64" x14ac:dyDescent="0.25">
      <c r="A27" s="15" t="s">
        <v>40</v>
      </c>
      <c r="B27" s="17">
        <f>IF(OR(Camus!B14="CP",Camus!B14="EVT",Camus!B14="AM",Camus!B14="Férié",Camus!B14="AT",Camus!B14="MODUL"),"7",Camus!B14)</f>
        <v>0</v>
      </c>
      <c r="C27" s="17">
        <f>IF(OR(Camus!C14="CP",Camus!C14="EVT",Camus!C14="AM",Camus!C14="Férié",Camus!C14="AT",Camus!C14="MODUL"),"7",Camus!C14)</f>
        <v>0</v>
      </c>
      <c r="D27" s="17">
        <f>IF(OR(Camus!D14="CP",Camus!D14="EVT",Camus!D14="AM",Camus!D14="Férié",Camus!D14="AT",Camus!D14="MODUL"),"7",Camus!D14)</f>
        <v>0</v>
      </c>
      <c r="E27" s="17">
        <f>IF(OR(Camus!E14="CP",Camus!E14="EVT",Camus!E14="AM",Camus!E14="Férié",Camus!E14="AT",Camus!E14="MODUL"),"7",Camus!E14)</f>
        <v>0</v>
      </c>
      <c r="F27" s="17">
        <f>IF(OR(Camus!F14="CP",Camus!F14="EVT",Camus!F14="AM",Camus!F14="Férié",Camus!F14="AT",Camus!F14="MODUL"),"7",Camus!F14)</f>
        <v>0</v>
      </c>
      <c r="G27" s="17">
        <f>IF(OR(Camus!G14="CP",Camus!G14="EVT",Camus!G14="AM",Camus!G14="Férié",Camus!G14="AT",Camus!G14="MODUL"),"7",Camus!G14)</f>
        <v>0</v>
      </c>
      <c r="H27" s="17">
        <f>IF(OR(Camus!H14="CP",Camus!H14="EVT",Camus!H14="AM",Camus!H14="Férié",Camus!H14="AT",Camus!H14="MODUL"),"7",Camus!H14)</f>
        <v>0</v>
      </c>
      <c r="I27" s="20">
        <f t="shared" si="4"/>
        <v>0</v>
      </c>
      <c r="J27" s="10">
        <f>(I27&gt;35)*(MIN(I27-35,4))</f>
        <v>0</v>
      </c>
      <c r="K27" s="10">
        <f>(I27&gt;35)*(MIN(I27-J27-35,4))</f>
        <v>0</v>
      </c>
      <c r="L27" s="10">
        <f>(I27&gt;35)*(MIN(I27-J27-K27-35,5))</f>
        <v>0</v>
      </c>
      <c r="M27" s="10">
        <f>(I27&gt;35)*(MIN(I27-J27-K27-L27-35))</f>
        <v>0</v>
      </c>
      <c r="N27" s="10">
        <f>Camus!N14</f>
        <v>0</v>
      </c>
      <c r="O27" s="21">
        <f>H27</f>
        <v>0</v>
      </c>
      <c r="P27" s="21">
        <f>Camus!P14</f>
        <v>0</v>
      </c>
      <c r="Q27" s="21">
        <f>Camus!Q14</f>
        <v>0</v>
      </c>
      <c r="R27" s="21">
        <f>Camus!R14</f>
        <v>0</v>
      </c>
      <c r="S27" s="21">
        <f>Camus!S14</f>
        <v>0</v>
      </c>
      <c r="T27" s="21">
        <f>Camus!T14</f>
        <v>0</v>
      </c>
      <c r="U27" s="21">
        <f>Camus!U14</f>
        <v>0</v>
      </c>
      <c r="V27" s="21">
        <f>Camus!V14</f>
        <v>0</v>
      </c>
      <c r="W27" s="21">
        <f>Camus!W14</f>
        <v>0</v>
      </c>
      <c r="X27" s="21">
        <f>Camus!X14</f>
        <v>0</v>
      </c>
      <c r="Y27" s="21">
        <f>Camus!Y14</f>
        <v>0</v>
      </c>
      <c r="Z27" s="21">
        <f>Camus!Z14</f>
        <v>0</v>
      </c>
      <c r="AA27" s="21">
        <f>Camus!AA14</f>
        <v>0</v>
      </c>
      <c r="AB27" s="21">
        <f>Camus!AB14</f>
        <v>0</v>
      </c>
      <c r="AC27" s="21">
        <f>Camus!AC14</f>
        <v>0</v>
      </c>
      <c r="AD27" s="21">
        <f>Camus!AD14</f>
        <v>0</v>
      </c>
      <c r="AE27" s="59"/>
      <c r="AH27" s="15" t="s">
        <v>40</v>
      </c>
      <c r="AI27" s="17">
        <f>Alet!B14</f>
        <v>0</v>
      </c>
      <c r="AJ27" s="17">
        <f>Alet!C14</f>
        <v>0</v>
      </c>
      <c r="AK27" s="17">
        <f>Alet!D14</f>
        <v>0</v>
      </c>
      <c r="AL27" s="17">
        <f>Alet!E14</f>
        <v>0</v>
      </c>
      <c r="AM27" s="17">
        <f>Alet!F14</f>
        <v>0</v>
      </c>
      <c r="AN27" s="17"/>
      <c r="AO27" s="17"/>
      <c r="AP27" s="20">
        <f t="shared" si="5"/>
        <v>0</v>
      </c>
      <c r="AQ27" s="10">
        <f>(AP27&gt;35)*(MIN(AP27-35,4))</f>
        <v>0</v>
      </c>
      <c r="AR27" s="10">
        <f>(AP27&gt;35)*(MIN(AP27-AQ27-35,4))</f>
        <v>0</v>
      </c>
      <c r="AS27" s="10">
        <f>(AP27&gt;35)*(MIN(AP27-AQ27-AR27-35,5))</f>
        <v>0</v>
      </c>
      <c r="AT27" s="10">
        <f>(AP27&gt;35)*(MIN(AP27-AQ27-AR27-AS27-35))</f>
        <v>0</v>
      </c>
      <c r="AU27" s="10"/>
      <c r="AV27" s="21">
        <f>AO27</f>
        <v>0</v>
      </c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59"/>
    </row>
    <row r="28" spans="1:64" x14ac:dyDescent="0.2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4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H28" s="22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4"/>
      <c r="AV28" s="24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</row>
    <row r="29" spans="1:64" x14ac:dyDescent="0.25">
      <c r="A29" s="22"/>
      <c r="B29" s="23"/>
      <c r="C29" s="23"/>
      <c r="D29" s="23"/>
      <c r="E29" s="23"/>
      <c r="F29" s="23"/>
      <c r="G29" s="23"/>
      <c r="H29" s="23"/>
      <c r="I29" s="23"/>
      <c r="J29" s="10">
        <f t="shared" ref="J29:AB29" si="6">SUM(J23:J27)</f>
        <v>0</v>
      </c>
      <c r="K29" s="10">
        <f t="shared" si="6"/>
        <v>0</v>
      </c>
      <c r="L29" s="10">
        <f t="shared" si="6"/>
        <v>0</v>
      </c>
      <c r="M29" s="10">
        <f t="shared" si="6"/>
        <v>0</v>
      </c>
      <c r="N29" s="10">
        <f t="shared" si="6"/>
        <v>0</v>
      </c>
      <c r="O29" s="10">
        <f t="shared" si="6"/>
        <v>0</v>
      </c>
      <c r="P29" s="10">
        <f t="shared" si="6"/>
        <v>0</v>
      </c>
      <c r="Q29" s="10">
        <f t="shared" si="6"/>
        <v>0</v>
      </c>
      <c r="R29" s="10">
        <f t="shared" si="6"/>
        <v>0</v>
      </c>
      <c r="S29" s="10">
        <f t="shared" si="6"/>
        <v>0</v>
      </c>
      <c r="T29" s="10">
        <f t="shared" si="6"/>
        <v>0</v>
      </c>
      <c r="U29" s="10">
        <f t="shared" si="6"/>
        <v>0</v>
      </c>
      <c r="V29" s="10">
        <f t="shared" si="6"/>
        <v>0</v>
      </c>
      <c r="W29" s="10">
        <f t="shared" si="6"/>
        <v>0</v>
      </c>
      <c r="X29" s="10">
        <f t="shared" si="6"/>
        <v>0</v>
      </c>
      <c r="Y29" s="10">
        <f t="shared" si="6"/>
        <v>0</v>
      </c>
      <c r="Z29" s="10">
        <f t="shared" si="6"/>
        <v>0</v>
      </c>
      <c r="AA29" s="10">
        <f t="shared" si="6"/>
        <v>0</v>
      </c>
      <c r="AB29" s="10">
        <f t="shared" si="6"/>
        <v>0</v>
      </c>
      <c r="AC29" s="10">
        <f>SUM(AC22:AC27)</f>
        <v>0</v>
      </c>
      <c r="AD29" s="10">
        <f>SUM(AD22:AD27)</f>
        <v>0</v>
      </c>
      <c r="AE29" s="10">
        <f>AE22</f>
        <v>0</v>
      </c>
      <c r="AH29" s="22"/>
      <c r="AI29" s="23"/>
      <c r="AJ29" s="23"/>
      <c r="AK29" s="23"/>
      <c r="AL29" s="23"/>
      <c r="AM29" s="23"/>
      <c r="AN29" s="23"/>
      <c r="AO29" s="23"/>
      <c r="AP29" s="23"/>
      <c r="AQ29" s="10">
        <f t="shared" ref="AQ29:BI29" si="7">SUM(AQ23:AQ27)</f>
        <v>0</v>
      </c>
      <c r="AR29" s="10">
        <f t="shared" si="7"/>
        <v>0</v>
      </c>
      <c r="AS29" s="10">
        <f t="shared" si="7"/>
        <v>0</v>
      </c>
      <c r="AT29" s="10">
        <f t="shared" si="7"/>
        <v>0</v>
      </c>
      <c r="AU29" s="10">
        <f t="shared" si="7"/>
        <v>0</v>
      </c>
      <c r="AV29" s="10">
        <f t="shared" si="7"/>
        <v>0</v>
      </c>
      <c r="AW29" s="10">
        <f t="shared" si="7"/>
        <v>0</v>
      </c>
      <c r="AX29" s="10">
        <f t="shared" si="7"/>
        <v>0</v>
      </c>
      <c r="AY29" s="10">
        <f t="shared" si="7"/>
        <v>0</v>
      </c>
      <c r="AZ29" s="10">
        <f t="shared" si="7"/>
        <v>0</v>
      </c>
      <c r="BA29" s="10">
        <f t="shared" si="7"/>
        <v>0</v>
      </c>
      <c r="BB29" s="10">
        <f t="shared" si="7"/>
        <v>0</v>
      </c>
      <c r="BC29" s="10">
        <f t="shared" si="7"/>
        <v>0</v>
      </c>
      <c r="BD29" s="10">
        <f t="shared" si="7"/>
        <v>0</v>
      </c>
      <c r="BE29" s="10">
        <f t="shared" si="7"/>
        <v>0</v>
      </c>
      <c r="BF29" s="10">
        <f t="shared" si="7"/>
        <v>0</v>
      </c>
      <c r="BG29" s="10">
        <f t="shared" si="7"/>
        <v>0</v>
      </c>
      <c r="BH29" s="10">
        <f t="shared" si="7"/>
        <v>0</v>
      </c>
      <c r="BI29" s="10">
        <f t="shared" si="7"/>
        <v>0</v>
      </c>
      <c r="BJ29" s="10">
        <f>SUM(BJ22:BJ27)</f>
        <v>0</v>
      </c>
      <c r="BK29" s="10">
        <f>SUM(BK22:BK27)</f>
        <v>0</v>
      </c>
      <c r="BL29" s="10">
        <f>BL22</f>
        <v>0</v>
      </c>
    </row>
    <row r="32" spans="1:64" x14ac:dyDescent="0.25">
      <c r="A32" s="49" t="s">
        <v>54</v>
      </c>
      <c r="B32" s="50"/>
      <c r="AH32" s="50" t="s">
        <v>67</v>
      </c>
      <c r="AI32" s="50"/>
    </row>
    <row r="33" spans="1:64" x14ac:dyDescent="0.25">
      <c r="J33" s="10" t="s">
        <v>10</v>
      </c>
      <c r="K33" s="10" t="s">
        <v>11</v>
      </c>
      <c r="L33" s="10" t="s">
        <v>12</v>
      </c>
      <c r="AQ33" s="10" t="s">
        <v>10</v>
      </c>
      <c r="AR33" s="10" t="s">
        <v>11</v>
      </c>
      <c r="AS33" s="10" t="s">
        <v>12</v>
      </c>
      <c r="AV33" s="24"/>
    </row>
    <row r="34" spans="1:64" x14ac:dyDescent="0.25">
      <c r="B34" s="60" t="s">
        <v>13</v>
      </c>
      <c r="C34" s="60" t="s">
        <v>14</v>
      </c>
      <c r="D34" s="60" t="s">
        <v>14</v>
      </c>
      <c r="E34" s="60" t="s">
        <v>15</v>
      </c>
      <c r="F34" s="60" t="s">
        <v>16</v>
      </c>
      <c r="G34" s="60" t="s">
        <v>17</v>
      </c>
      <c r="H34" s="60" t="s">
        <v>18</v>
      </c>
      <c r="I34" s="60"/>
      <c r="J34" s="62" t="s">
        <v>19</v>
      </c>
      <c r="K34" s="64" t="s">
        <v>20</v>
      </c>
      <c r="L34" s="65"/>
      <c r="M34" s="66"/>
      <c r="N34" s="53" t="s">
        <v>21</v>
      </c>
      <c r="O34" s="67" t="s">
        <v>22</v>
      </c>
      <c r="P34" s="69" t="s">
        <v>23</v>
      </c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1"/>
      <c r="AC34" s="53" t="s">
        <v>24</v>
      </c>
      <c r="AD34" s="53" t="s">
        <v>25</v>
      </c>
      <c r="AE34" s="55" t="s">
        <v>26</v>
      </c>
      <c r="AI34" s="60" t="s">
        <v>13</v>
      </c>
      <c r="AJ34" s="60" t="s">
        <v>14</v>
      </c>
      <c r="AK34" s="60" t="s">
        <v>14</v>
      </c>
      <c r="AL34" s="60" t="s">
        <v>15</v>
      </c>
      <c r="AM34" s="60" t="s">
        <v>16</v>
      </c>
      <c r="AN34" s="60" t="s">
        <v>17</v>
      </c>
      <c r="AO34" s="60" t="s">
        <v>18</v>
      </c>
      <c r="AP34" s="60"/>
      <c r="AQ34" s="62" t="s">
        <v>19</v>
      </c>
      <c r="AR34" s="64" t="s">
        <v>20</v>
      </c>
      <c r="AS34" s="65"/>
      <c r="AT34" s="66"/>
      <c r="AU34" s="53" t="s">
        <v>21</v>
      </c>
      <c r="AV34" s="67" t="s">
        <v>22</v>
      </c>
      <c r="AW34" s="69" t="s">
        <v>23</v>
      </c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1"/>
      <c r="BJ34" s="53" t="s">
        <v>24</v>
      </c>
      <c r="BK34" s="53" t="s">
        <v>25</v>
      </c>
      <c r="BL34" s="55" t="s">
        <v>26</v>
      </c>
    </row>
    <row r="35" spans="1:64" x14ac:dyDescent="0.25">
      <c r="A35" s="11"/>
      <c r="B35" s="61"/>
      <c r="C35" s="61"/>
      <c r="D35" s="61"/>
      <c r="E35" s="61"/>
      <c r="F35" s="61"/>
      <c r="G35" s="61"/>
      <c r="H35" s="61"/>
      <c r="I35" s="61"/>
      <c r="J35" s="63"/>
      <c r="K35" s="12">
        <v>0.25</v>
      </c>
      <c r="L35" s="13">
        <v>0.5</v>
      </c>
      <c r="M35" s="14"/>
      <c r="N35" s="54"/>
      <c r="O35" s="68"/>
      <c r="P35" s="15" t="s">
        <v>27</v>
      </c>
      <c r="Q35" s="15" t="s">
        <v>28</v>
      </c>
      <c r="R35" s="15" t="s">
        <v>29</v>
      </c>
      <c r="S35" s="15" t="s">
        <v>18</v>
      </c>
      <c r="T35" s="15" t="s">
        <v>30</v>
      </c>
      <c r="U35" s="15" t="s">
        <v>31</v>
      </c>
      <c r="V35" s="15" t="s">
        <v>32</v>
      </c>
      <c r="W35" s="15" t="s">
        <v>33</v>
      </c>
      <c r="X35" s="15" t="s">
        <v>34</v>
      </c>
      <c r="Y35" s="15" t="s">
        <v>15</v>
      </c>
      <c r="Z35" s="15" t="s">
        <v>35</v>
      </c>
      <c r="AA35" s="15" t="s">
        <v>13</v>
      </c>
      <c r="AB35" s="15" t="s">
        <v>14</v>
      </c>
      <c r="AC35" s="54"/>
      <c r="AD35" s="54"/>
      <c r="AE35" s="56"/>
      <c r="AH35" s="11"/>
      <c r="AI35" s="61"/>
      <c r="AJ35" s="61"/>
      <c r="AK35" s="61"/>
      <c r="AL35" s="61"/>
      <c r="AM35" s="61"/>
      <c r="AN35" s="61"/>
      <c r="AO35" s="61"/>
      <c r="AP35" s="61"/>
      <c r="AQ35" s="63"/>
      <c r="AR35" s="12">
        <v>0.25</v>
      </c>
      <c r="AS35" s="13">
        <v>0.5</v>
      </c>
      <c r="AT35" s="14"/>
      <c r="AU35" s="54"/>
      <c r="AV35" s="68"/>
      <c r="AW35" s="15" t="s">
        <v>27</v>
      </c>
      <c r="AX35" s="15" t="s">
        <v>28</v>
      </c>
      <c r="AY35" s="15" t="s">
        <v>29</v>
      </c>
      <c r="AZ35" s="15" t="s">
        <v>18</v>
      </c>
      <c r="BA35" s="15" t="s">
        <v>30</v>
      </c>
      <c r="BB35" s="15" t="s">
        <v>31</v>
      </c>
      <c r="BC35" s="15" t="s">
        <v>32</v>
      </c>
      <c r="BD35" s="15" t="s">
        <v>33</v>
      </c>
      <c r="BE35" s="15" t="s">
        <v>34</v>
      </c>
      <c r="BF35" s="15" t="s">
        <v>15</v>
      </c>
      <c r="BG35" s="15" t="s">
        <v>35</v>
      </c>
      <c r="BH35" s="15" t="s">
        <v>13</v>
      </c>
      <c r="BI35" s="15" t="s">
        <v>14</v>
      </c>
      <c r="BJ35" s="54"/>
      <c r="BK35" s="54"/>
      <c r="BL35" s="56"/>
    </row>
    <row r="36" spans="1:64" x14ac:dyDescent="0.25">
      <c r="A36" s="16" t="s">
        <v>36</v>
      </c>
      <c r="B36" s="17" t="e">
        <f>IF(OR(#REF!="CP",#REF!="EVT",#REF!="AM",#REF!="Férié",#REF!="AT",#REF!="MODUL"),"7",#REF!)</f>
        <v>#REF!</v>
      </c>
      <c r="C36" s="17" t="e">
        <f>IF(OR(#REF!="CP",#REF!="EVT",#REF!="AM",#REF!="Férié",#REF!="AT",#REF!="MODUL"),"7",#REF!)</f>
        <v>#REF!</v>
      </c>
      <c r="D36" s="17" t="e">
        <f>IF(OR(#REF!="CP",#REF!="EVT",#REF!="AM",#REF!="Férié",#REF!="AT",#REF!="MODUL"),"7",#REF!)</f>
        <v>#REF!</v>
      </c>
      <c r="E36" s="17" t="e">
        <f>IF(OR(#REF!="CP",#REF!="EVT",#REF!="AM",#REF!="Férié",#REF!="AT",#REF!="MODUL"),"7",#REF!)</f>
        <v>#REF!</v>
      </c>
      <c r="F36" s="17" t="e">
        <f>IF(OR(#REF!="CP",#REF!="EVT",#REF!="AM",#REF!="Férié",#REF!="AT",#REF!="MODUL"),"7",#REF!)</f>
        <v>#REF!</v>
      </c>
      <c r="G36" s="17" t="e">
        <f>IF(OR(#REF!="CP",#REF!="EVT",#REF!="AM",#REF!="Férié",#REF!="AT",#REF!="MODUL"),"7",#REF!)</f>
        <v>#REF!</v>
      </c>
      <c r="H36" s="17" t="e">
        <f>IF(OR(#REF!="CP",#REF!="EVT",#REF!="AM",#REF!="Férié",#REF!="AT",#REF!="MODUL"),"7",#REF!)</f>
        <v>#REF!</v>
      </c>
      <c r="I36" s="20" t="e">
        <f>SUM(B36:H36)</f>
        <v>#REF!</v>
      </c>
      <c r="J36" s="10" t="e">
        <f>(I36&gt;35)*(MIN(I36-35,4))</f>
        <v>#REF!</v>
      </c>
      <c r="K36" s="10" t="e">
        <f>(I36&gt;35)*(MIN(I36-J36-35,4))</f>
        <v>#REF!</v>
      </c>
      <c r="L36" s="10" t="e">
        <f>(I36&gt;35)*(MIN(I36-J36-K36-35,5))</f>
        <v>#REF!</v>
      </c>
      <c r="M36" s="10" t="e">
        <f>(I36&gt;35)*(MIN(I36-J36-K36-L36-35))</f>
        <v>#REF!</v>
      </c>
      <c r="N36" s="10" t="e">
        <f>#REF!</f>
        <v>#REF!</v>
      </c>
      <c r="O36" s="21" t="e">
        <f>H36</f>
        <v>#REF!</v>
      </c>
      <c r="P36" s="21" t="e">
        <f>#REF!</f>
        <v>#REF!</v>
      </c>
      <c r="Q36" s="21" t="e">
        <f>#REF!</f>
        <v>#REF!</v>
      </c>
      <c r="R36" s="21" t="e">
        <f>#REF!</f>
        <v>#REF!</v>
      </c>
      <c r="S36" s="21" t="e">
        <f>#REF!</f>
        <v>#REF!</v>
      </c>
      <c r="T36" s="21" t="e">
        <f>#REF!</f>
        <v>#REF!</v>
      </c>
      <c r="U36" s="21" t="e">
        <f>#REF!</f>
        <v>#REF!</v>
      </c>
      <c r="V36" s="21" t="e">
        <f>#REF!</f>
        <v>#REF!</v>
      </c>
      <c r="W36" s="21" t="e">
        <f>#REF!</f>
        <v>#REF!</v>
      </c>
      <c r="X36" s="21" t="e">
        <f>#REF!</f>
        <v>#REF!</v>
      </c>
      <c r="Y36" s="21" t="e">
        <f>#REF!</f>
        <v>#REF!</v>
      </c>
      <c r="Z36" s="21" t="e">
        <f>#REF!</f>
        <v>#REF!</v>
      </c>
      <c r="AA36" s="21" t="e">
        <f>#REF!</f>
        <v>#REF!</v>
      </c>
      <c r="AB36" s="21" t="e">
        <f>#REF!</f>
        <v>#REF!</v>
      </c>
      <c r="AC36" s="21" t="e">
        <f>#REF!</f>
        <v>#REF!</v>
      </c>
      <c r="AD36" s="21" t="e">
        <f>#REF!</f>
        <v>#REF!</v>
      </c>
      <c r="AE36" s="57"/>
      <c r="AH36" s="16" t="s">
        <v>36</v>
      </c>
      <c r="AI36" s="17" t="e">
        <f>#REF!</f>
        <v>#REF!</v>
      </c>
      <c r="AJ36" s="17" t="e">
        <f>#REF!</f>
        <v>#REF!</v>
      </c>
      <c r="AK36" s="17" t="e">
        <f>#REF!</f>
        <v>#REF!</v>
      </c>
      <c r="AL36" s="17" t="e">
        <f>#REF!</f>
        <v>#REF!</v>
      </c>
      <c r="AM36" s="17" t="e">
        <f>#REF!</f>
        <v>#REF!</v>
      </c>
      <c r="AN36" s="17" t="e">
        <f>#REF!</f>
        <v>#REF!</v>
      </c>
      <c r="AO36" s="17" t="e">
        <f>#REF!</f>
        <v>#REF!</v>
      </c>
      <c r="AP36" s="20" t="e">
        <f>SUM(AI36:AO36)</f>
        <v>#REF!</v>
      </c>
      <c r="AQ36" s="10" t="e">
        <f>(AP36&gt;35)*(MIN(AP36-35,4))</f>
        <v>#REF!</v>
      </c>
      <c r="AR36" s="10" t="e">
        <f>(AP36&gt;35)*(MIN(AP36-AQ36-35,4))</f>
        <v>#REF!</v>
      </c>
      <c r="AS36" s="10" t="e">
        <f>(AP36&gt;35)*(MIN(AP36-AQ36-AR36-35,5))</f>
        <v>#REF!</v>
      </c>
      <c r="AT36" s="10" t="e">
        <f>(AP36&gt;35)*(MIN(AP36-AQ36-AR36-AS36-35))</f>
        <v>#REF!</v>
      </c>
      <c r="AU36" s="10"/>
      <c r="AV36" s="21" t="e">
        <f>AO36</f>
        <v>#REF!</v>
      </c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57" t="e">
        <f>#REF!</f>
        <v>#REF!</v>
      </c>
    </row>
    <row r="37" spans="1:64" x14ac:dyDescent="0.25">
      <c r="A37" s="15" t="s">
        <v>37</v>
      </c>
      <c r="B37" s="17" t="e">
        <f>IF(OR(#REF!="CP",#REF!="EVT",#REF!="AM",#REF!="Férié",#REF!="AT",#REF!="MODUL"),"7",#REF!)</f>
        <v>#REF!</v>
      </c>
      <c r="C37" s="17" t="e">
        <f>IF(OR(#REF!="CP",#REF!="EVT",#REF!="AM",#REF!="Férié",#REF!="AT",#REF!="MODUL"),"7",#REF!)</f>
        <v>#REF!</v>
      </c>
      <c r="D37" s="17" t="e">
        <f>IF(OR(#REF!="CP",#REF!="EVT",#REF!="AM",#REF!="Férié",#REF!="AT",#REF!="MODUL"),"7",#REF!)</f>
        <v>#REF!</v>
      </c>
      <c r="E37" s="17" t="e">
        <f>IF(OR(#REF!="CP",#REF!="EVT",#REF!="AM",#REF!="Férié",#REF!="AT",#REF!="MODUL"),"7",#REF!)</f>
        <v>#REF!</v>
      </c>
      <c r="F37" s="17" t="e">
        <f>IF(OR(#REF!="CP",#REF!="EVT",#REF!="AM",#REF!="Férié",#REF!="AT",#REF!="MODUL"),"7",#REF!)</f>
        <v>#REF!</v>
      </c>
      <c r="G37" s="17" t="e">
        <f>IF(OR(#REF!="CP",#REF!="EVT",#REF!="AM",#REF!="Férié",#REF!="AT",#REF!="MODUL"),"7",#REF!)</f>
        <v>#REF!</v>
      </c>
      <c r="H37" s="17" t="e">
        <f>IF(OR(#REF!="CP",#REF!="EVT",#REF!="AM",#REF!="Férié",#REF!="AT",#REF!="MODUL"),"7",#REF!)</f>
        <v>#REF!</v>
      </c>
      <c r="I37" s="20" t="e">
        <f t="shared" ref="I37:I40" si="8">SUM(B37:H37)</f>
        <v>#REF!</v>
      </c>
      <c r="J37" s="10" t="e">
        <f>(I37&gt;35)*(MIN(I37-35,4))</f>
        <v>#REF!</v>
      </c>
      <c r="K37" s="10" t="e">
        <f>(I37&gt;35)*(MIN(I37-J37-35,4))</f>
        <v>#REF!</v>
      </c>
      <c r="L37" s="10" t="e">
        <f>(I37&gt;35)*(MIN(I37-J37-K37-35,5))</f>
        <v>#REF!</v>
      </c>
      <c r="M37" s="10" t="e">
        <f>(I37&gt;35)*(MIN(I37-J37-K37-L37-35))</f>
        <v>#REF!</v>
      </c>
      <c r="N37" s="10" t="e">
        <f>#REF!</f>
        <v>#REF!</v>
      </c>
      <c r="O37" s="21" t="e">
        <f>H37</f>
        <v>#REF!</v>
      </c>
      <c r="P37" s="21" t="e">
        <f>#REF!</f>
        <v>#REF!</v>
      </c>
      <c r="Q37" s="21" t="e">
        <f>#REF!</f>
        <v>#REF!</v>
      </c>
      <c r="R37" s="21" t="e">
        <f>#REF!</f>
        <v>#REF!</v>
      </c>
      <c r="S37" s="21" t="e">
        <f>#REF!</f>
        <v>#REF!</v>
      </c>
      <c r="T37" s="21" t="e">
        <f>#REF!</f>
        <v>#REF!</v>
      </c>
      <c r="U37" s="21" t="e">
        <f>#REF!</f>
        <v>#REF!</v>
      </c>
      <c r="V37" s="21" t="e">
        <f>#REF!</f>
        <v>#REF!</v>
      </c>
      <c r="W37" s="21" t="e">
        <f>#REF!</f>
        <v>#REF!</v>
      </c>
      <c r="X37" s="21" t="e">
        <f>#REF!</f>
        <v>#REF!</v>
      </c>
      <c r="Y37" s="21" t="e">
        <f>#REF!</f>
        <v>#REF!</v>
      </c>
      <c r="Z37" s="21" t="e">
        <f>#REF!</f>
        <v>#REF!</v>
      </c>
      <c r="AA37" s="21" t="e">
        <f>#REF!</f>
        <v>#REF!</v>
      </c>
      <c r="AB37" s="21" t="e">
        <f>#REF!</f>
        <v>#REF!</v>
      </c>
      <c r="AC37" s="21" t="e">
        <f>#REF!</f>
        <v>#REF!</v>
      </c>
      <c r="AD37" s="21" t="e">
        <f>#REF!</f>
        <v>#REF!</v>
      </c>
      <c r="AE37" s="58"/>
      <c r="AH37" s="15" t="s">
        <v>37</v>
      </c>
      <c r="AI37" s="17" t="e">
        <f>#REF!</f>
        <v>#REF!</v>
      </c>
      <c r="AJ37" s="17" t="e">
        <f>#REF!</f>
        <v>#REF!</v>
      </c>
      <c r="AK37" s="17" t="e">
        <f>#REF!</f>
        <v>#REF!</v>
      </c>
      <c r="AL37" s="17" t="e">
        <f>#REF!</f>
        <v>#REF!</v>
      </c>
      <c r="AM37" s="17" t="e">
        <f>#REF!</f>
        <v>#REF!</v>
      </c>
      <c r="AN37" s="17" t="e">
        <f>#REF!</f>
        <v>#REF!</v>
      </c>
      <c r="AO37" s="17" t="e">
        <f>#REF!</f>
        <v>#REF!</v>
      </c>
      <c r="AP37" s="20" t="e">
        <f t="shared" ref="AP37:AP40" si="9">SUM(AI37:AO37)</f>
        <v>#REF!</v>
      </c>
      <c r="AQ37" s="10" t="e">
        <f>(AP37&gt;35)*(MIN(AP37-35,4))</f>
        <v>#REF!</v>
      </c>
      <c r="AR37" s="10" t="e">
        <f>(AP37&gt;35)*(MIN(AP37-AQ37-35,4))</f>
        <v>#REF!</v>
      </c>
      <c r="AS37" s="10" t="e">
        <f>(AP37&gt;35)*(MIN(AP37-AQ37-AR37-35,5))</f>
        <v>#REF!</v>
      </c>
      <c r="AT37" s="10" t="e">
        <f>(AP37&gt;35)*(MIN(AP37-AQ37-AR37-AS37-35))</f>
        <v>#REF!</v>
      </c>
      <c r="AU37" s="10"/>
      <c r="AV37" s="21" t="e">
        <f>AO37</f>
        <v>#REF!</v>
      </c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58"/>
    </row>
    <row r="38" spans="1:64" x14ac:dyDescent="0.25">
      <c r="A38" s="16" t="s">
        <v>38</v>
      </c>
      <c r="B38" s="17" t="e">
        <f>IF(OR(#REF!="CP",#REF!="EVT",#REF!="AM",#REF!="Férié",#REF!="AT",#REF!="MODUL"),"7",#REF!)</f>
        <v>#REF!</v>
      </c>
      <c r="C38" s="17" t="e">
        <f>IF(OR(#REF!="CP",#REF!="EVT",#REF!="AM",#REF!="Férié",#REF!="AT",#REF!="MODUL"),"7",#REF!)</f>
        <v>#REF!</v>
      </c>
      <c r="D38" s="17" t="e">
        <f>IF(OR(#REF!="CP",#REF!="EVT",#REF!="AM",#REF!="Férié",#REF!="AT",#REF!="MODUL"),"7",#REF!)</f>
        <v>#REF!</v>
      </c>
      <c r="E38" s="17" t="e">
        <f>IF(OR(#REF!="CP",#REF!="EVT",#REF!="AM",#REF!="Férié",#REF!="AT",#REF!="MODUL"),"7",#REF!)</f>
        <v>#REF!</v>
      </c>
      <c r="F38" s="17" t="e">
        <f>IF(OR(#REF!="CP",#REF!="EVT",#REF!="AM",#REF!="Férié",#REF!="AT",#REF!="MODUL"),"7",#REF!)</f>
        <v>#REF!</v>
      </c>
      <c r="G38" s="17" t="e">
        <f>IF(OR(#REF!="CP",#REF!="EVT",#REF!="AM",#REF!="Férié",#REF!="AT",#REF!="MODUL"),"7",#REF!)</f>
        <v>#REF!</v>
      </c>
      <c r="H38" s="17" t="e">
        <f>IF(OR(#REF!="CP",#REF!="EVT",#REF!="AM",#REF!="Férié",#REF!="AT",#REF!="MODUL"),"7",#REF!)</f>
        <v>#REF!</v>
      </c>
      <c r="I38" s="20" t="e">
        <f t="shared" si="8"/>
        <v>#REF!</v>
      </c>
      <c r="J38" s="10" t="e">
        <f>(I38&gt;35)*(MIN(I38-35,4))</f>
        <v>#REF!</v>
      </c>
      <c r="K38" s="10" t="e">
        <f>(I38&gt;35)*(MIN(I38-J38-35,4))</f>
        <v>#REF!</v>
      </c>
      <c r="L38" s="10" t="e">
        <f>(I38&gt;35)*(MIN(I38-J38-K38-35,5))</f>
        <v>#REF!</v>
      </c>
      <c r="M38" s="10" t="e">
        <f>(I38&gt;35)*(MIN(I38-J38-K38-L38-35))</f>
        <v>#REF!</v>
      </c>
      <c r="N38" s="10" t="e">
        <f>#REF!</f>
        <v>#REF!</v>
      </c>
      <c r="O38" s="21" t="e">
        <f>H38</f>
        <v>#REF!</v>
      </c>
      <c r="P38" s="21" t="e">
        <f>#REF!</f>
        <v>#REF!</v>
      </c>
      <c r="Q38" s="21" t="e">
        <f>#REF!</f>
        <v>#REF!</v>
      </c>
      <c r="R38" s="21" t="e">
        <f>#REF!</f>
        <v>#REF!</v>
      </c>
      <c r="S38" s="21" t="e">
        <f>#REF!</f>
        <v>#REF!</v>
      </c>
      <c r="T38" s="21" t="e">
        <f>#REF!</f>
        <v>#REF!</v>
      </c>
      <c r="U38" s="21" t="e">
        <f>#REF!</f>
        <v>#REF!</v>
      </c>
      <c r="V38" s="21" t="e">
        <f>#REF!</f>
        <v>#REF!</v>
      </c>
      <c r="W38" s="21" t="e">
        <f>#REF!</f>
        <v>#REF!</v>
      </c>
      <c r="X38" s="21" t="e">
        <f>#REF!</f>
        <v>#REF!</v>
      </c>
      <c r="Y38" s="21" t="e">
        <f>#REF!</f>
        <v>#REF!</v>
      </c>
      <c r="Z38" s="21" t="e">
        <f>#REF!</f>
        <v>#REF!</v>
      </c>
      <c r="AA38" s="21" t="e">
        <f>#REF!</f>
        <v>#REF!</v>
      </c>
      <c r="AB38" s="21" t="e">
        <f>#REF!</f>
        <v>#REF!</v>
      </c>
      <c r="AC38" s="21" t="e">
        <f>#REF!</f>
        <v>#REF!</v>
      </c>
      <c r="AD38" s="21" t="e">
        <f>#REF!</f>
        <v>#REF!</v>
      </c>
      <c r="AE38" s="58"/>
      <c r="AH38" s="16" t="s">
        <v>38</v>
      </c>
      <c r="AI38" s="17" t="e">
        <f>#REF!</f>
        <v>#REF!</v>
      </c>
      <c r="AJ38" s="17" t="e">
        <f>#REF!</f>
        <v>#REF!</v>
      </c>
      <c r="AK38" s="17" t="e">
        <f>#REF!</f>
        <v>#REF!</v>
      </c>
      <c r="AL38" s="17" t="e">
        <f>#REF!</f>
        <v>#REF!</v>
      </c>
      <c r="AM38" s="17" t="e">
        <f>#REF!</f>
        <v>#REF!</v>
      </c>
      <c r="AN38" s="17" t="e">
        <f>#REF!</f>
        <v>#REF!</v>
      </c>
      <c r="AO38" s="17" t="e">
        <f>#REF!</f>
        <v>#REF!</v>
      </c>
      <c r="AP38" s="20" t="e">
        <f t="shared" si="9"/>
        <v>#REF!</v>
      </c>
      <c r="AQ38" s="10" t="e">
        <f>(AP38&gt;35)*(MIN(AP38-35,4))</f>
        <v>#REF!</v>
      </c>
      <c r="AR38" s="10" t="e">
        <f>(AP38&gt;35)*(MIN(AP38-AQ38-35,4))</f>
        <v>#REF!</v>
      </c>
      <c r="AS38" s="10" t="e">
        <f>(AP38&gt;35)*(MIN(AP38-AQ38-AR38-35,5))</f>
        <v>#REF!</v>
      </c>
      <c r="AT38" s="10" t="e">
        <f>(AP38&gt;35)*(MIN(AP38-AQ38-AR38-AS38-35))</f>
        <v>#REF!</v>
      </c>
      <c r="AU38" s="10"/>
      <c r="AV38" s="21" t="e">
        <f>AO38</f>
        <v>#REF!</v>
      </c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58"/>
    </row>
    <row r="39" spans="1:64" x14ac:dyDescent="0.25">
      <c r="A39" s="15" t="s">
        <v>39</v>
      </c>
      <c r="B39" s="17" t="e">
        <f>IF(OR(#REF!="CP",#REF!="EVT",#REF!="AM",#REF!="Férié",#REF!="AT",#REF!="MODUL"),"7",#REF!)</f>
        <v>#REF!</v>
      </c>
      <c r="C39" s="17" t="e">
        <f>IF(OR(#REF!="CP",#REF!="EVT",#REF!="AM",#REF!="Férié",#REF!="AT",#REF!="MODUL"),"7",#REF!)</f>
        <v>#REF!</v>
      </c>
      <c r="D39" s="17" t="e">
        <f>IF(OR(#REF!="CP",#REF!="EVT",#REF!="AM",#REF!="Férié",#REF!="AT",#REF!="MODUL"),"7",#REF!)</f>
        <v>#REF!</v>
      </c>
      <c r="E39" s="17" t="e">
        <f>IF(OR(#REF!="CP",#REF!="EVT",#REF!="AM",#REF!="Férié",#REF!="AT",#REF!="MODUL"),"7",#REF!)</f>
        <v>#REF!</v>
      </c>
      <c r="F39" s="17" t="e">
        <f>IF(OR(#REF!="CP",#REF!="EVT",#REF!="AM",#REF!="Férié",#REF!="AT",#REF!="MODUL"),"7",#REF!)</f>
        <v>#REF!</v>
      </c>
      <c r="G39" s="17" t="e">
        <f>IF(OR(#REF!="CP",#REF!="EVT",#REF!="AM",#REF!="Férié",#REF!="AT",#REF!="MODUL"),"7",#REF!)</f>
        <v>#REF!</v>
      </c>
      <c r="H39" s="17" t="e">
        <f>IF(OR(#REF!="CP",#REF!="EVT",#REF!="AM",#REF!="Férié",#REF!="AT",#REF!="MODUL"),"7",#REF!)</f>
        <v>#REF!</v>
      </c>
      <c r="I39" s="20" t="e">
        <f t="shared" si="8"/>
        <v>#REF!</v>
      </c>
      <c r="J39" s="10" t="e">
        <f>(I39&gt;35)*(MIN(I39-35,4))</f>
        <v>#REF!</v>
      </c>
      <c r="K39" s="10" t="e">
        <f>(I39&gt;35)*(MIN(I39-J39-35,4))</f>
        <v>#REF!</v>
      </c>
      <c r="L39" s="10" t="e">
        <f>(I39&gt;35)*(MIN(I39-J39-K39-35,5))</f>
        <v>#REF!</v>
      </c>
      <c r="M39" s="10" t="e">
        <f>(I39&gt;35)*(MIN(I39-J39-K39-L39-35))</f>
        <v>#REF!</v>
      </c>
      <c r="N39" s="10" t="e">
        <f>#REF!</f>
        <v>#REF!</v>
      </c>
      <c r="O39" s="21" t="e">
        <f>H39</f>
        <v>#REF!</v>
      </c>
      <c r="P39" s="21" t="e">
        <f>#REF!</f>
        <v>#REF!</v>
      </c>
      <c r="Q39" s="21" t="e">
        <f>#REF!</f>
        <v>#REF!</v>
      </c>
      <c r="R39" s="21" t="e">
        <f>#REF!</f>
        <v>#REF!</v>
      </c>
      <c r="S39" s="21" t="e">
        <f>#REF!</f>
        <v>#REF!</v>
      </c>
      <c r="T39" s="21" t="e">
        <f>#REF!</f>
        <v>#REF!</v>
      </c>
      <c r="U39" s="21" t="e">
        <f>#REF!</f>
        <v>#REF!</v>
      </c>
      <c r="V39" s="21" t="e">
        <f>#REF!</f>
        <v>#REF!</v>
      </c>
      <c r="W39" s="21" t="e">
        <f>#REF!</f>
        <v>#REF!</v>
      </c>
      <c r="X39" s="21" t="e">
        <f>#REF!</f>
        <v>#REF!</v>
      </c>
      <c r="Y39" s="21" t="e">
        <f>#REF!</f>
        <v>#REF!</v>
      </c>
      <c r="Z39" s="21" t="e">
        <f>#REF!</f>
        <v>#REF!</v>
      </c>
      <c r="AA39" s="21" t="e">
        <f>#REF!</f>
        <v>#REF!</v>
      </c>
      <c r="AB39" s="21" t="e">
        <f>#REF!</f>
        <v>#REF!</v>
      </c>
      <c r="AC39" s="21" t="e">
        <f>#REF!</f>
        <v>#REF!</v>
      </c>
      <c r="AD39" s="21" t="e">
        <f>#REF!</f>
        <v>#REF!</v>
      </c>
      <c r="AE39" s="58"/>
      <c r="AH39" s="15" t="s">
        <v>39</v>
      </c>
      <c r="AI39" s="17" t="e">
        <f>#REF!</f>
        <v>#REF!</v>
      </c>
      <c r="AJ39" s="17" t="e">
        <f>#REF!</f>
        <v>#REF!</v>
      </c>
      <c r="AK39" s="17" t="e">
        <f>#REF!</f>
        <v>#REF!</v>
      </c>
      <c r="AL39" s="17" t="e">
        <f>#REF!</f>
        <v>#REF!</v>
      </c>
      <c r="AM39" s="17" t="e">
        <f>#REF!</f>
        <v>#REF!</v>
      </c>
      <c r="AN39" s="17" t="e">
        <f>#REF!</f>
        <v>#REF!</v>
      </c>
      <c r="AO39" s="17" t="e">
        <f>#REF!</f>
        <v>#REF!</v>
      </c>
      <c r="AP39" s="20" t="e">
        <f t="shared" si="9"/>
        <v>#REF!</v>
      </c>
      <c r="AQ39" s="10" t="e">
        <f>(AP39&gt;35)*(MIN(AP39-35,4))</f>
        <v>#REF!</v>
      </c>
      <c r="AR39" s="10" t="e">
        <f>(AP39&gt;35)*(MIN(AP39-AQ39-35,4))</f>
        <v>#REF!</v>
      </c>
      <c r="AS39" s="10" t="e">
        <f>(AP39&gt;35)*(MIN(AP39-AQ39-AR39-35,5))</f>
        <v>#REF!</v>
      </c>
      <c r="AT39" s="10" t="e">
        <f>(AP39&gt;35)*(MIN(AP39-AQ39-AR39-AS39-35))</f>
        <v>#REF!</v>
      </c>
      <c r="AU39" s="10"/>
      <c r="AV39" s="21" t="e">
        <f>AO39</f>
        <v>#REF!</v>
      </c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58"/>
    </row>
    <row r="40" spans="1:64" x14ac:dyDescent="0.25">
      <c r="A40" s="15" t="s">
        <v>40</v>
      </c>
      <c r="B40" s="17" t="e">
        <f>IF(OR(#REF!="CP",#REF!="EVT",#REF!="AM",#REF!="Férié",#REF!="AT",#REF!="MODUL"),"7",#REF!)</f>
        <v>#REF!</v>
      </c>
      <c r="C40" s="17" t="e">
        <f>IF(OR(#REF!="CP",#REF!="EVT",#REF!="AM",#REF!="Férié",#REF!="AT",#REF!="MODUL"),"7",#REF!)</f>
        <v>#REF!</v>
      </c>
      <c r="D40" s="17" t="e">
        <f>IF(OR(#REF!="CP",#REF!="EVT",#REF!="AM",#REF!="Férié",#REF!="AT",#REF!="MODUL"),"7",#REF!)</f>
        <v>#REF!</v>
      </c>
      <c r="E40" s="17" t="e">
        <f>IF(OR(#REF!="CP",#REF!="EVT",#REF!="AM",#REF!="Férié",#REF!="AT",#REF!="MODUL"),"7",#REF!)</f>
        <v>#REF!</v>
      </c>
      <c r="F40" s="17" t="e">
        <f>IF(OR(#REF!="CP",#REF!="EVT",#REF!="AM",#REF!="Férié",#REF!="AT",#REF!="MODUL"),"7",#REF!)</f>
        <v>#REF!</v>
      </c>
      <c r="G40" s="17" t="e">
        <f>IF(OR(#REF!="CP",#REF!="EVT",#REF!="AM",#REF!="Férié",#REF!="AT",#REF!="MODUL"),"7",#REF!)</f>
        <v>#REF!</v>
      </c>
      <c r="H40" s="17" t="e">
        <f>IF(OR(#REF!="CP",#REF!="EVT",#REF!="AM",#REF!="Férié",#REF!="AT",#REF!="MODUL"),"7",#REF!)</f>
        <v>#REF!</v>
      </c>
      <c r="I40" s="20" t="e">
        <f t="shared" si="8"/>
        <v>#REF!</v>
      </c>
      <c r="J40" s="10" t="e">
        <f>(I40&gt;35)*(MIN(I40-35,4))</f>
        <v>#REF!</v>
      </c>
      <c r="K40" s="10" t="e">
        <f>(I40&gt;35)*(MIN(I40-J40-35,4))</f>
        <v>#REF!</v>
      </c>
      <c r="L40" s="10" t="e">
        <f>(I40&gt;35)*(MIN(I40-J40-K40-35,5))</f>
        <v>#REF!</v>
      </c>
      <c r="M40" s="10" t="e">
        <f>(I40&gt;35)*(MIN(I40-J40-K40-L40-35))</f>
        <v>#REF!</v>
      </c>
      <c r="N40" s="10" t="e">
        <f>#REF!</f>
        <v>#REF!</v>
      </c>
      <c r="O40" s="21" t="e">
        <f>H40</f>
        <v>#REF!</v>
      </c>
      <c r="P40" s="21" t="e">
        <f>#REF!</f>
        <v>#REF!</v>
      </c>
      <c r="Q40" s="21" t="e">
        <f>#REF!</f>
        <v>#REF!</v>
      </c>
      <c r="R40" s="21" t="e">
        <f>#REF!</f>
        <v>#REF!</v>
      </c>
      <c r="S40" s="21" t="e">
        <f>#REF!</f>
        <v>#REF!</v>
      </c>
      <c r="T40" s="21" t="e">
        <f>#REF!</f>
        <v>#REF!</v>
      </c>
      <c r="U40" s="21" t="e">
        <f>#REF!</f>
        <v>#REF!</v>
      </c>
      <c r="V40" s="21" t="e">
        <f>#REF!</f>
        <v>#REF!</v>
      </c>
      <c r="W40" s="21" t="e">
        <f>#REF!</f>
        <v>#REF!</v>
      </c>
      <c r="X40" s="21" t="e">
        <f>#REF!</f>
        <v>#REF!</v>
      </c>
      <c r="Y40" s="21" t="e">
        <f>#REF!</f>
        <v>#REF!</v>
      </c>
      <c r="Z40" s="21" t="e">
        <f>#REF!</f>
        <v>#REF!</v>
      </c>
      <c r="AA40" s="21" t="e">
        <f>#REF!</f>
        <v>#REF!</v>
      </c>
      <c r="AB40" s="21" t="e">
        <f>#REF!</f>
        <v>#REF!</v>
      </c>
      <c r="AC40" s="21" t="e">
        <f>#REF!</f>
        <v>#REF!</v>
      </c>
      <c r="AD40" s="21" t="e">
        <f>#REF!</f>
        <v>#REF!</v>
      </c>
      <c r="AE40" s="59"/>
      <c r="AH40" s="15" t="s">
        <v>40</v>
      </c>
      <c r="AI40" s="17" t="e">
        <f>#REF!</f>
        <v>#REF!</v>
      </c>
      <c r="AJ40" s="17" t="e">
        <f>#REF!</f>
        <v>#REF!</v>
      </c>
      <c r="AK40" s="17" t="e">
        <f>#REF!</f>
        <v>#REF!</v>
      </c>
      <c r="AL40" s="17" t="e">
        <f>#REF!</f>
        <v>#REF!</v>
      </c>
      <c r="AM40" s="17" t="e">
        <f>#REF!</f>
        <v>#REF!</v>
      </c>
      <c r="AN40" s="17" t="e">
        <f>#REF!</f>
        <v>#REF!</v>
      </c>
      <c r="AO40" s="17" t="e">
        <f>#REF!</f>
        <v>#REF!</v>
      </c>
      <c r="AP40" s="20" t="e">
        <f t="shared" si="9"/>
        <v>#REF!</v>
      </c>
      <c r="AQ40" s="10" t="e">
        <f>(AP40&gt;35)*(MIN(AP40-35,4))</f>
        <v>#REF!</v>
      </c>
      <c r="AR40" s="10" t="e">
        <f>(AP40&gt;35)*(MIN(AP40-AQ40-35,4))</f>
        <v>#REF!</v>
      </c>
      <c r="AS40" s="10" t="e">
        <f>(AP40&gt;35)*(MIN(AP40-AQ40-AR40-35,5))</f>
        <v>#REF!</v>
      </c>
      <c r="AT40" s="10" t="e">
        <f>(AP40&gt;35)*(MIN(AP40-AQ40-AR40-AS40-35))</f>
        <v>#REF!</v>
      </c>
      <c r="AU40" s="10"/>
      <c r="AV40" s="21" t="e">
        <f>AO40</f>
        <v>#REF!</v>
      </c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59"/>
    </row>
    <row r="41" spans="1:64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4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H41" s="22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4"/>
      <c r="AV41" s="24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</row>
    <row r="42" spans="1:64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10" t="e">
        <f t="shared" ref="J42:AB42" si="10">SUM(J36:J40)</f>
        <v>#REF!</v>
      </c>
      <c r="K42" s="10" t="e">
        <f t="shared" si="10"/>
        <v>#REF!</v>
      </c>
      <c r="L42" s="10" t="e">
        <f t="shared" si="10"/>
        <v>#REF!</v>
      </c>
      <c r="M42" s="10" t="e">
        <f t="shared" si="10"/>
        <v>#REF!</v>
      </c>
      <c r="N42" s="10" t="e">
        <f t="shared" si="10"/>
        <v>#REF!</v>
      </c>
      <c r="O42" s="10" t="e">
        <f t="shared" si="10"/>
        <v>#REF!</v>
      </c>
      <c r="P42" s="10" t="e">
        <f t="shared" si="10"/>
        <v>#REF!</v>
      </c>
      <c r="Q42" s="10" t="e">
        <f t="shared" si="10"/>
        <v>#REF!</v>
      </c>
      <c r="R42" s="10" t="e">
        <f t="shared" si="10"/>
        <v>#REF!</v>
      </c>
      <c r="S42" s="10" t="e">
        <f t="shared" si="10"/>
        <v>#REF!</v>
      </c>
      <c r="T42" s="10" t="e">
        <f t="shared" si="10"/>
        <v>#REF!</v>
      </c>
      <c r="U42" s="10" t="e">
        <f t="shared" si="10"/>
        <v>#REF!</v>
      </c>
      <c r="V42" s="10" t="e">
        <f t="shared" si="10"/>
        <v>#REF!</v>
      </c>
      <c r="W42" s="10" t="e">
        <f t="shared" si="10"/>
        <v>#REF!</v>
      </c>
      <c r="X42" s="10" t="e">
        <f t="shared" si="10"/>
        <v>#REF!</v>
      </c>
      <c r="Y42" s="10" t="e">
        <f t="shared" si="10"/>
        <v>#REF!</v>
      </c>
      <c r="Z42" s="10" t="e">
        <f t="shared" si="10"/>
        <v>#REF!</v>
      </c>
      <c r="AA42" s="10" t="e">
        <f t="shared" si="10"/>
        <v>#REF!</v>
      </c>
      <c r="AB42" s="10" t="e">
        <f t="shared" si="10"/>
        <v>#REF!</v>
      </c>
      <c r="AC42" s="10" t="e">
        <f>SUM(AC35:AC40)</f>
        <v>#REF!</v>
      </c>
      <c r="AD42" s="10" t="e">
        <f>SUM(AD35:AD40)</f>
        <v>#REF!</v>
      </c>
      <c r="AE42" s="10">
        <f>AE35</f>
        <v>0</v>
      </c>
      <c r="AH42" s="22"/>
      <c r="AI42" s="23"/>
      <c r="AJ42" s="23"/>
      <c r="AK42" s="23"/>
      <c r="AL42" s="23"/>
      <c r="AM42" s="23"/>
      <c r="AN42" s="23"/>
      <c r="AO42" s="23"/>
      <c r="AP42" s="23"/>
      <c r="AQ42" s="10" t="e">
        <f t="shared" ref="AQ42:BI42" si="11">SUM(AQ36:AQ40)</f>
        <v>#REF!</v>
      </c>
      <c r="AR42" s="10" t="e">
        <f t="shared" si="11"/>
        <v>#REF!</v>
      </c>
      <c r="AS42" s="10" t="e">
        <f t="shared" si="11"/>
        <v>#REF!</v>
      </c>
      <c r="AT42" s="10" t="e">
        <f t="shared" si="11"/>
        <v>#REF!</v>
      </c>
      <c r="AU42" s="10">
        <f t="shared" si="11"/>
        <v>0</v>
      </c>
      <c r="AV42" s="10" t="e">
        <f t="shared" si="11"/>
        <v>#REF!</v>
      </c>
      <c r="AW42" s="10">
        <f t="shared" si="11"/>
        <v>0</v>
      </c>
      <c r="AX42" s="10">
        <f t="shared" si="11"/>
        <v>0</v>
      </c>
      <c r="AY42" s="10">
        <f t="shared" si="11"/>
        <v>0</v>
      </c>
      <c r="AZ42" s="10">
        <f t="shared" si="11"/>
        <v>0</v>
      </c>
      <c r="BA42" s="10">
        <f t="shared" si="11"/>
        <v>0</v>
      </c>
      <c r="BB42" s="10">
        <f t="shared" si="11"/>
        <v>0</v>
      </c>
      <c r="BC42" s="10">
        <f t="shared" si="11"/>
        <v>0</v>
      </c>
      <c r="BD42" s="10">
        <f t="shared" si="11"/>
        <v>0</v>
      </c>
      <c r="BE42" s="10">
        <f t="shared" si="11"/>
        <v>0</v>
      </c>
      <c r="BF42" s="10">
        <f t="shared" si="11"/>
        <v>0</v>
      </c>
      <c r="BG42" s="10">
        <f t="shared" si="11"/>
        <v>0</v>
      </c>
      <c r="BH42" s="10">
        <f t="shared" si="11"/>
        <v>0</v>
      </c>
      <c r="BI42" s="10">
        <f t="shared" si="11"/>
        <v>0</v>
      </c>
      <c r="BJ42" s="10">
        <f>SUM(BJ35:BJ40)</f>
        <v>0</v>
      </c>
      <c r="BK42" s="10">
        <f>SUM(BK35:BK40)</f>
        <v>0</v>
      </c>
      <c r="BL42" s="10">
        <f>BL35</f>
        <v>0</v>
      </c>
    </row>
    <row r="45" spans="1:64" x14ac:dyDescent="0.25">
      <c r="A45" s="49" t="s">
        <v>55</v>
      </c>
      <c r="B45" s="50"/>
      <c r="AH45" s="50" t="s">
        <v>68</v>
      </c>
      <c r="AI45" s="50"/>
    </row>
    <row r="46" spans="1:64" x14ac:dyDescent="0.25">
      <c r="J46" s="10" t="s">
        <v>10</v>
      </c>
      <c r="K46" s="10" t="s">
        <v>11</v>
      </c>
      <c r="L46" s="10" t="s">
        <v>12</v>
      </c>
      <c r="AQ46" s="10" t="s">
        <v>10</v>
      </c>
      <c r="AR46" s="10" t="s">
        <v>11</v>
      </c>
      <c r="AS46" s="10" t="s">
        <v>12</v>
      </c>
      <c r="AV46" s="24"/>
    </row>
    <row r="47" spans="1:64" x14ac:dyDescent="0.25">
      <c r="B47" s="60" t="s">
        <v>13</v>
      </c>
      <c r="C47" s="60" t="s">
        <v>14</v>
      </c>
      <c r="D47" s="60" t="s">
        <v>14</v>
      </c>
      <c r="E47" s="60" t="s">
        <v>15</v>
      </c>
      <c r="F47" s="60" t="s">
        <v>16</v>
      </c>
      <c r="G47" s="60" t="s">
        <v>17</v>
      </c>
      <c r="H47" s="60" t="s">
        <v>18</v>
      </c>
      <c r="I47" s="60"/>
      <c r="J47" s="62" t="s">
        <v>19</v>
      </c>
      <c r="K47" s="64" t="s">
        <v>20</v>
      </c>
      <c r="L47" s="65"/>
      <c r="M47" s="66"/>
      <c r="N47" s="53" t="s">
        <v>21</v>
      </c>
      <c r="O47" s="67" t="s">
        <v>22</v>
      </c>
      <c r="P47" s="69" t="s">
        <v>23</v>
      </c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1"/>
      <c r="AC47" s="53" t="s">
        <v>24</v>
      </c>
      <c r="AD47" s="53" t="s">
        <v>25</v>
      </c>
      <c r="AE47" s="55" t="s">
        <v>26</v>
      </c>
      <c r="AI47" s="60" t="s">
        <v>13</v>
      </c>
      <c r="AJ47" s="60" t="s">
        <v>14</v>
      </c>
      <c r="AK47" s="60" t="s">
        <v>14</v>
      </c>
      <c r="AL47" s="60" t="s">
        <v>15</v>
      </c>
      <c r="AM47" s="60" t="s">
        <v>16</v>
      </c>
      <c r="AN47" s="60" t="s">
        <v>17</v>
      </c>
      <c r="AO47" s="60" t="s">
        <v>18</v>
      </c>
      <c r="AP47" s="60"/>
      <c r="AQ47" s="62" t="s">
        <v>19</v>
      </c>
      <c r="AR47" s="64" t="s">
        <v>20</v>
      </c>
      <c r="AS47" s="65"/>
      <c r="AT47" s="66"/>
      <c r="AU47" s="53" t="s">
        <v>21</v>
      </c>
      <c r="AV47" s="67" t="s">
        <v>22</v>
      </c>
      <c r="AW47" s="69" t="s">
        <v>23</v>
      </c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1"/>
      <c r="BJ47" s="53" t="s">
        <v>24</v>
      </c>
      <c r="BK47" s="53" t="s">
        <v>25</v>
      </c>
      <c r="BL47" s="55" t="s">
        <v>26</v>
      </c>
    </row>
    <row r="48" spans="1:64" x14ac:dyDescent="0.25">
      <c r="A48" s="11"/>
      <c r="B48" s="61"/>
      <c r="C48" s="61"/>
      <c r="D48" s="61"/>
      <c r="E48" s="61"/>
      <c r="F48" s="61"/>
      <c r="G48" s="61"/>
      <c r="H48" s="61"/>
      <c r="I48" s="61"/>
      <c r="J48" s="63"/>
      <c r="K48" s="12">
        <v>0.25</v>
      </c>
      <c r="L48" s="13">
        <v>0.5</v>
      </c>
      <c r="M48" s="14"/>
      <c r="N48" s="54"/>
      <c r="O48" s="68"/>
      <c r="P48" s="15" t="s">
        <v>27</v>
      </c>
      <c r="Q48" s="15" t="s">
        <v>28</v>
      </c>
      <c r="R48" s="15" t="s">
        <v>29</v>
      </c>
      <c r="S48" s="15" t="s">
        <v>18</v>
      </c>
      <c r="T48" s="15" t="s">
        <v>30</v>
      </c>
      <c r="U48" s="15" t="s">
        <v>31</v>
      </c>
      <c r="V48" s="15" t="s">
        <v>32</v>
      </c>
      <c r="W48" s="15" t="s">
        <v>33</v>
      </c>
      <c r="X48" s="15" t="s">
        <v>34</v>
      </c>
      <c r="Y48" s="15" t="s">
        <v>15</v>
      </c>
      <c r="Z48" s="15" t="s">
        <v>35</v>
      </c>
      <c r="AA48" s="15" t="s">
        <v>13</v>
      </c>
      <c r="AB48" s="15" t="s">
        <v>14</v>
      </c>
      <c r="AC48" s="54"/>
      <c r="AD48" s="54"/>
      <c r="AE48" s="56"/>
      <c r="AH48" s="11"/>
      <c r="AI48" s="61"/>
      <c r="AJ48" s="61"/>
      <c r="AK48" s="61"/>
      <c r="AL48" s="61"/>
      <c r="AM48" s="61"/>
      <c r="AN48" s="61"/>
      <c r="AO48" s="61"/>
      <c r="AP48" s="61"/>
      <c r="AQ48" s="63"/>
      <c r="AR48" s="12">
        <v>0.25</v>
      </c>
      <c r="AS48" s="13">
        <v>0.5</v>
      </c>
      <c r="AT48" s="14"/>
      <c r="AU48" s="54"/>
      <c r="AV48" s="68"/>
      <c r="AW48" s="15" t="s">
        <v>27</v>
      </c>
      <c r="AX48" s="15" t="s">
        <v>28</v>
      </c>
      <c r="AY48" s="15" t="s">
        <v>29</v>
      </c>
      <c r="AZ48" s="15" t="s">
        <v>18</v>
      </c>
      <c r="BA48" s="15" t="s">
        <v>30</v>
      </c>
      <c r="BB48" s="15" t="s">
        <v>31</v>
      </c>
      <c r="BC48" s="15" t="s">
        <v>32</v>
      </c>
      <c r="BD48" s="15" t="s">
        <v>33</v>
      </c>
      <c r="BE48" s="15" t="s">
        <v>34</v>
      </c>
      <c r="BF48" s="15" t="s">
        <v>15</v>
      </c>
      <c r="BG48" s="15" t="s">
        <v>35</v>
      </c>
      <c r="BH48" s="15" t="s">
        <v>13</v>
      </c>
      <c r="BI48" s="15" t="s">
        <v>14</v>
      </c>
      <c r="BJ48" s="54"/>
      <c r="BK48" s="54"/>
      <c r="BL48" s="56"/>
    </row>
    <row r="49" spans="1:64" x14ac:dyDescent="0.25">
      <c r="A49" s="16" t="s">
        <v>36</v>
      </c>
      <c r="B49" s="17" t="e">
        <f>IF(OR(#REF!="CP",#REF!="EVT",#REF!="AM",#REF!="Férié",#REF!="AT",#REF!="MODUL"),"7",#REF!)</f>
        <v>#REF!</v>
      </c>
      <c r="C49" s="17" t="e">
        <f>IF(OR(#REF!="CP",#REF!="EVT",#REF!="AM",#REF!="Férié",#REF!="AT",#REF!="MODUL"),"7",#REF!)</f>
        <v>#REF!</v>
      </c>
      <c r="D49" s="17" t="e">
        <f>IF(OR(#REF!="CP",#REF!="EVT",#REF!="AM",#REF!="Férié",#REF!="AT",#REF!="MODUL"),"7",#REF!)</f>
        <v>#REF!</v>
      </c>
      <c r="E49" s="17" t="e">
        <f>IF(OR(#REF!="CP",#REF!="EVT",#REF!="AM",#REF!="Férié",#REF!="AT",#REF!="MODUL"),"7",#REF!)</f>
        <v>#REF!</v>
      </c>
      <c r="F49" s="17" t="e">
        <f>IF(OR(#REF!="CP",#REF!="EVT",#REF!="AM",#REF!="Férié",#REF!="AT",#REF!="MODUL"),"7",#REF!)</f>
        <v>#REF!</v>
      </c>
      <c r="G49" s="17" t="e">
        <f>IF(OR(#REF!="CP",#REF!="EVT",#REF!="AM",#REF!="Férié",#REF!="AT",#REF!="MODUL"),"7",#REF!)</f>
        <v>#REF!</v>
      </c>
      <c r="H49" s="17" t="e">
        <f>IF(OR(#REF!="CP",#REF!="EVT",#REF!="AM",#REF!="Férié",#REF!="AT",#REF!="MODUL"),"7",#REF!)</f>
        <v>#REF!</v>
      </c>
      <c r="I49" s="20" t="e">
        <f>SUM(B49:H49)</f>
        <v>#REF!</v>
      </c>
      <c r="J49" s="10" t="e">
        <f>(I49&gt;35)*(MIN(I49-35,4))</f>
        <v>#REF!</v>
      </c>
      <c r="K49" s="10" t="e">
        <f>(I49&gt;35)*(MIN(I49-J49-35,4))</f>
        <v>#REF!</v>
      </c>
      <c r="L49" s="10" t="e">
        <f>(I49&gt;35)*(MIN(I49-J49-K49-35,5))</f>
        <v>#REF!</v>
      </c>
      <c r="M49" s="10" t="e">
        <f>(I49&gt;35)*(MIN(I49-J49-K49-L49-35))</f>
        <v>#REF!</v>
      </c>
      <c r="N49" s="10"/>
      <c r="O49" s="21" t="e">
        <f>H49</f>
        <v>#REF!</v>
      </c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73" t="e">
        <f>#REF!</f>
        <v>#REF!</v>
      </c>
      <c r="AH49" s="16" t="s">
        <v>36</v>
      </c>
      <c r="AI49" s="17" t="e">
        <f>#REF!</f>
        <v>#REF!</v>
      </c>
      <c r="AJ49" s="17" t="e">
        <f>#REF!</f>
        <v>#REF!</v>
      </c>
      <c r="AK49" s="17" t="e">
        <f>#REF!</f>
        <v>#REF!</v>
      </c>
      <c r="AL49" s="17" t="e">
        <f>#REF!</f>
        <v>#REF!</v>
      </c>
      <c r="AM49" s="17" t="e">
        <f>#REF!</f>
        <v>#REF!</v>
      </c>
      <c r="AN49" s="17"/>
      <c r="AO49" s="17"/>
      <c r="AP49" s="20" t="e">
        <f>SUM(AI49:AO49)</f>
        <v>#REF!</v>
      </c>
      <c r="AQ49" s="10" t="e">
        <f>(AP49&gt;35)*(MIN(AP49-35,4))</f>
        <v>#REF!</v>
      </c>
      <c r="AR49" s="10" t="e">
        <f>(AP49&gt;35)*(MIN(AP49-AQ49-35,4))</f>
        <v>#REF!</v>
      </c>
      <c r="AS49" s="10" t="e">
        <f>(AP49&gt;35)*(MIN(AP49-AQ49-AR49-35,5))</f>
        <v>#REF!</v>
      </c>
      <c r="AT49" s="10" t="e">
        <f>(AP49&gt;35)*(MIN(AP49-AQ49-AR49-AS49-35))</f>
        <v>#REF!</v>
      </c>
      <c r="AU49" s="10"/>
      <c r="AV49" s="21">
        <f>AO49</f>
        <v>0</v>
      </c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57" t="e">
        <f>#REF!</f>
        <v>#REF!</v>
      </c>
    </row>
    <row r="50" spans="1:64" x14ac:dyDescent="0.25">
      <c r="A50" s="15" t="s">
        <v>37</v>
      </c>
      <c r="B50" s="17" t="e">
        <f>IF(OR(#REF!="CP",#REF!="EVT",#REF!="AM",#REF!="Férié",#REF!="AT",#REF!="MODUL"),"7",#REF!)</f>
        <v>#REF!</v>
      </c>
      <c r="C50" s="17" t="e">
        <f>IF(OR(#REF!="CP",#REF!="EVT",#REF!="AM",#REF!="Férié",#REF!="AT",#REF!="MODUL"),"7",#REF!)</f>
        <v>#REF!</v>
      </c>
      <c r="D50" s="17" t="e">
        <f>IF(OR(#REF!="CP",#REF!="EVT",#REF!="AM",#REF!="Férié",#REF!="AT",#REF!="MODUL"),"7",#REF!)</f>
        <v>#REF!</v>
      </c>
      <c r="E50" s="17" t="e">
        <f>IF(OR(#REF!="CP",#REF!="EVT",#REF!="AM",#REF!="Férié",#REF!="AT",#REF!="MODUL"),"7",#REF!)</f>
        <v>#REF!</v>
      </c>
      <c r="F50" s="17" t="e">
        <f>IF(OR(#REF!="CP",#REF!="EVT",#REF!="AM",#REF!="Férié",#REF!="AT",#REF!="MODUL"),"7",#REF!)</f>
        <v>#REF!</v>
      </c>
      <c r="G50" s="17" t="e">
        <f>IF(OR(#REF!="CP",#REF!="EVT",#REF!="AM",#REF!="Férié",#REF!="AT",#REF!="MODUL"),"7",#REF!)</f>
        <v>#REF!</v>
      </c>
      <c r="H50" s="17" t="e">
        <f>IF(OR(#REF!="CP",#REF!="EVT",#REF!="AM",#REF!="Férié",#REF!="AT",#REF!="MODUL"),"7",#REF!)</f>
        <v>#REF!</v>
      </c>
      <c r="I50" s="20" t="e">
        <f t="shared" ref="I50:I53" si="12">SUM(B50:H50)</f>
        <v>#REF!</v>
      </c>
      <c r="J50" s="10" t="e">
        <f>(I50&gt;35)*(MIN(I50-35,4))</f>
        <v>#REF!</v>
      </c>
      <c r="K50" s="10" t="e">
        <f>(I50&gt;35)*(MIN(I50-J50-35,4))</f>
        <v>#REF!</v>
      </c>
      <c r="L50" s="10" t="e">
        <f>(I50&gt;35)*(MIN(I50-J50-K50-35,5))</f>
        <v>#REF!</v>
      </c>
      <c r="M50" s="10" t="e">
        <f>(I50&gt;35)*(MIN(I50-J50-K50-L50-35))</f>
        <v>#REF!</v>
      </c>
      <c r="N50" s="10"/>
      <c r="O50" s="21" t="e">
        <f>H50</f>
        <v>#REF!</v>
      </c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74"/>
      <c r="AH50" s="15" t="s">
        <v>37</v>
      </c>
      <c r="AI50" s="17" t="e">
        <f>#REF!</f>
        <v>#REF!</v>
      </c>
      <c r="AJ50" s="17" t="e">
        <f>#REF!</f>
        <v>#REF!</v>
      </c>
      <c r="AK50" s="17" t="e">
        <f>#REF!</f>
        <v>#REF!</v>
      </c>
      <c r="AL50" s="17" t="e">
        <f>#REF!</f>
        <v>#REF!</v>
      </c>
      <c r="AM50" s="17" t="e">
        <f>#REF!</f>
        <v>#REF!</v>
      </c>
      <c r="AN50" s="17"/>
      <c r="AO50" s="17"/>
      <c r="AP50" s="20" t="e">
        <f t="shared" ref="AP50:AP53" si="13">SUM(AI50:AO50)</f>
        <v>#REF!</v>
      </c>
      <c r="AQ50" s="10" t="e">
        <f>(AP50&gt;35)*(MIN(AP50-35,4))</f>
        <v>#REF!</v>
      </c>
      <c r="AR50" s="10" t="e">
        <f>(AP50&gt;35)*(MIN(AP50-AQ50-35,4))</f>
        <v>#REF!</v>
      </c>
      <c r="AS50" s="10" t="e">
        <f>(AP50&gt;35)*(MIN(AP50-AQ50-AR50-35,5))</f>
        <v>#REF!</v>
      </c>
      <c r="AT50" s="10" t="e">
        <f>(AP50&gt;35)*(MIN(AP50-AQ50-AR50-AS50-35))</f>
        <v>#REF!</v>
      </c>
      <c r="AU50" s="10"/>
      <c r="AV50" s="21">
        <f>AO50</f>
        <v>0</v>
      </c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58"/>
    </row>
    <row r="51" spans="1:64" x14ac:dyDescent="0.25">
      <c r="A51" s="16" t="s">
        <v>38</v>
      </c>
      <c r="B51" s="17" t="e">
        <f>IF(OR(#REF!="CP",#REF!="EVT",#REF!="AM",#REF!="Férié",#REF!="AT",#REF!="MODUL"),"7",#REF!)</f>
        <v>#REF!</v>
      </c>
      <c r="C51" s="17" t="e">
        <f>IF(OR(#REF!="CP",#REF!="EVT",#REF!="AM",#REF!="Férié",#REF!="AT",#REF!="MODUL"),"7",#REF!)</f>
        <v>#REF!</v>
      </c>
      <c r="D51" s="17" t="e">
        <f>IF(OR(#REF!="CP",#REF!="EVT",#REF!="AM",#REF!="Férié",#REF!="AT",#REF!="MODUL"),"7",#REF!)</f>
        <v>#REF!</v>
      </c>
      <c r="E51" s="17" t="e">
        <f>IF(OR(#REF!="CP",#REF!="EVT",#REF!="AM",#REF!="Férié",#REF!="AT",#REF!="MODUL"),"7",#REF!)</f>
        <v>#REF!</v>
      </c>
      <c r="F51" s="17" t="e">
        <f>IF(OR(#REF!="CP",#REF!="EVT",#REF!="AM",#REF!="Férié",#REF!="AT",#REF!="MODUL"),"7",#REF!)</f>
        <v>#REF!</v>
      </c>
      <c r="G51" s="17" t="e">
        <f>IF(OR(#REF!="CP",#REF!="EVT",#REF!="AM",#REF!="Férié",#REF!="AT",#REF!="MODUL"),"7",#REF!)</f>
        <v>#REF!</v>
      </c>
      <c r="H51" s="17" t="e">
        <f>IF(OR(#REF!="CP",#REF!="EVT",#REF!="AM",#REF!="Férié",#REF!="AT",#REF!="MODUL"),"7",#REF!)</f>
        <v>#REF!</v>
      </c>
      <c r="I51" s="20" t="e">
        <f t="shared" si="12"/>
        <v>#REF!</v>
      </c>
      <c r="J51" s="10" t="e">
        <f>(I51&gt;35)*(MIN(I51-35,4))</f>
        <v>#REF!</v>
      </c>
      <c r="K51" s="10" t="e">
        <f>(I51&gt;35)*(MIN(I51-J51-35,4))</f>
        <v>#REF!</v>
      </c>
      <c r="L51" s="10" t="e">
        <f>(I51&gt;35)*(MIN(I51-J51-K51-35,5))</f>
        <v>#REF!</v>
      </c>
      <c r="M51" s="10" t="e">
        <f>(I51&gt;35)*(MIN(I51-J51-K51-L51-35))</f>
        <v>#REF!</v>
      </c>
      <c r="N51" s="10"/>
      <c r="O51" s="21" t="e">
        <f>H51</f>
        <v>#REF!</v>
      </c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74"/>
      <c r="AH51" s="16" t="s">
        <v>38</v>
      </c>
      <c r="AI51" s="17" t="e">
        <f>#REF!</f>
        <v>#REF!</v>
      </c>
      <c r="AJ51" s="17" t="e">
        <f>#REF!</f>
        <v>#REF!</v>
      </c>
      <c r="AK51" s="17" t="e">
        <f>#REF!</f>
        <v>#REF!</v>
      </c>
      <c r="AL51" s="17" t="e">
        <f>#REF!</f>
        <v>#REF!</v>
      </c>
      <c r="AM51" s="17" t="e">
        <f>#REF!</f>
        <v>#REF!</v>
      </c>
      <c r="AN51" s="17"/>
      <c r="AO51" s="17"/>
      <c r="AP51" s="20" t="e">
        <f t="shared" si="13"/>
        <v>#REF!</v>
      </c>
      <c r="AQ51" s="10" t="e">
        <f>(AP51&gt;35)*(MIN(AP51-35,4))</f>
        <v>#REF!</v>
      </c>
      <c r="AR51" s="10" t="e">
        <f>(AP51&gt;35)*(MIN(AP51-AQ51-35,4))</f>
        <v>#REF!</v>
      </c>
      <c r="AS51" s="10" t="e">
        <f>(AP51&gt;35)*(MIN(AP51-AQ51-AR51-35,5))</f>
        <v>#REF!</v>
      </c>
      <c r="AT51" s="10" t="e">
        <f>(AP51&gt;35)*(MIN(AP51-AQ51-AR51-AS51-35))</f>
        <v>#REF!</v>
      </c>
      <c r="AU51" s="10"/>
      <c r="AV51" s="21">
        <f>AO51</f>
        <v>0</v>
      </c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58"/>
    </row>
    <row r="52" spans="1:64" x14ac:dyDescent="0.25">
      <c r="A52" s="15" t="s">
        <v>39</v>
      </c>
      <c r="B52" s="17" t="e">
        <f>IF(OR(#REF!="CP",#REF!="EVT",#REF!="AM",#REF!="Férié",#REF!="AT",#REF!="MODUL"),"7",#REF!)</f>
        <v>#REF!</v>
      </c>
      <c r="C52" s="17" t="e">
        <f>IF(OR(#REF!="CP",#REF!="EVT",#REF!="AM",#REF!="Férié",#REF!="AT",#REF!="MODUL"),"7",#REF!)</f>
        <v>#REF!</v>
      </c>
      <c r="D52" s="17" t="e">
        <f>IF(OR(#REF!="CP",#REF!="EVT",#REF!="AM",#REF!="Férié",#REF!="AT",#REF!="MODUL"),"7",#REF!)</f>
        <v>#REF!</v>
      </c>
      <c r="E52" s="17" t="e">
        <f>IF(OR(#REF!="CP",#REF!="EVT",#REF!="AM",#REF!="Férié",#REF!="AT",#REF!="MODUL"),"7",#REF!)</f>
        <v>#REF!</v>
      </c>
      <c r="F52" s="17" t="e">
        <f>IF(OR(#REF!="CP",#REF!="EVT",#REF!="AM",#REF!="Férié",#REF!="AT",#REF!="MODUL"),"7",#REF!)</f>
        <v>#REF!</v>
      </c>
      <c r="G52" s="17" t="e">
        <f>IF(OR(#REF!="CP",#REF!="EVT",#REF!="AM",#REF!="Férié",#REF!="AT",#REF!="MODUL"),"7",#REF!)</f>
        <v>#REF!</v>
      </c>
      <c r="H52" s="17" t="e">
        <f>IF(OR(#REF!="CP",#REF!="EVT",#REF!="AM",#REF!="Férié",#REF!="AT",#REF!="MODUL"),"7",#REF!)</f>
        <v>#REF!</v>
      </c>
      <c r="I52" s="20" t="e">
        <f t="shared" si="12"/>
        <v>#REF!</v>
      </c>
      <c r="J52" s="10" t="e">
        <f>(I52&gt;35)*(MIN(I52-35,4))</f>
        <v>#REF!</v>
      </c>
      <c r="K52" s="10" t="e">
        <f>(I52&gt;35)*(MIN(I52-J52-35,4))</f>
        <v>#REF!</v>
      </c>
      <c r="L52" s="10" t="e">
        <f>(I52&gt;35)*(MIN(I52-J52-K52-35,5))</f>
        <v>#REF!</v>
      </c>
      <c r="M52" s="10" t="e">
        <f>(I52&gt;35)*(MIN(I52-J52-K52-L52-35))</f>
        <v>#REF!</v>
      </c>
      <c r="N52" s="10"/>
      <c r="O52" s="21" t="e">
        <f>H52</f>
        <v>#REF!</v>
      </c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74"/>
      <c r="AH52" s="15" t="s">
        <v>39</v>
      </c>
      <c r="AI52" s="17" t="e">
        <f>#REF!</f>
        <v>#REF!</v>
      </c>
      <c r="AJ52" s="17" t="e">
        <f>#REF!</f>
        <v>#REF!</v>
      </c>
      <c r="AK52" s="17" t="e">
        <f>#REF!</f>
        <v>#REF!</v>
      </c>
      <c r="AL52" s="17" t="e">
        <f>#REF!</f>
        <v>#REF!</v>
      </c>
      <c r="AM52" s="17" t="e">
        <f>#REF!</f>
        <v>#REF!</v>
      </c>
      <c r="AN52" s="17"/>
      <c r="AO52" s="17"/>
      <c r="AP52" s="20" t="e">
        <f t="shared" si="13"/>
        <v>#REF!</v>
      </c>
      <c r="AQ52" s="10" t="e">
        <f>(AP52&gt;35)*(MIN(AP52-35,4))</f>
        <v>#REF!</v>
      </c>
      <c r="AR52" s="10" t="e">
        <f>(AP52&gt;35)*(MIN(AP52-AQ52-35,4))</f>
        <v>#REF!</v>
      </c>
      <c r="AS52" s="10" t="e">
        <f>(AP52&gt;35)*(MIN(AP52-AQ52-AR52-35,5))</f>
        <v>#REF!</v>
      </c>
      <c r="AT52" s="10" t="e">
        <f>(AP52&gt;35)*(MIN(AP52-AQ52-AR52-AS52-35))</f>
        <v>#REF!</v>
      </c>
      <c r="AU52" s="10"/>
      <c r="AV52" s="21">
        <f>AO52</f>
        <v>0</v>
      </c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58"/>
    </row>
    <row r="53" spans="1:64" x14ac:dyDescent="0.25">
      <c r="A53" s="15" t="s">
        <v>40</v>
      </c>
      <c r="B53" s="17" t="e">
        <f>IF(OR(#REF!="CP",#REF!="EVT",#REF!="AM",#REF!="Férié",#REF!="AT",#REF!="MODUL"),"7",#REF!)</f>
        <v>#REF!</v>
      </c>
      <c r="C53" s="17" t="e">
        <f>IF(OR(#REF!="CP",#REF!="EVT",#REF!="AM",#REF!="Férié",#REF!="AT",#REF!="MODUL"),"7",#REF!)</f>
        <v>#REF!</v>
      </c>
      <c r="D53" s="17" t="e">
        <f>IF(OR(#REF!="CP",#REF!="EVT",#REF!="AM",#REF!="Férié",#REF!="AT",#REF!="MODUL"),"7",#REF!)</f>
        <v>#REF!</v>
      </c>
      <c r="E53" s="17" t="e">
        <f>IF(OR(#REF!="CP",#REF!="EVT",#REF!="AM",#REF!="Férié",#REF!="AT",#REF!="MODUL"),"7",#REF!)</f>
        <v>#REF!</v>
      </c>
      <c r="F53" s="17" t="e">
        <f>IF(OR(#REF!="CP",#REF!="EVT",#REF!="AM",#REF!="Férié",#REF!="AT",#REF!="MODUL"),"7",#REF!)</f>
        <v>#REF!</v>
      </c>
      <c r="G53" s="17" t="e">
        <f>IF(OR(#REF!="CP",#REF!="EVT",#REF!="AM",#REF!="Férié",#REF!="AT",#REF!="MODUL"),"7",#REF!)</f>
        <v>#REF!</v>
      </c>
      <c r="H53" s="17" t="e">
        <f>IF(OR(#REF!="CP",#REF!="EVT",#REF!="AM",#REF!="Férié",#REF!="AT",#REF!="MODUL"),"7",#REF!)</f>
        <v>#REF!</v>
      </c>
      <c r="I53" s="20" t="e">
        <f t="shared" si="12"/>
        <v>#REF!</v>
      </c>
      <c r="J53" s="10" t="e">
        <f>(I53&gt;35)*(MIN(I53-35,4))</f>
        <v>#REF!</v>
      </c>
      <c r="K53" s="10" t="e">
        <f>(I53&gt;35)*(MIN(I53-J53-35,4))</f>
        <v>#REF!</v>
      </c>
      <c r="L53" s="10" t="e">
        <f>(I53&gt;35)*(MIN(I53-J53-K53-35,5))</f>
        <v>#REF!</v>
      </c>
      <c r="M53" s="10" t="e">
        <f>(I53&gt;35)*(MIN(I53-J53-K53-L53-35))</f>
        <v>#REF!</v>
      </c>
      <c r="N53" s="10"/>
      <c r="O53" s="21" t="e">
        <f>H53</f>
        <v>#REF!</v>
      </c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75"/>
      <c r="AH53" s="15" t="s">
        <v>40</v>
      </c>
      <c r="AI53" s="17" t="e">
        <f>#REF!</f>
        <v>#REF!</v>
      </c>
      <c r="AJ53" s="17" t="e">
        <f>#REF!</f>
        <v>#REF!</v>
      </c>
      <c r="AK53" s="17" t="e">
        <f>#REF!</f>
        <v>#REF!</v>
      </c>
      <c r="AL53" s="17" t="e">
        <f>#REF!</f>
        <v>#REF!</v>
      </c>
      <c r="AM53" s="17" t="e">
        <f>#REF!</f>
        <v>#REF!</v>
      </c>
      <c r="AN53" s="17"/>
      <c r="AO53" s="17"/>
      <c r="AP53" s="20" t="e">
        <f t="shared" si="13"/>
        <v>#REF!</v>
      </c>
      <c r="AQ53" s="10" t="e">
        <f>(AP53&gt;35)*(MIN(AP53-35,4))</f>
        <v>#REF!</v>
      </c>
      <c r="AR53" s="10" t="e">
        <f>(AP53&gt;35)*(MIN(AP53-AQ53-35,4))</f>
        <v>#REF!</v>
      </c>
      <c r="AS53" s="10" t="e">
        <f>(AP53&gt;35)*(MIN(AP53-AQ53-AR53-35,5))</f>
        <v>#REF!</v>
      </c>
      <c r="AT53" s="10" t="e">
        <f>(AP53&gt;35)*(MIN(AP53-AQ53-AR53-AS53-35))</f>
        <v>#REF!</v>
      </c>
      <c r="AU53" s="10"/>
      <c r="AV53" s="21">
        <f>AO53</f>
        <v>0</v>
      </c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59"/>
    </row>
    <row r="54" spans="1:64" x14ac:dyDescent="0.25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4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H54" s="22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4"/>
      <c r="AV54" s="24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</row>
    <row r="55" spans="1:64" x14ac:dyDescent="0.25">
      <c r="A55" s="22"/>
      <c r="B55" s="23"/>
      <c r="C55" s="23"/>
      <c r="D55" s="23"/>
      <c r="E55" s="23"/>
      <c r="F55" s="23"/>
      <c r="G55" s="23"/>
      <c r="H55" s="23"/>
      <c r="I55" s="23"/>
      <c r="J55" s="10" t="e">
        <f t="shared" ref="J55:AB55" si="14">SUM(J49:J53)</f>
        <v>#REF!</v>
      </c>
      <c r="K55" s="10" t="e">
        <f t="shared" si="14"/>
        <v>#REF!</v>
      </c>
      <c r="L55" s="10" t="e">
        <f t="shared" si="14"/>
        <v>#REF!</v>
      </c>
      <c r="M55" s="10" t="e">
        <f t="shared" si="14"/>
        <v>#REF!</v>
      </c>
      <c r="N55" s="10">
        <f t="shared" si="14"/>
        <v>0</v>
      </c>
      <c r="O55" s="10" t="e">
        <f t="shared" si="14"/>
        <v>#REF!</v>
      </c>
      <c r="P55" s="10">
        <f t="shared" si="14"/>
        <v>0</v>
      </c>
      <c r="Q55" s="10">
        <f t="shared" si="14"/>
        <v>0</v>
      </c>
      <c r="R55" s="10">
        <f t="shared" si="14"/>
        <v>0</v>
      </c>
      <c r="S55" s="10">
        <f t="shared" si="14"/>
        <v>0</v>
      </c>
      <c r="T55" s="10">
        <f t="shared" si="14"/>
        <v>0</v>
      </c>
      <c r="U55" s="10">
        <f t="shared" si="14"/>
        <v>0</v>
      </c>
      <c r="V55" s="10">
        <f t="shared" si="14"/>
        <v>0</v>
      </c>
      <c r="W55" s="10">
        <f t="shared" si="14"/>
        <v>0</v>
      </c>
      <c r="X55" s="10">
        <f t="shared" si="14"/>
        <v>0</v>
      </c>
      <c r="Y55" s="10">
        <f t="shared" si="14"/>
        <v>0</v>
      </c>
      <c r="Z55" s="10">
        <f t="shared" si="14"/>
        <v>0</v>
      </c>
      <c r="AA55" s="10">
        <f t="shared" si="14"/>
        <v>0</v>
      </c>
      <c r="AB55" s="10">
        <f t="shared" si="14"/>
        <v>0</v>
      </c>
      <c r="AC55" s="10">
        <f>SUM(AC48:AC53)</f>
        <v>0</v>
      </c>
      <c r="AD55" s="10">
        <f>SUM(AD48:AD53)</f>
        <v>0</v>
      </c>
      <c r="AE55" s="51">
        <f>AE48</f>
        <v>0</v>
      </c>
      <c r="AH55" s="22"/>
      <c r="AI55" s="23"/>
      <c r="AJ55" s="23"/>
      <c r="AK55" s="23"/>
      <c r="AL55" s="23"/>
      <c r="AM55" s="23"/>
      <c r="AN55" s="23"/>
      <c r="AO55" s="23"/>
      <c r="AP55" s="23"/>
      <c r="AQ55" s="10" t="e">
        <f t="shared" ref="AQ55:BI55" si="15">SUM(AQ49:AQ53)</f>
        <v>#REF!</v>
      </c>
      <c r="AR55" s="10" t="e">
        <f t="shared" si="15"/>
        <v>#REF!</v>
      </c>
      <c r="AS55" s="10" t="e">
        <f t="shared" si="15"/>
        <v>#REF!</v>
      </c>
      <c r="AT55" s="10" t="e">
        <f t="shared" si="15"/>
        <v>#REF!</v>
      </c>
      <c r="AU55" s="10">
        <f t="shared" si="15"/>
        <v>0</v>
      </c>
      <c r="AV55" s="10">
        <f t="shared" si="15"/>
        <v>0</v>
      </c>
      <c r="AW55" s="10">
        <f t="shared" si="15"/>
        <v>0</v>
      </c>
      <c r="AX55" s="10">
        <f t="shared" si="15"/>
        <v>0</v>
      </c>
      <c r="AY55" s="10">
        <f t="shared" si="15"/>
        <v>0</v>
      </c>
      <c r="AZ55" s="10">
        <f t="shared" si="15"/>
        <v>0</v>
      </c>
      <c r="BA55" s="10">
        <f t="shared" si="15"/>
        <v>0</v>
      </c>
      <c r="BB55" s="10">
        <f t="shared" si="15"/>
        <v>0</v>
      </c>
      <c r="BC55" s="10">
        <f t="shared" si="15"/>
        <v>0</v>
      </c>
      <c r="BD55" s="10">
        <f t="shared" si="15"/>
        <v>0</v>
      </c>
      <c r="BE55" s="10">
        <f t="shared" si="15"/>
        <v>0</v>
      </c>
      <c r="BF55" s="10">
        <f t="shared" si="15"/>
        <v>0</v>
      </c>
      <c r="BG55" s="10">
        <f t="shared" si="15"/>
        <v>0</v>
      </c>
      <c r="BH55" s="10">
        <f t="shared" si="15"/>
        <v>0</v>
      </c>
      <c r="BI55" s="10">
        <f t="shared" si="15"/>
        <v>0</v>
      </c>
      <c r="BJ55" s="10">
        <f>SUM(BJ48:BJ53)</f>
        <v>0</v>
      </c>
      <c r="BK55" s="10">
        <f>SUM(BK48:BK53)</f>
        <v>0</v>
      </c>
      <c r="BL55" s="10">
        <f>BL48</f>
        <v>0</v>
      </c>
    </row>
    <row r="58" spans="1:64" x14ac:dyDescent="0.25">
      <c r="A58" s="49" t="s">
        <v>56</v>
      </c>
      <c r="B58" s="50"/>
      <c r="AH58" s="50" t="s">
        <v>69</v>
      </c>
      <c r="AI58" s="50"/>
    </row>
    <row r="59" spans="1:64" x14ac:dyDescent="0.25">
      <c r="J59" s="10" t="s">
        <v>10</v>
      </c>
      <c r="K59" s="10" t="s">
        <v>11</v>
      </c>
      <c r="L59" s="10" t="s">
        <v>12</v>
      </c>
      <c r="AQ59" s="10" t="s">
        <v>10</v>
      </c>
      <c r="AR59" s="10" t="s">
        <v>11</v>
      </c>
      <c r="AS59" s="10" t="s">
        <v>12</v>
      </c>
      <c r="AV59" s="24"/>
    </row>
    <row r="60" spans="1:64" x14ac:dyDescent="0.25">
      <c r="B60" s="60" t="s">
        <v>13</v>
      </c>
      <c r="C60" s="60" t="s">
        <v>14</v>
      </c>
      <c r="D60" s="60" t="s">
        <v>14</v>
      </c>
      <c r="E60" s="60" t="s">
        <v>15</v>
      </c>
      <c r="F60" s="60" t="s">
        <v>16</v>
      </c>
      <c r="G60" s="60" t="s">
        <v>17</v>
      </c>
      <c r="H60" s="60" t="s">
        <v>18</v>
      </c>
      <c r="I60" s="60"/>
      <c r="J60" s="62" t="s">
        <v>19</v>
      </c>
      <c r="K60" s="64" t="s">
        <v>20</v>
      </c>
      <c r="L60" s="65"/>
      <c r="M60" s="66"/>
      <c r="N60" s="53" t="s">
        <v>21</v>
      </c>
      <c r="O60" s="67" t="s">
        <v>22</v>
      </c>
      <c r="P60" s="69" t="s">
        <v>23</v>
      </c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1"/>
      <c r="AC60" s="53" t="s">
        <v>24</v>
      </c>
      <c r="AD60" s="53" t="s">
        <v>25</v>
      </c>
      <c r="AE60" s="55" t="s">
        <v>26</v>
      </c>
      <c r="AI60" s="60" t="s">
        <v>13</v>
      </c>
      <c r="AJ60" s="60" t="s">
        <v>14</v>
      </c>
      <c r="AK60" s="60" t="s">
        <v>14</v>
      </c>
      <c r="AL60" s="60" t="s">
        <v>15</v>
      </c>
      <c r="AM60" s="60" t="s">
        <v>16</v>
      </c>
      <c r="AN60" s="60" t="s">
        <v>17</v>
      </c>
      <c r="AO60" s="60" t="s">
        <v>18</v>
      </c>
      <c r="AP60" s="60"/>
      <c r="AQ60" s="62" t="s">
        <v>19</v>
      </c>
      <c r="AR60" s="64" t="s">
        <v>20</v>
      </c>
      <c r="AS60" s="65"/>
      <c r="AT60" s="66"/>
      <c r="AU60" s="53" t="s">
        <v>21</v>
      </c>
      <c r="AV60" s="67" t="s">
        <v>22</v>
      </c>
      <c r="AW60" s="69" t="s">
        <v>23</v>
      </c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1"/>
      <c r="BJ60" s="53" t="s">
        <v>24</v>
      </c>
      <c r="BK60" s="53" t="s">
        <v>25</v>
      </c>
      <c r="BL60" s="55" t="s">
        <v>26</v>
      </c>
    </row>
    <row r="61" spans="1:64" x14ac:dyDescent="0.25">
      <c r="A61" s="11"/>
      <c r="B61" s="61"/>
      <c r="C61" s="61"/>
      <c r="D61" s="61"/>
      <c r="E61" s="61"/>
      <c r="F61" s="61"/>
      <c r="G61" s="61"/>
      <c r="H61" s="61"/>
      <c r="I61" s="61"/>
      <c r="J61" s="63"/>
      <c r="K61" s="12">
        <v>0.25</v>
      </c>
      <c r="L61" s="13">
        <v>0.5</v>
      </c>
      <c r="M61" s="14"/>
      <c r="N61" s="54"/>
      <c r="O61" s="68"/>
      <c r="P61" s="15" t="s">
        <v>27</v>
      </c>
      <c r="Q61" s="15" t="s">
        <v>28</v>
      </c>
      <c r="R61" s="15" t="s">
        <v>29</v>
      </c>
      <c r="S61" s="15" t="s">
        <v>18</v>
      </c>
      <c r="T61" s="15" t="s">
        <v>30</v>
      </c>
      <c r="U61" s="15" t="s">
        <v>31</v>
      </c>
      <c r="V61" s="15" t="s">
        <v>32</v>
      </c>
      <c r="W61" s="15" t="s">
        <v>33</v>
      </c>
      <c r="X61" s="15" t="s">
        <v>34</v>
      </c>
      <c r="Y61" s="15" t="s">
        <v>15</v>
      </c>
      <c r="Z61" s="15" t="s">
        <v>35</v>
      </c>
      <c r="AA61" s="15" t="s">
        <v>13</v>
      </c>
      <c r="AB61" s="15" t="s">
        <v>14</v>
      </c>
      <c r="AC61" s="54"/>
      <c r="AD61" s="54"/>
      <c r="AE61" s="56"/>
      <c r="AH61" s="11"/>
      <c r="AI61" s="61"/>
      <c r="AJ61" s="61"/>
      <c r="AK61" s="61"/>
      <c r="AL61" s="61"/>
      <c r="AM61" s="61"/>
      <c r="AN61" s="61"/>
      <c r="AO61" s="61"/>
      <c r="AP61" s="61"/>
      <c r="AQ61" s="63"/>
      <c r="AR61" s="12">
        <v>0.25</v>
      </c>
      <c r="AS61" s="13">
        <v>0.5</v>
      </c>
      <c r="AT61" s="14"/>
      <c r="AU61" s="54"/>
      <c r="AV61" s="68"/>
      <c r="AW61" s="15" t="s">
        <v>27</v>
      </c>
      <c r="AX61" s="15" t="s">
        <v>28</v>
      </c>
      <c r="AY61" s="15" t="s">
        <v>29</v>
      </c>
      <c r="AZ61" s="15" t="s">
        <v>18</v>
      </c>
      <c r="BA61" s="15" t="s">
        <v>30</v>
      </c>
      <c r="BB61" s="15" t="s">
        <v>31</v>
      </c>
      <c r="BC61" s="15" t="s">
        <v>32</v>
      </c>
      <c r="BD61" s="15" t="s">
        <v>33</v>
      </c>
      <c r="BE61" s="15" t="s">
        <v>34</v>
      </c>
      <c r="BF61" s="15" t="s">
        <v>15</v>
      </c>
      <c r="BG61" s="15" t="s">
        <v>35</v>
      </c>
      <c r="BH61" s="15" t="s">
        <v>13</v>
      </c>
      <c r="BI61" s="15" t="s">
        <v>14</v>
      </c>
      <c r="BJ61" s="54"/>
      <c r="BK61" s="54"/>
      <c r="BL61" s="56"/>
    </row>
    <row r="62" spans="1:64" x14ac:dyDescent="0.25">
      <c r="A62" s="16" t="s">
        <v>36</v>
      </c>
      <c r="B62" s="17" t="e">
        <f>IF(OR(#REF!="CP",#REF!="EVT",#REF!="AM",#REF!="Férié",#REF!="AT",#REF!="MODUL"),"7",#REF!)</f>
        <v>#REF!</v>
      </c>
      <c r="C62" s="17" t="e">
        <f>IF(OR(#REF!="CP",#REF!="EVT",#REF!="AM",#REF!="Férié",#REF!="AT",#REF!="MODUL"),"7",#REF!)</f>
        <v>#REF!</v>
      </c>
      <c r="D62" s="17" t="e">
        <f>IF(OR(#REF!="CP",#REF!="EVT",#REF!="AM",#REF!="Férié",#REF!="AT",#REF!="MODUL"),"7",#REF!)</f>
        <v>#REF!</v>
      </c>
      <c r="E62" s="17" t="e">
        <f>IF(OR(#REF!="CP",#REF!="EVT",#REF!="AM",#REF!="Férié",#REF!="AT",#REF!="MODUL"),"7",#REF!)</f>
        <v>#REF!</v>
      </c>
      <c r="F62" s="17" t="e">
        <f>IF(OR(#REF!="CP",#REF!="EVT",#REF!="AM",#REF!="Férié",#REF!="AT",#REF!="MODUL"),"7",#REF!)</f>
        <v>#REF!</v>
      </c>
      <c r="G62" s="17" t="e">
        <f>IF(OR(#REF!="CP",#REF!="EVT",#REF!="AM",#REF!="Férié",#REF!="AT",#REF!="MODUL"),"7",#REF!)</f>
        <v>#REF!</v>
      </c>
      <c r="H62" s="17" t="e">
        <f>IF(OR(#REF!="CP",#REF!="EVT",#REF!="AM",#REF!="Férié",#REF!="AT",#REF!="MODUL"),"7",#REF!)</f>
        <v>#REF!</v>
      </c>
      <c r="I62" s="20" t="e">
        <f>SUM(B62:H62)</f>
        <v>#REF!</v>
      </c>
      <c r="J62" s="10" t="e">
        <f>(I62&gt;35)*(MIN(I62-35,4))</f>
        <v>#REF!</v>
      </c>
      <c r="K62" s="10" t="e">
        <f>(I62&gt;35)*(MIN(I62-J62-35,4))</f>
        <v>#REF!</v>
      </c>
      <c r="L62" s="10" t="e">
        <f>(I62&gt;35)*(MIN(I62-J62-K62-35,5))</f>
        <v>#REF!</v>
      </c>
      <c r="M62" s="10" t="e">
        <f>(I62&gt;35)*(MIN(I62-J62-K62-L62-35))</f>
        <v>#REF!</v>
      </c>
      <c r="N62" s="10"/>
      <c r="O62" s="21" t="e">
        <f>H62</f>
        <v>#REF!</v>
      </c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73" t="e">
        <f>#REF!</f>
        <v>#REF!</v>
      </c>
      <c r="AH62" s="16" t="s">
        <v>36</v>
      </c>
      <c r="AI62" s="17" t="e">
        <f>#REF!</f>
        <v>#REF!</v>
      </c>
      <c r="AJ62" s="17" t="e">
        <f>#REF!</f>
        <v>#REF!</v>
      </c>
      <c r="AK62" s="17" t="e">
        <f>#REF!</f>
        <v>#REF!</v>
      </c>
      <c r="AL62" s="17" t="e">
        <f>#REF!</f>
        <v>#REF!</v>
      </c>
      <c r="AM62" s="17" t="e">
        <f>#REF!</f>
        <v>#REF!</v>
      </c>
      <c r="AN62" s="17"/>
      <c r="AO62" s="17"/>
      <c r="AP62" s="20" t="e">
        <f>SUM(AI62:AO62)</f>
        <v>#REF!</v>
      </c>
      <c r="AQ62" s="10" t="e">
        <f>(AP62&gt;35)*(MIN(AP62-35,4))</f>
        <v>#REF!</v>
      </c>
      <c r="AR62" s="10" t="e">
        <f>(AP62&gt;35)*(MIN(AP62-AQ62-35,4))</f>
        <v>#REF!</v>
      </c>
      <c r="AS62" s="10" t="e">
        <f>(AP62&gt;35)*(MIN(AP62-AQ62-AR62-35,5))</f>
        <v>#REF!</v>
      </c>
      <c r="AT62" s="10" t="e">
        <f>(AP62&gt;35)*(MIN(AP62-AQ62-AR62-AS62-35))</f>
        <v>#REF!</v>
      </c>
      <c r="AU62" s="10"/>
      <c r="AV62" s="21">
        <f>AO62</f>
        <v>0</v>
      </c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57" t="e">
        <f>#REF!</f>
        <v>#REF!</v>
      </c>
    </row>
    <row r="63" spans="1:64" x14ac:dyDescent="0.25">
      <c r="A63" s="15" t="s">
        <v>37</v>
      </c>
      <c r="B63" s="17" t="e">
        <f>IF(OR(#REF!="CP",#REF!="EVT",#REF!="AM",#REF!="Férié",#REF!="AT",#REF!="MODUL"),"7",#REF!)</f>
        <v>#REF!</v>
      </c>
      <c r="C63" s="17" t="e">
        <f>IF(OR(#REF!="CP",#REF!="EVT",#REF!="AM",#REF!="Férié",#REF!="AT",#REF!="MODUL"),"7",#REF!)</f>
        <v>#REF!</v>
      </c>
      <c r="D63" s="17" t="e">
        <f>IF(OR(#REF!="CP",#REF!="EVT",#REF!="AM",#REF!="Férié",#REF!="AT",#REF!="MODUL"),"7",#REF!)</f>
        <v>#REF!</v>
      </c>
      <c r="E63" s="17" t="e">
        <f>IF(OR(#REF!="CP",#REF!="EVT",#REF!="AM",#REF!="Férié",#REF!="AT",#REF!="MODUL"),"7",#REF!)</f>
        <v>#REF!</v>
      </c>
      <c r="F63" s="17" t="e">
        <f>IF(OR(#REF!="CP",#REF!="EVT",#REF!="AM",#REF!="Férié",#REF!="AT",#REF!="MODUL"),"7",#REF!)</f>
        <v>#REF!</v>
      </c>
      <c r="G63" s="17" t="e">
        <f>IF(OR(#REF!="CP",#REF!="EVT",#REF!="AM",#REF!="Férié",#REF!="AT",#REF!="MODUL"),"7",#REF!)</f>
        <v>#REF!</v>
      </c>
      <c r="H63" s="17" t="e">
        <f>IF(OR(#REF!="CP",#REF!="EVT",#REF!="AM",#REF!="Férié",#REF!="AT",#REF!="MODUL"),"7",#REF!)</f>
        <v>#REF!</v>
      </c>
      <c r="I63" s="20" t="e">
        <f t="shared" ref="I63:I66" si="16">SUM(B63:H63)</f>
        <v>#REF!</v>
      </c>
      <c r="J63" s="10" t="e">
        <f>(I63&gt;35)*(MIN(I63-35,4))</f>
        <v>#REF!</v>
      </c>
      <c r="K63" s="10" t="e">
        <f>(I63&gt;35)*(MIN(I63-J63-35,4))</f>
        <v>#REF!</v>
      </c>
      <c r="L63" s="10" t="e">
        <f>(I63&gt;35)*(MIN(I63-J63-K63-35,5))</f>
        <v>#REF!</v>
      </c>
      <c r="M63" s="10" t="e">
        <f>(I63&gt;35)*(MIN(I63-J63-K63-L63-35))</f>
        <v>#REF!</v>
      </c>
      <c r="N63" s="10"/>
      <c r="O63" s="21" t="e">
        <f>H63</f>
        <v>#REF!</v>
      </c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74"/>
      <c r="AH63" s="15" t="s">
        <v>37</v>
      </c>
      <c r="AI63" s="17" t="e">
        <f>#REF!</f>
        <v>#REF!</v>
      </c>
      <c r="AJ63" s="17" t="e">
        <f>#REF!</f>
        <v>#REF!</v>
      </c>
      <c r="AK63" s="17" t="e">
        <f>#REF!</f>
        <v>#REF!</v>
      </c>
      <c r="AL63" s="17" t="e">
        <f>#REF!</f>
        <v>#REF!</v>
      </c>
      <c r="AM63" s="17" t="e">
        <f>#REF!</f>
        <v>#REF!</v>
      </c>
      <c r="AN63" s="17"/>
      <c r="AO63" s="17"/>
      <c r="AP63" s="20" t="e">
        <f t="shared" ref="AP63:AP66" si="17">SUM(AI63:AO63)</f>
        <v>#REF!</v>
      </c>
      <c r="AQ63" s="10" t="e">
        <f>(AP63&gt;35)*(MIN(AP63-35,4))</f>
        <v>#REF!</v>
      </c>
      <c r="AR63" s="10" t="e">
        <f>(AP63&gt;35)*(MIN(AP63-AQ63-35,4))</f>
        <v>#REF!</v>
      </c>
      <c r="AS63" s="10" t="e">
        <f>(AP63&gt;35)*(MIN(AP63-AQ63-AR63-35,5))</f>
        <v>#REF!</v>
      </c>
      <c r="AT63" s="10" t="e">
        <f>(AP63&gt;35)*(MIN(AP63-AQ63-AR63-AS63-35))</f>
        <v>#REF!</v>
      </c>
      <c r="AU63" s="10"/>
      <c r="AV63" s="21">
        <f>AO63</f>
        <v>0</v>
      </c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58"/>
    </row>
    <row r="64" spans="1:64" x14ac:dyDescent="0.25">
      <c r="A64" s="16" t="s">
        <v>38</v>
      </c>
      <c r="B64" s="17" t="e">
        <f>IF(OR(#REF!="CP",#REF!="EVT",#REF!="AM",#REF!="Férié",#REF!="AT",#REF!="MODUL"),"7",#REF!)</f>
        <v>#REF!</v>
      </c>
      <c r="C64" s="17" t="e">
        <f>IF(OR(#REF!="CP",#REF!="EVT",#REF!="AM",#REF!="Férié",#REF!="AT",#REF!="MODUL"),"7",#REF!)</f>
        <v>#REF!</v>
      </c>
      <c r="D64" s="17" t="e">
        <f>IF(OR(#REF!="CP",#REF!="EVT",#REF!="AM",#REF!="Férié",#REF!="AT",#REF!="MODUL"),"7",#REF!)</f>
        <v>#REF!</v>
      </c>
      <c r="E64" s="17" t="e">
        <f>IF(OR(#REF!="CP",#REF!="EVT",#REF!="AM",#REF!="Férié",#REF!="AT",#REF!="MODUL"),"7",#REF!)</f>
        <v>#REF!</v>
      </c>
      <c r="F64" s="17" t="e">
        <f>IF(OR(#REF!="CP",#REF!="EVT",#REF!="AM",#REF!="Férié",#REF!="AT",#REF!="MODUL"),"7",#REF!)</f>
        <v>#REF!</v>
      </c>
      <c r="G64" s="17" t="e">
        <f>IF(OR(#REF!="CP",#REF!="EVT",#REF!="AM",#REF!="Férié",#REF!="AT",#REF!="MODUL"),"7",#REF!)</f>
        <v>#REF!</v>
      </c>
      <c r="H64" s="17" t="e">
        <f>IF(OR(#REF!="CP",#REF!="EVT",#REF!="AM",#REF!="Férié",#REF!="AT",#REF!="MODUL"),"7",#REF!)</f>
        <v>#REF!</v>
      </c>
      <c r="I64" s="20" t="e">
        <f t="shared" si="16"/>
        <v>#REF!</v>
      </c>
      <c r="J64" s="10" t="e">
        <f>(I64&gt;35)*(MIN(I64-35,4))</f>
        <v>#REF!</v>
      </c>
      <c r="K64" s="10" t="e">
        <f>(I64&gt;35)*(MIN(I64-J64-35,4))</f>
        <v>#REF!</v>
      </c>
      <c r="L64" s="10" t="e">
        <f>(I64&gt;35)*(MIN(I64-J64-K64-35,5))</f>
        <v>#REF!</v>
      </c>
      <c r="M64" s="10" t="e">
        <f>(I64&gt;35)*(MIN(I64-J64-K64-L64-35))</f>
        <v>#REF!</v>
      </c>
      <c r="N64" s="10"/>
      <c r="O64" s="21" t="e">
        <f>H64</f>
        <v>#REF!</v>
      </c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74"/>
      <c r="AH64" s="16" t="s">
        <v>38</v>
      </c>
      <c r="AI64" s="17" t="e">
        <f>#REF!</f>
        <v>#REF!</v>
      </c>
      <c r="AJ64" s="17" t="e">
        <f>#REF!</f>
        <v>#REF!</v>
      </c>
      <c r="AK64" s="17" t="e">
        <f>#REF!</f>
        <v>#REF!</v>
      </c>
      <c r="AL64" s="17" t="e">
        <f>#REF!</f>
        <v>#REF!</v>
      </c>
      <c r="AM64" s="17" t="e">
        <f>#REF!</f>
        <v>#REF!</v>
      </c>
      <c r="AN64" s="17"/>
      <c r="AO64" s="17"/>
      <c r="AP64" s="20" t="e">
        <f t="shared" si="17"/>
        <v>#REF!</v>
      </c>
      <c r="AQ64" s="10" t="e">
        <f>(AP64&gt;35)*(MIN(AP64-35,4))</f>
        <v>#REF!</v>
      </c>
      <c r="AR64" s="10" t="e">
        <f>(AP64&gt;35)*(MIN(AP64-AQ64-35,4))</f>
        <v>#REF!</v>
      </c>
      <c r="AS64" s="10" t="e">
        <f>(AP64&gt;35)*(MIN(AP64-AQ64-AR64-35,5))</f>
        <v>#REF!</v>
      </c>
      <c r="AT64" s="10" t="e">
        <f>(AP64&gt;35)*(MIN(AP64-AQ64-AR64-AS64-35))</f>
        <v>#REF!</v>
      </c>
      <c r="AU64" s="10"/>
      <c r="AV64" s="21">
        <f>AO64</f>
        <v>0</v>
      </c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58"/>
    </row>
    <row r="65" spans="1:64" x14ac:dyDescent="0.25">
      <c r="A65" s="15" t="s">
        <v>39</v>
      </c>
      <c r="B65" s="17" t="e">
        <f>IF(OR(#REF!="CP",#REF!="EVT",#REF!="AM",#REF!="Férié",#REF!="AT",#REF!="MODUL"),"7",#REF!)</f>
        <v>#REF!</v>
      </c>
      <c r="C65" s="17" t="e">
        <f>IF(OR(#REF!="CP",#REF!="EVT",#REF!="AM",#REF!="Férié",#REF!="AT",#REF!="MODUL"),"7",#REF!)</f>
        <v>#REF!</v>
      </c>
      <c r="D65" s="17" t="e">
        <f>IF(OR(#REF!="CP",#REF!="EVT",#REF!="AM",#REF!="Férié",#REF!="AT",#REF!="MODUL"),"7",#REF!)</f>
        <v>#REF!</v>
      </c>
      <c r="E65" s="17" t="e">
        <f>IF(OR(#REF!="CP",#REF!="EVT",#REF!="AM",#REF!="Férié",#REF!="AT",#REF!="MODUL"),"7",#REF!)</f>
        <v>#REF!</v>
      </c>
      <c r="F65" s="17" t="e">
        <f>IF(OR(#REF!="CP",#REF!="EVT",#REF!="AM",#REF!="Férié",#REF!="AT",#REF!="MODUL"),"7",#REF!)</f>
        <v>#REF!</v>
      </c>
      <c r="G65" s="17" t="e">
        <f>IF(OR(#REF!="CP",#REF!="EVT",#REF!="AM",#REF!="Férié",#REF!="AT",#REF!="MODUL"),"7",#REF!)</f>
        <v>#REF!</v>
      </c>
      <c r="H65" s="17" t="e">
        <f>IF(OR(#REF!="CP",#REF!="EVT",#REF!="AM",#REF!="Férié",#REF!="AT",#REF!="MODUL"),"7",#REF!)</f>
        <v>#REF!</v>
      </c>
      <c r="I65" s="20" t="e">
        <f t="shared" si="16"/>
        <v>#REF!</v>
      </c>
      <c r="J65" s="10" t="e">
        <f>(I65&gt;35)*(MIN(I65-35,4))</f>
        <v>#REF!</v>
      </c>
      <c r="K65" s="10" t="e">
        <f>(I65&gt;35)*(MIN(I65-J65-35,4))</f>
        <v>#REF!</v>
      </c>
      <c r="L65" s="10" t="e">
        <f>(I65&gt;35)*(MIN(I65-J65-K65-35,5))</f>
        <v>#REF!</v>
      </c>
      <c r="M65" s="10" t="e">
        <f>(I65&gt;35)*(MIN(I65-J65-K65-L65-35))</f>
        <v>#REF!</v>
      </c>
      <c r="N65" s="10"/>
      <c r="O65" s="21" t="e">
        <f>H65</f>
        <v>#REF!</v>
      </c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74"/>
      <c r="AH65" s="15" t="s">
        <v>39</v>
      </c>
      <c r="AI65" s="17" t="e">
        <f>#REF!</f>
        <v>#REF!</v>
      </c>
      <c r="AJ65" s="17" t="e">
        <f>#REF!</f>
        <v>#REF!</v>
      </c>
      <c r="AK65" s="17" t="e">
        <f>#REF!</f>
        <v>#REF!</v>
      </c>
      <c r="AL65" s="17" t="e">
        <f>#REF!</f>
        <v>#REF!</v>
      </c>
      <c r="AM65" s="17" t="e">
        <f>#REF!</f>
        <v>#REF!</v>
      </c>
      <c r="AN65" s="17"/>
      <c r="AO65" s="17"/>
      <c r="AP65" s="20" t="e">
        <f t="shared" si="17"/>
        <v>#REF!</v>
      </c>
      <c r="AQ65" s="10" t="e">
        <f>(AP65&gt;35)*(MIN(AP65-35,4))</f>
        <v>#REF!</v>
      </c>
      <c r="AR65" s="10" t="e">
        <f>(AP65&gt;35)*(MIN(AP65-AQ65-35,4))</f>
        <v>#REF!</v>
      </c>
      <c r="AS65" s="10" t="e">
        <f>(AP65&gt;35)*(MIN(AP65-AQ65-AR65-35,5))</f>
        <v>#REF!</v>
      </c>
      <c r="AT65" s="10" t="e">
        <f>(AP65&gt;35)*(MIN(AP65-AQ65-AR65-AS65-35))</f>
        <v>#REF!</v>
      </c>
      <c r="AU65" s="10"/>
      <c r="AV65" s="21">
        <f>AO65</f>
        <v>0</v>
      </c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58"/>
    </row>
    <row r="66" spans="1:64" x14ac:dyDescent="0.25">
      <c r="A66" s="15" t="s">
        <v>40</v>
      </c>
      <c r="B66" s="17" t="e">
        <f>IF(OR(#REF!="CP",#REF!="EVT",#REF!="AM",#REF!="Férié",#REF!="AT",#REF!="MODUL"),"7",#REF!)</f>
        <v>#REF!</v>
      </c>
      <c r="C66" s="17" t="e">
        <f>IF(OR(#REF!="CP",#REF!="EVT",#REF!="AM",#REF!="Férié",#REF!="AT",#REF!="MODUL"),"7",#REF!)</f>
        <v>#REF!</v>
      </c>
      <c r="D66" s="17" t="e">
        <f>IF(OR(#REF!="CP",#REF!="EVT",#REF!="AM",#REF!="Férié",#REF!="AT",#REF!="MODUL"),"7",#REF!)</f>
        <v>#REF!</v>
      </c>
      <c r="E66" s="17" t="e">
        <f>IF(OR(#REF!="CP",#REF!="EVT",#REF!="AM",#REF!="Férié",#REF!="AT",#REF!="MODUL"),"7",#REF!)</f>
        <v>#REF!</v>
      </c>
      <c r="F66" s="17" t="e">
        <f>IF(OR(#REF!="CP",#REF!="EVT",#REF!="AM",#REF!="Férié",#REF!="AT",#REF!="MODUL"),"7",#REF!)</f>
        <v>#REF!</v>
      </c>
      <c r="G66" s="17" t="e">
        <f>IF(OR(#REF!="CP",#REF!="EVT",#REF!="AM",#REF!="Férié",#REF!="AT",#REF!="MODUL"),"7",#REF!)</f>
        <v>#REF!</v>
      </c>
      <c r="H66" s="17" t="e">
        <f>IF(OR(#REF!="CP",#REF!="EVT",#REF!="AM",#REF!="Férié",#REF!="AT",#REF!="MODUL"),"7",#REF!)</f>
        <v>#REF!</v>
      </c>
      <c r="I66" s="20" t="e">
        <f t="shared" si="16"/>
        <v>#REF!</v>
      </c>
      <c r="J66" s="10" t="e">
        <f>(I66&gt;35)*(MIN(I66-35,4))</f>
        <v>#REF!</v>
      </c>
      <c r="K66" s="10" t="e">
        <f>(I66&gt;35)*(MIN(I66-J66-35,4))</f>
        <v>#REF!</v>
      </c>
      <c r="L66" s="10" t="e">
        <f>(I66&gt;35)*(MIN(I66-J66-K66-35,5))</f>
        <v>#REF!</v>
      </c>
      <c r="M66" s="10" t="e">
        <f>(I66&gt;35)*(MIN(I66-J66-K66-L66-35))</f>
        <v>#REF!</v>
      </c>
      <c r="N66" s="10"/>
      <c r="O66" s="21" t="e">
        <f>H66</f>
        <v>#REF!</v>
      </c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75"/>
      <c r="AH66" s="15" t="s">
        <v>40</v>
      </c>
      <c r="AI66" s="17" t="e">
        <f>#REF!</f>
        <v>#REF!</v>
      </c>
      <c r="AJ66" s="17" t="e">
        <f>#REF!</f>
        <v>#REF!</v>
      </c>
      <c r="AK66" s="17" t="e">
        <f>#REF!</f>
        <v>#REF!</v>
      </c>
      <c r="AL66" s="17" t="e">
        <f>#REF!</f>
        <v>#REF!</v>
      </c>
      <c r="AM66" s="17" t="e">
        <f>#REF!</f>
        <v>#REF!</v>
      </c>
      <c r="AN66" s="17"/>
      <c r="AO66" s="17"/>
      <c r="AP66" s="20" t="e">
        <f t="shared" si="17"/>
        <v>#REF!</v>
      </c>
      <c r="AQ66" s="10" t="e">
        <f>(AP66&gt;35)*(MIN(AP66-35,4))</f>
        <v>#REF!</v>
      </c>
      <c r="AR66" s="10" t="e">
        <f>(AP66&gt;35)*(MIN(AP66-AQ66-35,4))</f>
        <v>#REF!</v>
      </c>
      <c r="AS66" s="10" t="e">
        <f>(AP66&gt;35)*(MIN(AP66-AQ66-AR66-35,5))</f>
        <v>#REF!</v>
      </c>
      <c r="AT66" s="10" t="e">
        <f>(AP66&gt;35)*(MIN(AP66-AQ66-AR66-AS66-35))</f>
        <v>#REF!</v>
      </c>
      <c r="AU66" s="10"/>
      <c r="AV66" s="21">
        <f>AO66</f>
        <v>0</v>
      </c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59"/>
    </row>
    <row r="67" spans="1:64" x14ac:dyDescent="0.25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4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H67" s="22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4"/>
      <c r="AV67" s="24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</row>
    <row r="68" spans="1:64" x14ac:dyDescent="0.25">
      <c r="A68" s="22"/>
      <c r="B68" s="23"/>
      <c r="C68" s="23"/>
      <c r="D68" s="23"/>
      <c r="E68" s="23"/>
      <c r="F68" s="23"/>
      <c r="G68" s="23"/>
      <c r="H68" s="23"/>
      <c r="I68" s="23"/>
      <c r="J68" s="10" t="e">
        <f t="shared" ref="J68:AB68" si="18">SUM(J62:J66)</f>
        <v>#REF!</v>
      </c>
      <c r="K68" s="10" t="e">
        <f t="shared" si="18"/>
        <v>#REF!</v>
      </c>
      <c r="L68" s="10" t="e">
        <f t="shared" si="18"/>
        <v>#REF!</v>
      </c>
      <c r="M68" s="10" t="e">
        <f t="shared" si="18"/>
        <v>#REF!</v>
      </c>
      <c r="N68" s="10">
        <f t="shared" si="18"/>
        <v>0</v>
      </c>
      <c r="O68" s="10" t="e">
        <f t="shared" si="18"/>
        <v>#REF!</v>
      </c>
      <c r="P68" s="10">
        <f t="shared" si="18"/>
        <v>0</v>
      </c>
      <c r="Q68" s="10">
        <f t="shared" si="18"/>
        <v>0</v>
      </c>
      <c r="R68" s="10">
        <f t="shared" si="18"/>
        <v>0</v>
      </c>
      <c r="S68" s="10">
        <f t="shared" si="18"/>
        <v>0</v>
      </c>
      <c r="T68" s="10">
        <f t="shared" si="18"/>
        <v>0</v>
      </c>
      <c r="U68" s="10">
        <f t="shared" si="18"/>
        <v>0</v>
      </c>
      <c r="V68" s="10">
        <f t="shared" si="18"/>
        <v>0</v>
      </c>
      <c r="W68" s="10">
        <f t="shared" si="18"/>
        <v>0</v>
      </c>
      <c r="X68" s="10">
        <f t="shared" si="18"/>
        <v>0</v>
      </c>
      <c r="Y68" s="10">
        <f t="shared" si="18"/>
        <v>0</v>
      </c>
      <c r="Z68" s="10">
        <f t="shared" si="18"/>
        <v>0</v>
      </c>
      <c r="AA68" s="10">
        <f t="shared" si="18"/>
        <v>0</v>
      </c>
      <c r="AB68" s="10">
        <f t="shared" si="18"/>
        <v>0</v>
      </c>
      <c r="AC68" s="10">
        <f>SUM(AC61:AC66)</f>
        <v>0</v>
      </c>
      <c r="AD68" s="10">
        <f>SUM(AD61:AD66)</f>
        <v>0</v>
      </c>
      <c r="AE68" s="51">
        <f>AE61</f>
        <v>0</v>
      </c>
      <c r="AH68" s="22"/>
      <c r="AI68" s="23"/>
      <c r="AJ68" s="23"/>
      <c r="AK68" s="23"/>
      <c r="AL68" s="23"/>
      <c r="AM68" s="23"/>
      <c r="AN68" s="23"/>
      <c r="AO68" s="23"/>
      <c r="AP68" s="23"/>
      <c r="AQ68" s="10" t="e">
        <f t="shared" ref="AQ68:BI68" si="19">SUM(AQ62:AQ66)</f>
        <v>#REF!</v>
      </c>
      <c r="AR68" s="10" t="e">
        <f t="shared" si="19"/>
        <v>#REF!</v>
      </c>
      <c r="AS68" s="10" t="e">
        <f t="shared" si="19"/>
        <v>#REF!</v>
      </c>
      <c r="AT68" s="10" t="e">
        <f t="shared" si="19"/>
        <v>#REF!</v>
      </c>
      <c r="AU68" s="10">
        <f t="shared" si="19"/>
        <v>0</v>
      </c>
      <c r="AV68" s="10">
        <f t="shared" si="19"/>
        <v>0</v>
      </c>
      <c r="AW68" s="10">
        <f t="shared" si="19"/>
        <v>0</v>
      </c>
      <c r="AX68" s="10">
        <f t="shared" si="19"/>
        <v>0</v>
      </c>
      <c r="AY68" s="10">
        <f t="shared" si="19"/>
        <v>0</v>
      </c>
      <c r="AZ68" s="10">
        <f t="shared" si="19"/>
        <v>0</v>
      </c>
      <c r="BA68" s="10">
        <f t="shared" si="19"/>
        <v>0</v>
      </c>
      <c r="BB68" s="10">
        <f t="shared" si="19"/>
        <v>0</v>
      </c>
      <c r="BC68" s="10">
        <f t="shared" si="19"/>
        <v>0</v>
      </c>
      <c r="BD68" s="10">
        <f t="shared" si="19"/>
        <v>0</v>
      </c>
      <c r="BE68" s="10">
        <f t="shared" si="19"/>
        <v>0</v>
      </c>
      <c r="BF68" s="10">
        <f t="shared" si="19"/>
        <v>0</v>
      </c>
      <c r="BG68" s="10">
        <f t="shared" si="19"/>
        <v>0</v>
      </c>
      <c r="BH68" s="10">
        <f t="shared" si="19"/>
        <v>0</v>
      </c>
      <c r="BI68" s="10">
        <f t="shared" si="19"/>
        <v>0</v>
      </c>
      <c r="BJ68" s="10">
        <f>SUM(BJ61:BJ66)</f>
        <v>0</v>
      </c>
      <c r="BK68" s="10">
        <f>SUM(BK61:BK66)</f>
        <v>0</v>
      </c>
      <c r="BL68" s="10">
        <f>BL61</f>
        <v>0</v>
      </c>
    </row>
    <row r="71" spans="1:64" x14ac:dyDescent="0.25">
      <c r="A71" s="49" t="s">
        <v>57</v>
      </c>
      <c r="B71" s="50"/>
      <c r="AH71" s="50" t="s">
        <v>70</v>
      </c>
      <c r="AI71" s="50"/>
      <c r="AJ71" s="50"/>
    </row>
    <row r="72" spans="1:64" x14ac:dyDescent="0.25">
      <c r="J72" s="10" t="s">
        <v>10</v>
      </c>
      <c r="K72" s="10" t="s">
        <v>11</v>
      </c>
      <c r="L72" s="10" t="s">
        <v>12</v>
      </c>
      <c r="AQ72" s="10" t="s">
        <v>10</v>
      </c>
      <c r="AR72" s="10" t="s">
        <v>11</v>
      </c>
      <c r="AS72" s="10" t="s">
        <v>12</v>
      </c>
      <c r="AV72" s="24"/>
    </row>
    <row r="73" spans="1:64" x14ac:dyDescent="0.25">
      <c r="B73" s="60" t="s">
        <v>13</v>
      </c>
      <c r="C73" s="60" t="s">
        <v>14</v>
      </c>
      <c r="D73" s="60" t="s">
        <v>14</v>
      </c>
      <c r="E73" s="60" t="s">
        <v>15</v>
      </c>
      <c r="F73" s="60" t="s">
        <v>16</v>
      </c>
      <c r="G73" s="60" t="s">
        <v>17</v>
      </c>
      <c r="H73" s="60" t="s">
        <v>18</v>
      </c>
      <c r="I73" s="60"/>
      <c r="J73" s="62" t="s">
        <v>19</v>
      </c>
      <c r="K73" s="64" t="s">
        <v>20</v>
      </c>
      <c r="L73" s="65"/>
      <c r="M73" s="66"/>
      <c r="N73" s="53" t="s">
        <v>21</v>
      </c>
      <c r="O73" s="67" t="s">
        <v>22</v>
      </c>
      <c r="P73" s="69" t="s">
        <v>23</v>
      </c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1"/>
      <c r="AC73" s="53" t="s">
        <v>24</v>
      </c>
      <c r="AD73" s="53" t="s">
        <v>25</v>
      </c>
      <c r="AE73" s="55" t="s">
        <v>26</v>
      </c>
      <c r="AI73" s="60" t="s">
        <v>13</v>
      </c>
      <c r="AJ73" s="60" t="s">
        <v>14</v>
      </c>
      <c r="AK73" s="60" t="s">
        <v>14</v>
      </c>
      <c r="AL73" s="60" t="s">
        <v>15</v>
      </c>
      <c r="AM73" s="60" t="s">
        <v>16</v>
      </c>
      <c r="AN73" s="60" t="s">
        <v>17</v>
      </c>
      <c r="AO73" s="60" t="s">
        <v>18</v>
      </c>
      <c r="AP73" s="60"/>
      <c r="AQ73" s="62" t="s">
        <v>19</v>
      </c>
      <c r="AR73" s="64" t="s">
        <v>20</v>
      </c>
      <c r="AS73" s="65"/>
      <c r="AT73" s="66"/>
      <c r="AU73" s="53" t="s">
        <v>21</v>
      </c>
      <c r="AV73" s="67" t="s">
        <v>22</v>
      </c>
      <c r="AW73" s="69" t="s">
        <v>23</v>
      </c>
      <c r="AX73" s="70"/>
      <c r="AY73" s="70"/>
      <c r="AZ73" s="70"/>
      <c r="BA73" s="70"/>
      <c r="BB73" s="70"/>
      <c r="BC73" s="70"/>
      <c r="BD73" s="70"/>
      <c r="BE73" s="70"/>
      <c r="BF73" s="70"/>
      <c r="BG73" s="70"/>
      <c r="BH73" s="70"/>
      <c r="BI73" s="71"/>
      <c r="BJ73" s="53" t="s">
        <v>24</v>
      </c>
      <c r="BK73" s="53" t="s">
        <v>25</v>
      </c>
      <c r="BL73" s="55" t="s">
        <v>26</v>
      </c>
    </row>
    <row r="74" spans="1:64" x14ac:dyDescent="0.25">
      <c r="A74" s="11"/>
      <c r="B74" s="61"/>
      <c r="C74" s="61"/>
      <c r="D74" s="61"/>
      <c r="E74" s="61"/>
      <c r="F74" s="61"/>
      <c r="G74" s="61"/>
      <c r="H74" s="61"/>
      <c r="I74" s="61"/>
      <c r="J74" s="63"/>
      <c r="K74" s="12">
        <v>0.25</v>
      </c>
      <c r="L74" s="13">
        <v>0.5</v>
      </c>
      <c r="M74" s="14"/>
      <c r="N74" s="54"/>
      <c r="O74" s="68"/>
      <c r="P74" s="15" t="s">
        <v>27</v>
      </c>
      <c r="Q74" s="15" t="s">
        <v>28</v>
      </c>
      <c r="R74" s="15" t="s">
        <v>29</v>
      </c>
      <c r="S74" s="15" t="s">
        <v>18</v>
      </c>
      <c r="T74" s="15" t="s">
        <v>30</v>
      </c>
      <c r="U74" s="15" t="s">
        <v>31</v>
      </c>
      <c r="V74" s="15" t="s">
        <v>32</v>
      </c>
      <c r="W74" s="15" t="s">
        <v>33</v>
      </c>
      <c r="X74" s="15" t="s">
        <v>34</v>
      </c>
      <c r="Y74" s="15" t="s">
        <v>15</v>
      </c>
      <c r="Z74" s="15" t="s">
        <v>35</v>
      </c>
      <c r="AA74" s="15" t="s">
        <v>13</v>
      </c>
      <c r="AB74" s="15" t="s">
        <v>14</v>
      </c>
      <c r="AC74" s="54"/>
      <c r="AD74" s="54"/>
      <c r="AE74" s="56"/>
      <c r="AH74" s="11"/>
      <c r="AI74" s="61"/>
      <c r="AJ74" s="61"/>
      <c r="AK74" s="61"/>
      <c r="AL74" s="61"/>
      <c r="AM74" s="61"/>
      <c r="AN74" s="61"/>
      <c r="AO74" s="61"/>
      <c r="AP74" s="61"/>
      <c r="AQ74" s="63"/>
      <c r="AR74" s="12">
        <v>0.25</v>
      </c>
      <c r="AS74" s="13">
        <v>0.5</v>
      </c>
      <c r="AT74" s="14"/>
      <c r="AU74" s="54"/>
      <c r="AV74" s="68"/>
      <c r="AW74" s="15" t="s">
        <v>27</v>
      </c>
      <c r="AX74" s="15" t="s">
        <v>28</v>
      </c>
      <c r="AY74" s="15" t="s">
        <v>29</v>
      </c>
      <c r="AZ74" s="15" t="s">
        <v>18</v>
      </c>
      <c r="BA74" s="15" t="s">
        <v>30</v>
      </c>
      <c r="BB74" s="15" t="s">
        <v>31</v>
      </c>
      <c r="BC74" s="15" t="s">
        <v>32</v>
      </c>
      <c r="BD74" s="15" t="s">
        <v>33</v>
      </c>
      <c r="BE74" s="15" t="s">
        <v>34</v>
      </c>
      <c r="BF74" s="15" t="s">
        <v>15</v>
      </c>
      <c r="BG74" s="15" t="s">
        <v>35</v>
      </c>
      <c r="BH74" s="15" t="s">
        <v>13</v>
      </c>
      <c r="BI74" s="15" t="s">
        <v>14</v>
      </c>
      <c r="BJ74" s="54"/>
      <c r="BK74" s="54"/>
      <c r="BL74" s="56"/>
    </row>
    <row r="75" spans="1:64" x14ac:dyDescent="0.25">
      <c r="A75" s="16" t="s">
        <v>36</v>
      </c>
      <c r="B75" s="17" t="e">
        <f>IF(OR(#REF!="CP",#REF!="EVT",#REF!="AM",#REF!="Férié",#REF!="AT",#REF!="MODUL"),"7",#REF!)</f>
        <v>#REF!</v>
      </c>
      <c r="C75" s="17" t="e">
        <f>IF(OR(#REF!="CP",#REF!="EVT",#REF!="AM",#REF!="Férié",#REF!="AT",#REF!="MODUL"),"7",#REF!)</f>
        <v>#REF!</v>
      </c>
      <c r="D75" s="17" t="e">
        <f>IF(OR(#REF!="CP",#REF!="EVT",#REF!="AM",#REF!="Férié",#REF!="AT",#REF!="MODUL"),"7",#REF!)</f>
        <v>#REF!</v>
      </c>
      <c r="E75" s="17" t="e">
        <f>IF(OR(#REF!="CP",#REF!="EVT",#REF!="AM",#REF!="Férié",#REF!="AT",#REF!="MODUL"),"7",#REF!)</f>
        <v>#REF!</v>
      </c>
      <c r="F75" s="17" t="e">
        <f>IF(OR(#REF!="CP",#REF!="EVT",#REF!="AM",#REF!="Férié",#REF!="AT",#REF!="MODUL"),"7",#REF!)</f>
        <v>#REF!</v>
      </c>
      <c r="G75" s="17" t="e">
        <f>IF(OR(#REF!="CP",#REF!="EVT",#REF!="AM",#REF!="Férié",#REF!="AT",#REF!="MODUL"),"7",#REF!)</f>
        <v>#REF!</v>
      </c>
      <c r="H75" s="17" t="e">
        <f>IF(OR(#REF!="CP",#REF!="EVT",#REF!="AM",#REF!="Férié",#REF!="AT",#REF!="MODUL"),"7",#REF!)</f>
        <v>#REF!</v>
      </c>
      <c r="I75" s="20" t="e">
        <f>SUM(B75:H75)</f>
        <v>#REF!</v>
      </c>
      <c r="J75" s="10" t="e">
        <f>(I75&gt;35)*(MIN(I75-35,4))</f>
        <v>#REF!</v>
      </c>
      <c r="K75" s="10" t="e">
        <f>(I75&gt;35)*(MIN(I75-J75-35,4))</f>
        <v>#REF!</v>
      </c>
      <c r="L75" s="10" t="e">
        <f>(I75&gt;35)*(MIN(I75-J75-K75-35,5))</f>
        <v>#REF!</v>
      </c>
      <c r="M75" s="10" t="e">
        <f>(I75&gt;35)*(MIN(I75-J75-K75-L75-35))</f>
        <v>#REF!</v>
      </c>
      <c r="N75" s="10" t="e">
        <f>#REF!</f>
        <v>#REF!</v>
      </c>
      <c r="O75" s="21" t="e">
        <f>H75</f>
        <v>#REF!</v>
      </c>
      <c r="P75" s="10" t="e">
        <f>#REF!</f>
        <v>#REF!</v>
      </c>
      <c r="Q75" s="10" t="e">
        <f>#REF!</f>
        <v>#REF!</v>
      </c>
      <c r="R75" s="10" t="e">
        <f>#REF!</f>
        <v>#REF!</v>
      </c>
      <c r="S75" s="10" t="e">
        <f>#REF!</f>
        <v>#REF!</v>
      </c>
      <c r="T75" s="10" t="e">
        <f>#REF!</f>
        <v>#REF!</v>
      </c>
      <c r="U75" s="10" t="e">
        <f>#REF!</f>
        <v>#REF!</v>
      </c>
      <c r="V75" s="10" t="e">
        <f>#REF!</f>
        <v>#REF!</v>
      </c>
      <c r="W75" s="10" t="e">
        <f>#REF!</f>
        <v>#REF!</v>
      </c>
      <c r="X75" s="10" t="e">
        <f>#REF!</f>
        <v>#REF!</v>
      </c>
      <c r="Y75" s="10" t="e">
        <f>#REF!</f>
        <v>#REF!</v>
      </c>
      <c r="Z75" s="10" t="e">
        <f>#REF!</f>
        <v>#REF!</v>
      </c>
      <c r="AA75" s="10" t="e">
        <f>#REF!</f>
        <v>#REF!</v>
      </c>
      <c r="AB75" s="10" t="e">
        <f>#REF!</f>
        <v>#REF!</v>
      </c>
      <c r="AC75" s="10" t="e">
        <f>#REF!</f>
        <v>#REF!</v>
      </c>
      <c r="AD75" s="10" t="e">
        <f>#REF!</f>
        <v>#REF!</v>
      </c>
      <c r="AE75" s="57"/>
      <c r="AH75" s="16" t="s">
        <v>36</v>
      </c>
      <c r="AI75" s="17" t="e">
        <f>#REF!</f>
        <v>#REF!</v>
      </c>
      <c r="AJ75" s="17" t="e">
        <f>#REF!</f>
        <v>#REF!</v>
      </c>
      <c r="AK75" s="17" t="e">
        <f>#REF!</f>
        <v>#REF!</v>
      </c>
      <c r="AL75" s="17" t="e">
        <f>#REF!</f>
        <v>#REF!</v>
      </c>
      <c r="AM75" s="17" t="e">
        <f>#REF!</f>
        <v>#REF!</v>
      </c>
      <c r="AN75" s="17"/>
      <c r="AO75" s="17"/>
      <c r="AP75" s="20" t="e">
        <f>SUM(AI75:AO75)</f>
        <v>#REF!</v>
      </c>
      <c r="AQ75" s="10" t="e">
        <f>(AP75&gt;35)*(MIN(AP75-35,4))</f>
        <v>#REF!</v>
      </c>
      <c r="AR75" s="10" t="e">
        <f>(AP75&gt;35)*(MIN(AP75-AQ75-35,4))</f>
        <v>#REF!</v>
      </c>
      <c r="AS75" s="10" t="e">
        <f>(AP75&gt;35)*(MIN(AP75-AQ75-AR75-35,5))</f>
        <v>#REF!</v>
      </c>
      <c r="AT75" s="10" t="e">
        <f>(AP75&gt;35)*(MIN(AP75-AQ75-AR75-AS75-35))</f>
        <v>#REF!</v>
      </c>
      <c r="AU75" s="10"/>
      <c r="AV75" s="21">
        <f>AO75</f>
        <v>0</v>
      </c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57" t="e">
        <f>#REF!</f>
        <v>#REF!</v>
      </c>
    </row>
    <row r="76" spans="1:64" x14ac:dyDescent="0.25">
      <c r="A76" s="15" t="s">
        <v>37</v>
      </c>
      <c r="B76" s="17" t="e">
        <f>IF(OR(#REF!="CP",#REF!="EVT",#REF!="AM",#REF!="Férié",#REF!="AT",#REF!="MODUL"),"7",#REF!)</f>
        <v>#REF!</v>
      </c>
      <c r="C76" s="17" t="e">
        <f>IF(OR(#REF!="CP",#REF!="EVT",#REF!="AM",#REF!="Férié",#REF!="AT",#REF!="MODUL"),"7",#REF!)</f>
        <v>#REF!</v>
      </c>
      <c r="D76" s="17" t="e">
        <f>IF(OR(#REF!="CP",#REF!="EVT",#REF!="AM",#REF!="Férié",#REF!="AT",#REF!="MODUL"),"7",#REF!)</f>
        <v>#REF!</v>
      </c>
      <c r="E76" s="17" t="e">
        <f>IF(OR(#REF!="CP",#REF!="EVT",#REF!="AM",#REF!="Férié",#REF!="AT",#REF!="MODUL"),"7",#REF!)</f>
        <v>#REF!</v>
      </c>
      <c r="F76" s="17" t="e">
        <f>IF(OR(#REF!="CP",#REF!="EVT",#REF!="AM",#REF!="Férié",#REF!="AT",#REF!="MODUL"),"7",#REF!)</f>
        <v>#REF!</v>
      </c>
      <c r="G76" s="17" t="e">
        <f>IF(OR(#REF!="CP",#REF!="EVT",#REF!="AM",#REF!="Férié",#REF!="AT",#REF!="MODUL"),"7",#REF!)</f>
        <v>#REF!</v>
      </c>
      <c r="H76" s="17" t="e">
        <f>IF(OR(#REF!="CP",#REF!="EVT",#REF!="AM",#REF!="Férié",#REF!="AT",#REF!="MODUL"),"7",#REF!)</f>
        <v>#REF!</v>
      </c>
      <c r="I76" s="20" t="e">
        <f t="shared" ref="I76:I79" si="20">SUM(B76:H76)</f>
        <v>#REF!</v>
      </c>
      <c r="J76" s="10" t="e">
        <f>(I76&gt;35)*(MIN(I76-35,4))</f>
        <v>#REF!</v>
      </c>
      <c r="K76" s="10" t="e">
        <f>(I76&gt;35)*(MIN(I76-J76-35,4))</f>
        <v>#REF!</v>
      </c>
      <c r="L76" s="10" t="e">
        <f>(I76&gt;35)*(MIN(I76-J76-K76-35,5))</f>
        <v>#REF!</v>
      </c>
      <c r="M76" s="10" t="e">
        <f>(I76&gt;35)*(MIN(I76-J76-K76-L76-35))</f>
        <v>#REF!</v>
      </c>
      <c r="N76" s="10" t="e">
        <f>#REF!</f>
        <v>#REF!</v>
      </c>
      <c r="O76" s="21" t="e">
        <f>H76</f>
        <v>#REF!</v>
      </c>
      <c r="P76" s="10" t="e">
        <f>#REF!</f>
        <v>#REF!</v>
      </c>
      <c r="Q76" s="10" t="e">
        <f>#REF!</f>
        <v>#REF!</v>
      </c>
      <c r="R76" s="10" t="e">
        <f>#REF!</f>
        <v>#REF!</v>
      </c>
      <c r="S76" s="10" t="e">
        <f>#REF!</f>
        <v>#REF!</v>
      </c>
      <c r="T76" s="10" t="e">
        <f>#REF!</f>
        <v>#REF!</v>
      </c>
      <c r="U76" s="10" t="e">
        <f>#REF!</f>
        <v>#REF!</v>
      </c>
      <c r="V76" s="10" t="e">
        <f>#REF!</f>
        <v>#REF!</v>
      </c>
      <c r="W76" s="10" t="e">
        <f>#REF!</f>
        <v>#REF!</v>
      </c>
      <c r="X76" s="10" t="e">
        <f>#REF!</f>
        <v>#REF!</v>
      </c>
      <c r="Y76" s="10" t="e">
        <f>#REF!</f>
        <v>#REF!</v>
      </c>
      <c r="Z76" s="10" t="e">
        <f>#REF!</f>
        <v>#REF!</v>
      </c>
      <c r="AA76" s="10" t="e">
        <f>#REF!</f>
        <v>#REF!</v>
      </c>
      <c r="AB76" s="10" t="e">
        <f>#REF!</f>
        <v>#REF!</v>
      </c>
      <c r="AC76" s="10" t="e">
        <f>#REF!</f>
        <v>#REF!</v>
      </c>
      <c r="AD76" s="10" t="e">
        <f>#REF!</f>
        <v>#REF!</v>
      </c>
      <c r="AE76" s="58"/>
      <c r="AH76" s="15" t="s">
        <v>37</v>
      </c>
      <c r="AI76" s="17" t="e">
        <f>#REF!</f>
        <v>#REF!</v>
      </c>
      <c r="AJ76" s="17" t="e">
        <f>#REF!</f>
        <v>#REF!</v>
      </c>
      <c r="AK76" s="17" t="e">
        <f>#REF!</f>
        <v>#REF!</v>
      </c>
      <c r="AL76" s="17" t="e">
        <f>#REF!</f>
        <v>#REF!</v>
      </c>
      <c r="AM76" s="17" t="e">
        <f>#REF!</f>
        <v>#REF!</v>
      </c>
      <c r="AN76" s="17"/>
      <c r="AO76" s="17"/>
      <c r="AP76" s="20" t="e">
        <f t="shared" ref="AP76:AP79" si="21">SUM(AI76:AO76)</f>
        <v>#REF!</v>
      </c>
      <c r="AQ76" s="10" t="e">
        <f>(AP76&gt;35)*(MIN(AP76-35,4))</f>
        <v>#REF!</v>
      </c>
      <c r="AR76" s="10" t="e">
        <f>(AP76&gt;35)*(MIN(AP76-AQ76-35,4))</f>
        <v>#REF!</v>
      </c>
      <c r="AS76" s="10" t="e">
        <f>(AP76&gt;35)*(MIN(AP76-AQ76-AR76-35,5))</f>
        <v>#REF!</v>
      </c>
      <c r="AT76" s="10" t="e">
        <f>(AP76&gt;35)*(MIN(AP76-AQ76-AR76-AS76-35))</f>
        <v>#REF!</v>
      </c>
      <c r="AU76" s="10"/>
      <c r="AV76" s="21">
        <f>AO76</f>
        <v>0</v>
      </c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58"/>
    </row>
    <row r="77" spans="1:64" x14ac:dyDescent="0.25">
      <c r="A77" s="16" t="s">
        <v>38</v>
      </c>
      <c r="B77" s="17" t="e">
        <f>IF(OR(#REF!="CP",#REF!="EVT",#REF!="AM",#REF!="Férié",#REF!="AT",#REF!="MODUL"),"7",#REF!)</f>
        <v>#REF!</v>
      </c>
      <c r="C77" s="17" t="e">
        <f>IF(OR(#REF!="CP",#REF!="EVT",#REF!="AM",#REF!="Férié",#REF!="AT",#REF!="MODUL"),"7",#REF!)</f>
        <v>#REF!</v>
      </c>
      <c r="D77" s="17" t="e">
        <f>IF(OR(#REF!="CP",#REF!="EVT",#REF!="AM",#REF!="Férié",#REF!="AT",#REF!="MODUL"),"7",#REF!)</f>
        <v>#REF!</v>
      </c>
      <c r="E77" s="17" t="e">
        <f>IF(OR(#REF!="CP",#REF!="EVT",#REF!="AM",#REF!="Férié",#REF!="AT",#REF!="MODUL"),"7",#REF!)</f>
        <v>#REF!</v>
      </c>
      <c r="F77" s="17" t="e">
        <f>IF(OR(#REF!="CP",#REF!="EVT",#REF!="AM",#REF!="Férié",#REF!="AT",#REF!="MODUL"),"7",#REF!)</f>
        <v>#REF!</v>
      </c>
      <c r="G77" s="17" t="e">
        <f>IF(OR(#REF!="CP",#REF!="EVT",#REF!="AM",#REF!="Férié",#REF!="AT",#REF!="MODUL"),"7",#REF!)</f>
        <v>#REF!</v>
      </c>
      <c r="H77" s="17" t="e">
        <f>IF(OR(#REF!="CP",#REF!="EVT",#REF!="AM",#REF!="Férié",#REF!="AT",#REF!="MODUL"),"7",#REF!)</f>
        <v>#REF!</v>
      </c>
      <c r="I77" s="20" t="e">
        <f t="shared" si="20"/>
        <v>#REF!</v>
      </c>
      <c r="J77" s="10" t="e">
        <f>(I77&gt;35)*(MIN(I77-35,4))</f>
        <v>#REF!</v>
      </c>
      <c r="K77" s="10" t="e">
        <f>(I77&gt;35)*(MIN(I77-J77-35,4))</f>
        <v>#REF!</v>
      </c>
      <c r="L77" s="10" t="e">
        <f>(I77&gt;35)*(MIN(I77-J77-K77-35,5))</f>
        <v>#REF!</v>
      </c>
      <c r="M77" s="10" t="e">
        <f>(I77&gt;35)*(MIN(I77-J77-K77-L77-35))</f>
        <v>#REF!</v>
      </c>
      <c r="N77" s="10" t="e">
        <f>#REF!</f>
        <v>#REF!</v>
      </c>
      <c r="O77" s="21" t="e">
        <f>H77</f>
        <v>#REF!</v>
      </c>
      <c r="P77" s="10" t="e">
        <f>#REF!</f>
        <v>#REF!</v>
      </c>
      <c r="Q77" s="10" t="e">
        <f>#REF!</f>
        <v>#REF!</v>
      </c>
      <c r="R77" s="10" t="e">
        <f>#REF!</f>
        <v>#REF!</v>
      </c>
      <c r="S77" s="10" t="e">
        <f>#REF!</f>
        <v>#REF!</v>
      </c>
      <c r="T77" s="10" t="e">
        <f>#REF!</f>
        <v>#REF!</v>
      </c>
      <c r="U77" s="10" t="e">
        <f>#REF!</f>
        <v>#REF!</v>
      </c>
      <c r="V77" s="10" t="e">
        <f>#REF!</f>
        <v>#REF!</v>
      </c>
      <c r="W77" s="10" t="e">
        <f>#REF!</f>
        <v>#REF!</v>
      </c>
      <c r="X77" s="10" t="e">
        <f>#REF!</f>
        <v>#REF!</v>
      </c>
      <c r="Y77" s="10" t="e">
        <f>#REF!</f>
        <v>#REF!</v>
      </c>
      <c r="Z77" s="10" t="e">
        <f>#REF!</f>
        <v>#REF!</v>
      </c>
      <c r="AA77" s="10" t="e">
        <f>#REF!</f>
        <v>#REF!</v>
      </c>
      <c r="AB77" s="10" t="e">
        <f>#REF!</f>
        <v>#REF!</v>
      </c>
      <c r="AC77" s="10" t="e">
        <f>#REF!</f>
        <v>#REF!</v>
      </c>
      <c r="AD77" s="10" t="e">
        <f>#REF!</f>
        <v>#REF!</v>
      </c>
      <c r="AE77" s="58"/>
      <c r="AH77" s="16" t="s">
        <v>38</v>
      </c>
      <c r="AI77" s="17" t="e">
        <f>#REF!</f>
        <v>#REF!</v>
      </c>
      <c r="AJ77" s="17" t="e">
        <f>#REF!</f>
        <v>#REF!</v>
      </c>
      <c r="AK77" s="17" t="e">
        <f>#REF!</f>
        <v>#REF!</v>
      </c>
      <c r="AL77" s="17" t="e">
        <f>#REF!</f>
        <v>#REF!</v>
      </c>
      <c r="AM77" s="17" t="e">
        <f>#REF!</f>
        <v>#REF!</v>
      </c>
      <c r="AN77" s="17"/>
      <c r="AO77" s="17"/>
      <c r="AP77" s="20" t="e">
        <f t="shared" si="21"/>
        <v>#REF!</v>
      </c>
      <c r="AQ77" s="10" t="e">
        <f>(AP77&gt;35)*(MIN(AP77-35,4))</f>
        <v>#REF!</v>
      </c>
      <c r="AR77" s="10" t="e">
        <f>(AP77&gt;35)*(MIN(AP77-AQ77-35,4))</f>
        <v>#REF!</v>
      </c>
      <c r="AS77" s="10" t="e">
        <f>(AP77&gt;35)*(MIN(AP77-AQ77-AR77-35,5))</f>
        <v>#REF!</v>
      </c>
      <c r="AT77" s="10" t="e">
        <f>(AP77&gt;35)*(MIN(AP77-AQ77-AR77-AS77-35))</f>
        <v>#REF!</v>
      </c>
      <c r="AU77" s="10"/>
      <c r="AV77" s="21">
        <f>AO77</f>
        <v>0</v>
      </c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58"/>
    </row>
    <row r="78" spans="1:64" x14ac:dyDescent="0.25">
      <c r="A78" s="15" t="s">
        <v>39</v>
      </c>
      <c r="B78" s="17" t="e">
        <f>IF(OR(#REF!="CP",#REF!="EVT",#REF!="AM",#REF!="Férié",#REF!="AT",#REF!="MODUL"),"7",#REF!)</f>
        <v>#REF!</v>
      </c>
      <c r="C78" s="17" t="e">
        <f>IF(OR(#REF!="CP",#REF!="EVT",#REF!="AM",#REF!="Férié",#REF!="AT",#REF!="MODUL"),"7",#REF!)</f>
        <v>#REF!</v>
      </c>
      <c r="D78" s="17" t="e">
        <f>IF(OR(#REF!="CP",#REF!="EVT",#REF!="AM",#REF!="Férié",#REF!="AT",#REF!="MODUL"),"7",#REF!)</f>
        <v>#REF!</v>
      </c>
      <c r="E78" s="17" t="e">
        <f>IF(OR(#REF!="CP",#REF!="EVT",#REF!="AM",#REF!="Férié",#REF!="AT",#REF!="MODUL"),"7",#REF!)</f>
        <v>#REF!</v>
      </c>
      <c r="F78" s="17" t="e">
        <f>IF(OR(#REF!="CP",#REF!="EVT",#REF!="AM",#REF!="Férié",#REF!="AT",#REF!="MODUL"),"7",#REF!)</f>
        <v>#REF!</v>
      </c>
      <c r="G78" s="17" t="e">
        <f>IF(OR(#REF!="CP",#REF!="EVT",#REF!="AM",#REF!="Férié",#REF!="AT",#REF!="MODUL"),"7",#REF!)</f>
        <v>#REF!</v>
      </c>
      <c r="H78" s="17" t="e">
        <f>IF(OR(#REF!="CP",#REF!="EVT",#REF!="AM",#REF!="Férié",#REF!="AT",#REF!="MODUL"),"7",#REF!)</f>
        <v>#REF!</v>
      </c>
      <c r="I78" s="20" t="e">
        <f t="shared" si="20"/>
        <v>#REF!</v>
      </c>
      <c r="J78" s="10" t="e">
        <f>(I78&gt;35)*(MIN(I78-35,4))</f>
        <v>#REF!</v>
      </c>
      <c r="K78" s="10" t="e">
        <f>(I78&gt;35)*(MIN(I78-J78-35,4))</f>
        <v>#REF!</v>
      </c>
      <c r="L78" s="10" t="e">
        <f>(I78&gt;35)*(MIN(I78-J78-K78-35,5))</f>
        <v>#REF!</v>
      </c>
      <c r="M78" s="10" t="e">
        <f>(I78&gt;35)*(MIN(I78-J78-K78-L78-35))</f>
        <v>#REF!</v>
      </c>
      <c r="N78" s="10" t="e">
        <f>#REF!</f>
        <v>#REF!</v>
      </c>
      <c r="O78" s="21" t="e">
        <f>H78</f>
        <v>#REF!</v>
      </c>
      <c r="P78" s="10" t="e">
        <f>#REF!</f>
        <v>#REF!</v>
      </c>
      <c r="Q78" s="10" t="e">
        <f>#REF!</f>
        <v>#REF!</v>
      </c>
      <c r="R78" s="10" t="e">
        <f>#REF!</f>
        <v>#REF!</v>
      </c>
      <c r="S78" s="10" t="e">
        <f>#REF!</f>
        <v>#REF!</v>
      </c>
      <c r="T78" s="10" t="e">
        <f>#REF!</f>
        <v>#REF!</v>
      </c>
      <c r="U78" s="10" t="e">
        <f>#REF!</f>
        <v>#REF!</v>
      </c>
      <c r="V78" s="10" t="e">
        <f>#REF!</f>
        <v>#REF!</v>
      </c>
      <c r="W78" s="10" t="e">
        <f>#REF!</f>
        <v>#REF!</v>
      </c>
      <c r="X78" s="10" t="e">
        <f>#REF!</f>
        <v>#REF!</v>
      </c>
      <c r="Y78" s="10" t="e">
        <f>#REF!</f>
        <v>#REF!</v>
      </c>
      <c r="Z78" s="10" t="e">
        <f>#REF!</f>
        <v>#REF!</v>
      </c>
      <c r="AA78" s="10" t="e">
        <f>#REF!</f>
        <v>#REF!</v>
      </c>
      <c r="AB78" s="10" t="e">
        <f>#REF!</f>
        <v>#REF!</v>
      </c>
      <c r="AC78" s="10" t="e">
        <f>#REF!</f>
        <v>#REF!</v>
      </c>
      <c r="AD78" s="10" t="e">
        <f>#REF!</f>
        <v>#REF!</v>
      </c>
      <c r="AE78" s="58"/>
      <c r="AH78" s="15" t="s">
        <v>39</v>
      </c>
      <c r="AI78" s="17" t="e">
        <f>#REF!</f>
        <v>#REF!</v>
      </c>
      <c r="AJ78" s="17" t="e">
        <f>#REF!</f>
        <v>#REF!</v>
      </c>
      <c r="AK78" s="17" t="e">
        <f>#REF!</f>
        <v>#REF!</v>
      </c>
      <c r="AL78" s="17" t="e">
        <f>#REF!</f>
        <v>#REF!</v>
      </c>
      <c r="AM78" s="17" t="e">
        <f>#REF!</f>
        <v>#REF!</v>
      </c>
      <c r="AN78" s="17"/>
      <c r="AO78" s="17"/>
      <c r="AP78" s="20" t="e">
        <f t="shared" si="21"/>
        <v>#REF!</v>
      </c>
      <c r="AQ78" s="10" t="e">
        <f>(AP78&gt;35)*(MIN(AP78-35,4))</f>
        <v>#REF!</v>
      </c>
      <c r="AR78" s="10" t="e">
        <f>(AP78&gt;35)*(MIN(AP78-AQ78-35,4))</f>
        <v>#REF!</v>
      </c>
      <c r="AS78" s="10" t="e">
        <f>(AP78&gt;35)*(MIN(AP78-AQ78-AR78-35,5))</f>
        <v>#REF!</v>
      </c>
      <c r="AT78" s="10" t="e">
        <f>(AP78&gt;35)*(MIN(AP78-AQ78-AR78-AS78-35))</f>
        <v>#REF!</v>
      </c>
      <c r="AU78" s="10"/>
      <c r="AV78" s="21">
        <f>AO78</f>
        <v>0</v>
      </c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58"/>
    </row>
    <row r="79" spans="1:64" x14ac:dyDescent="0.25">
      <c r="A79" s="15" t="s">
        <v>40</v>
      </c>
      <c r="B79" s="17" t="e">
        <f>IF(OR(#REF!="CP",#REF!="EVT",#REF!="AM",#REF!="Férié",#REF!="AT",#REF!="MODUL"),"7",#REF!)</f>
        <v>#REF!</v>
      </c>
      <c r="C79" s="17" t="e">
        <f>IF(OR(#REF!="CP",#REF!="EVT",#REF!="AM",#REF!="Férié",#REF!="AT",#REF!="MODUL"),"7",#REF!)</f>
        <v>#REF!</v>
      </c>
      <c r="D79" s="17" t="e">
        <f>IF(OR(#REF!="CP",#REF!="EVT",#REF!="AM",#REF!="Férié",#REF!="AT",#REF!="MODUL"),"7",#REF!)</f>
        <v>#REF!</v>
      </c>
      <c r="E79" s="17" t="e">
        <f>IF(OR(#REF!="CP",#REF!="EVT",#REF!="AM",#REF!="Férié",#REF!="AT",#REF!="MODUL"),"7",#REF!)</f>
        <v>#REF!</v>
      </c>
      <c r="F79" s="17" t="e">
        <f>IF(OR(#REF!="CP",#REF!="EVT",#REF!="AM",#REF!="Férié",#REF!="AT",#REF!="MODUL"),"7",#REF!)</f>
        <v>#REF!</v>
      </c>
      <c r="G79" s="17" t="e">
        <f>IF(OR(#REF!="CP",#REF!="EVT",#REF!="AM",#REF!="Férié",#REF!="AT",#REF!="MODUL"),"7",#REF!)</f>
        <v>#REF!</v>
      </c>
      <c r="H79" s="17" t="e">
        <f>IF(OR(#REF!="CP",#REF!="EVT",#REF!="AM",#REF!="Férié",#REF!="AT",#REF!="MODUL"),"7",#REF!)</f>
        <v>#REF!</v>
      </c>
      <c r="I79" s="20" t="e">
        <f t="shared" si="20"/>
        <v>#REF!</v>
      </c>
      <c r="J79" s="10" t="e">
        <f>(I79&gt;35)*(MIN(I79-35,4))</f>
        <v>#REF!</v>
      </c>
      <c r="K79" s="10" t="e">
        <f>(I79&gt;35)*(MIN(I79-J79-35,4))</f>
        <v>#REF!</v>
      </c>
      <c r="L79" s="10" t="e">
        <f>(I79&gt;35)*(MIN(I79-J79-K79-35,5))</f>
        <v>#REF!</v>
      </c>
      <c r="M79" s="10" t="e">
        <f>(I79&gt;35)*(MIN(I79-J79-K79-L79-35))</f>
        <v>#REF!</v>
      </c>
      <c r="N79" s="10" t="e">
        <f>#REF!</f>
        <v>#REF!</v>
      </c>
      <c r="O79" s="21" t="e">
        <f>H79</f>
        <v>#REF!</v>
      </c>
      <c r="P79" s="10" t="e">
        <f>#REF!</f>
        <v>#REF!</v>
      </c>
      <c r="Q79" s="10" t="e">
        <f>#REF!</f>
        <v>#REF!</v>
      </c>
      <c r="R79" s="10" t="e">
        <f>#REF!</f>
        <v>#REF!</v>
      </c>
      <c r="S79" s="10" t="e">
        <f>#REF!</f>
        <v>#REF!</v>
      </c>
      <c r="T79" s="10" t="e">
        <f>#REF!</f>
        <v>#REF!</v>
      </c>
      <c r="U79" s="10" t="e">
        <f>#REF!</f>
        <v>#REF!</v>
      </c>
      <c r="V79" s="10" t="e">
        <f>#REF!</f>
        <v>#REF!</v>
      </c>
      <c r="W79" s="10" t="e">
        <f>#REF!</f>
        <v>#REF!</v>
      </c>
      <c r="X79" s="10" t="e">
        <f>#REF!</f>
        <v>#REF!</v>
      </c>
      <c r="Y79" s="10" t="e">
        <f>#REF!</f>
        <v>#REF!</v>
      </c>
      <c r="Z79" s="10" t="e">
        <f>#REF!</f>
        <v>#REF!</v>
      </c>
      <c r="AA79" s="10" t="e">
        <f>#REF!</f>
        <v>#REF!</v>
      </c>
      <c r="AB79" s="10" t="e">
        <f>#REF!</f>
        <v>#REF!</v>
      </c>
      <c r="AC79" s="10" t="e">
        <f>#REF!</f>
        <v>#REF!</v>
      </c>
      <c r="AD79" s="10" t="e">
        <f>#REF!</f>
        <v>#REF!</v>
      </c>
      <c r="AE79" s="59"/>
      <c r="AH79" s="15" t="s">
        <v>40</v>
      </c>
      <c r="AI79" s="17" t="e">
        <f>#REF!</f>
        <v>#REF!</v>
      </c>
      <c r="AJ79" s="17" t="e">
        <f>#REF!</f>
        <v>#REF!</v>
      </c>
      <c r="AK79" s="17" t="e">
        <f>#REF!</f>
        <v>#REF!</v>
      </c>
      <c r="AL79" s="17" t="e">
        <f>#REF!</f>
        <v>#REF!</v>
      </c>
      <c r="AM79" s="17" t="e">
        <f>#REF!</f>
        <v>#REF!</v>
      </c>
      <c r="AN79" s="17"/>
      <c r="AO79" s="17"/>
      <c r="AP79" s="20" t="e">
        <f t="shared" si="21"/>
        <v>#REF!</v>
      </c>
      <c r="AQ79" s="10" t="e">
        <f>(AP79&gt;35)*(MIN(AP79-35,4))</f>
        <v>#REF!</v>
      </c>
      <c r="AR79" s="10" t="e">
        <f>(AP79&gt;35)*(MIN(AP79-AQ79-35,4))</f>
        <v>#REF!</v>
      </c>
      <c r="AS79" s="10" t="e">
        <f>(AP79&gt;35)*(MIN(AP79-AQ79-AR79-35,5))</f>
        <v>#REF!</v>
      </c>
      <c r="AT79" s="10" t="e">
        <f>(AP79&gt;35)*(MIN(AP79-AQ79-AR79-AS79-35))</f>
        <v>#REF!</v>
      </c>
      <c r="AU79" s="10"/>
      <c r="AV79" s="21">
        <f>AO79</f>
        <v>0</v>
      </c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59"/>
    </row>
    <row r="80" spans="1:64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4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H80" s="22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4"/>
      <c r="AV80" s="24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</row>
    <row r="81" spans="1:64" x14ac:dyDescent="0.25">
      <c r="A81" s="22"/>
      <c r="B81" s="23"/>
      <c r="C81" s="23"/>
      <c r="D81" s="23"/>
      <c r="E81" s="23"/>
      <c r="F81" s="23"/>
      <c r="G81" s="23"/>
      <c r="H81" s="23"/>
      <c r="I81" s="23"/>
      <c r="J81" s="10" t="e">
        <f t="shared" ref="J81:AB81" si="22">SUM(J75:J79)</f>
        <v>#REF!</v>
      </c>
      <c r="K81" s="10" t="e">
        <f t="shared" si="22"/>
        <v>#REF!</v>
      </c>
      <c r="L81" s="10" t="e">
        <f t="shared" si="22"/>
        <v>#REF!</v>
      </c>
      <c r="M81" s="10" t="e">
        <f t="shared" si="22"/>
        <v>#REF!</v>
      </c>
      <c r="N81" s="10" t="e">
        <f t="shared" si="22"/>
        <v>#REF!</v>
      </c>
      <c r="O81" s="10" t="e">
        <f t="shared" si="22"/>
        <v>#REF!</v>
      </c>
      <c r="P81" s="10" t="e">
        <f t="shared" si="22"/>
        <v>#REF!</v>
      </c>
      <c r="Q81" s="10" t="e">
        <f t="shared" si="22"/>
        <v>#REF!</v>
      </c>
      <c r="R81" s="10" t="e">
        <f t="shared" si="22"/>
        <v>#REF!</v>
      </c>
      <c r="S81" s="10" t="e">
        <f t="shared" si="22"/>
        <v>#REF!</v>
      </c>
      <c r="T81" s="10" t="e">
        <f t="shared" si="22"/>
        <v>#REF!</v>
      </c>
      <c r="U81" s="10" t="e">
        <f t="shared" si="22"/>
        <v>#REF!</v>
      </c>
      <c r="V81" s="10" t="e">
        <f t="shared" si="22"/>
        <v>#REF!</v>
      </c>
      <c r="W81" s="10" t="e">
        <f t="shared" si="22"/>
        <v>#REF!</v>
      </c>
      <c r="X81" s="10" t="e">
        <f t="shared" si="22"/>
        <v>#REF!</v>
      </c>
      <c r="Y81" s="10" t="e">
        <f t="shared" si="22"/>
        <v>#REF!</v>
      </c>
      <c r="Z81" s="10" t="e">
        <f t="shared" si="22"/>
        <v>#REF!</v>
      </c>
      <c r="AA81" s="10" t="e">
        <f t="shared" si="22"/>
        <v>#REF!</v>
      </c>
      <c r="AB81" s="10" t="e">
        <f t="shared" si="22"/>
        <v>#REF!</v>
      </c>
      <c r="AC81" s="10" t="e">
        <f>SUM(AC74:AC79)</f>
        <v>#REF!</v>
      </c>
      <c r="AD81" s="10" t="e">
        <f>SUM(AD74:AD79)</f>
        <v>#REF!</v>
      </c>
      <c r="AE81" s="10">
        <f>AE74</f>
        <v>0</v>
      </c>
      <c r="AH81" s="22"/>
      <c r="AI81" s="23"/>
      <c r="AJ81" s="23"/>
      <c r="AK81" s="23"/>
      <c r="AL81" s="23"/>
      <c r="AM81" s="23"/>
      <c r="AN81" s="23"/>
      <c r="AO81" s="23"/>
      <c r="AP81" s="23"/>
      <c r="AQ81" s="10" t="e">
        <f t="shared" ref="AQ81:BI81" si="23">SUM(AQ75:AQ79)</f>
        <v>#REF!</v>
      </c>
      <c r="AR81" s="10" t="e">
        <f t="shared" si="23"/>
        <v>#REF!</v>
      </c>
      <c r="AS81" s="10" t="e">
        <f t="shared" si="23"/>
        <v>#REF!</v>
      </c>
      <c r="AT81" s="10" t="e">
        <f t="shared" si="23"/>
        <v>#REF!</v>
      </c>
      <c r="AU81" s="10">
        <f t="shared" si="23"/>
        <v>0</v>
      </c>
      <c r="AV81" s="10">
        <f t="shared" si="23"/>
        <v>0</v>
      </c>
      <c r="AW81" s="10">
        <f t="shared" si="23"/>
        <v>0</v>
      </c>
      <c r="AX81" s="10">
        <f t="shared" si="23"/>
        <v>0</v>
      </c>
      <c r="AY81" s="10">
        <f t="shared" si="23"/>
        <v>0</v>
      </c>
      <c r="AZ81" s="10">
        <f t="shared" si="23"/>
        <v>0</v>
      </c>
      <c r="BA81" s="10">
        <f t="shared" si="23"/>
        <v>0</v>
      </c>
      <c r="BB81" s="10">
        <f t="shared" si="23"/>
        <v>0</v>
      </c>
      <c r="BC81" s="10">
        <f t="shared" si="23"/>
        <v>0</v>
      </c>
      <c r="BD81" s="10">
        <f t="shared" si="23"/>
        <v>0</v>
      </c>
      <c r="BE81" s="10">
        <f t="shared" si="23"/>
        <v>0</v>
      </c>
      <c r="BF81" s="10">
        <f t="shared" si="23"/>
        <v>0</v>
      </c>
      <c r="BG81" s="10">
        <f t="shared" si="23"/>
        <v>0</v>
      </c>
      <c r="BH81" s="10">
        <f t="shared" si="23"/>
        <v>0</v>
      </c>
      <c r="BI81" s="10">
        <f t="shared" si="23"/>
        <v>0</v>
      </c>
      <c r="BJ81" s="10">
        <f>SUM(BJ74:BJ79)</f>
        <v>0</v>
      </c>
      <c r="BK81" s="10">
        <f>SUM(BK74:BK79)</f>
        <v>0</v>
      </c>
      <c r="BL81" s="10">
        <f>BL74</f>
        <v>0</v>
      </c>
    </row>
    <row r="84" spans="1:64" x14ac:dyDescent="0.25">
      <c r="A84" s="49" t="s">
        <v>58</v>
      </c>
      <c r="B84" s="50"/>
      <c r="AH84" s="50" t="s">
        <v>71</v>
      </c>
      <c r="AI84" s="50"/>
    </row>
    <row r="85" spans="1:64" x14ac:dyDescent="0.25">
      <c r="J85" s="10" t="s">
        <v>10</v>
      </c>
      <c r="K85" s="10" t="s">
        <v>11</v>
      </c>
      <c r="L85" s="10" t="s">
        <v>12</v>
      </c>
      <c r="AQ85" s="10" t="s">
        <v>10</v>
      </c>
      <c r="AR85" s="10" t="s">
        <v>11</v>
      </c>
      <c r="AS85" s="10" t="s">
        <v>12</v>
      </c>
      <c r="AV85" s="24"/>
    </row>
    <row r="86" spans="1:64" x14ac:dyDescent="0.25">
      <c r="B86" s="60" t="s">
        <v>13</v>
      </c>
      <c r="C86" s="60" t="s">
        <v>14</v>
      </c>
      <c r="D86" s="60" t="s">
        <v>14</v>
      </c>
      <c r="E86" s="60" t="s">
        <v>15</v>
      </c>
      <c r="F86" s="60" t="s">
        <v>16</v>
      </c>
      <c r="G86" s="60" t="s">
        <v>17</v>
      </c>
      <c r="H86" s="60" t="s">
        <v>18</v>
      </c>
      <c r="I86" s="60"/>
      <c r="J86" s="62" t="s">
        <v>19</v>
      </c>
      <c r="K86" s="64" t="s">
        <v>20</v>
      </c>
      <c r="L86" s="65"/>
      <c r="M86" s="66"/>
      <c r="N86" s="53" t="s">
        <v>21</v>
      </c>
      <c r="O86" s="67" t="s">
        <v>22</v>
      </c>
      <c r="P86" s="69" t="s">
        <v>23</v>
      </c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1"/>
      <c r="AC86" s="53" t="s">
        <v>24</v>
      </c>
      <c r="AD86" s="53" t="s">
        <v>25</v>
      </c>
      <c r="AE86" s="55" t="s">
        <v>26</v>
      </c>
      <c r="AI86" s="60" t="s">
        <v>13</v>
      </c>
      <c r="AJ86" s="60" t="s">
        <v>14</v>
      </c>
      <c r="AK86" s="60" t="s">
        <v>14</v>
      </c>
      <c r="AL86" s="60" t="s">
        <v>15</v>
      </c>
      <c r="AM86" s="60" t="s">
        <v>16</v>
      </c>
      <c r="AN86" s="60" t="s">
        <v>17</v>
      </c>
      <c r="AO86" s="60" t="s">
        <v>18</v>
      </c>
      <c r="AP86" s="60"/>
      <c r="AQ86" s="62" t="s">
        <v>19</v>
      </c>
      <c r="AR86" s="64" t="s">
        <v>20</v>
      </c>
      <c r="AS86" s="65"/>
      <c r="AT86" s="66"/>
      <c r="AU86" s="53" t="s">
        <v>21</v>
      </c>
      <c r="AV86" s="67" t="s">
        <v>22</v>
      </c>
      <c r="AW86" s="69" t="s">
        <v>23</v>
      </c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1"/>
      <c r="BJ86" s="53" t="s">
        <v>24</v>
      </c>
      <c r="BK86" s="53" t="s">
        <v>25</v>
      </c>
      <c r="BL86" s="55" t="s">
        <v>26</v>
      </c>
    </row>
    <row r="87" spans="1:64" x14ac:dyDescent="0.25">
      <c r="A87" s="11"/>
      <c r="B87" s="61"/>
      <c r="C87" s="61"/>
      <c r="D87" s="61"/>
      <c r="E87" s="61"/>
      <c r="F87" s="61"/>
      <c r="G87" s="61"/>
      <c r="H87" s="61"/>
      <c r="I87" s="61"/>
      <c r="J87" s="63"/>
      <c r="K87" s="12">
        <v>0.25</v>
      </c>
      <c r="L87" s="13">
        <v>0.5</v>
      </c>
      <c r="M87" s="14"/>
      <c r="N87" s="54"/>
      <c r="O87" s="68"/>
      <c r="P87" s="15" t="s">
        <v>27</v>
      </c>
      <c r="Q87" s="15" t="s">
        <v>28</v>
      </c>
      <c r="R87" s="15" t="s">
        <v>29</v>
      </c>
      <c r="S87" s="15" t="s">
        <v>18</v>
      </c>
      <c r="T87" s="15" t="s">
        <v>30</v>
      </c>
      <c r="U87" s="15" t="s">
        <v>31</v>
      </c>
      <c r="V87" s="15" t="s">
        <v>32</v>
      </c>
      <c r="W87" s="15" t="s">
        <v>33</v>
      </c>
      <c r="X87" s="15" t="s">
        <v>34</v>
      </c>
      <c r="Y87" s="15" t="s">
        <v>15</v>
      </c>
      <c r="Z87" s="15" t="s">
        <v>35</v>
      </c>
      <c r="AA87" s="15" t="s">
        <v>13</v>
      </c>
      <c r="AB87" s="15" t="s">
        <v>14</v>
      </c>
      <c r="AC87" s="54"/>
      <c r="AD87" s="54"/>
      <c r="AE87" s="56"/>
      <c r="AH87" s="11"/>
      <c r="AI87" s="61"/>
      <c r="AJ87" s="61"/>
      <c r="AK87" s="61"/>
      <c r="AL87" s="61"/>
      <c r="AM87" s="61"/>
      <c r="AN87" s="61"/>
      <c r="AO87" s="61"/>
      <c r="AP87" s="61"/>
      <c r="AQ87" s="63"/>
      <c r="AR87" s="12">
        <v>0.25</v>
      </c>
      <c r="AS87" s="13">
        <v>0.5</v>
      </c>
      <c r="AT87" s="14"/>
      <c r="AU87" s="54"/>
      <c r="AV87" s="68"/>
      <c r="AW87" s="15" t="s">
        <v>27</v>
      </c>
      <c r="AX87" s="15" t="s">
        <v>28</v>
      </c>
      <c r="AY87" s="15" t="s">
        <v>29</v>
      </c>
      <c r="AZ87" s="15" t="s">
        <v>18</v>
      </c>
      <c r="BA87" s="15" t="s">
        <v>30</v>
      </c>
      <c r="BB87" s="15" t="s">
        <v>31</v>
      </c>
      <c r="BC87" s="15" t="s">
        <v>32</v>
      </c>
      <c r="BD87" s="15" t="s">
        <v>33</v>
      </c>
      <c r="BE87" s="15" t="s">
        <v>34</v>
      </c>
      <c r="BF87" s="15" t="s">
        <v>15</v>
      </c>
      <c r="BG87" s="15" t="s">
        <v>35</v>
      </c>
      <c r="BH87" s="15" t="s">
        <v>13</v>
      </c>
      <c r="BI87" s="15" t="s">
        <v>14</v>
      </c>
      <c r="BJ87" s="54"/>
      <c r="BK87" s="54"/>
      <c r="BL87" s="56"/>
    </row>
    <row r="88" spans="1:64" x14ac:dyDescent="0.25">
      <c r="A88" s="16" t="s">
        <v>36</v>
      </c>
      <c r="B88" s="17" t="e">
        <f>IF(OR(#REF!="CP",#REF!="EVT",#REF!="AM",#REF!="Férié",#REF!="AT",#REF!="MODUL"),"7",#REF!)</f>
        <v>#REF!</v>
      </c>
      <c r="C88" s="17" t="e">
        <f>IF(OR(#REF!="CP",#REF!="EVT",#REF!="AM",#REF!="Férié",#REF!="AT",#REF!="MODUL"),"7",#REF!)</f>
        <v>#REF!</v>
      </c>
      <c r="D88" s="17" t="e">
        <f>IF(OR(#REF!="CP",#REF!="EVT",#REF!="AM",#REF!="Férié",#REF!="AT",#REF!="MODUL"),"7",#REF!)</f>
        <v>#REF!</v>
      </c>
      <c r="E88" s="17" t="e">
        <f>IF(OR(#REF!="CP",#REF!="EVT",#REF!="AM",#REF!="Férié",#REF!="AT",#REF!="MODUL"),"7",#REF!)</f>
        <v>#REF!</v>
      </c>
      <c r="F88" s="17" t="e">
        <f>IF(OR(#REF!="CP",#REF!="EVT",#REF!="AM",#REF!="Férié",#REF!="AT",#REF!="MODUL"),"7",#REF!)</f>
        <v>#REF!</v>
      </c>
      <c r="G88" s="17" t="e">
        <f>IF(OR(#REF!="CP",#REF!="EVT",#REF!="AM",#REF!="Férié",#REF!="AT",#REF!="MODUL"),"7",#REF!)</f>
        <v>#REF!</v>
      </c>
      <c r="H88" s="17" t="e">
        <f>IF(OR(#REF!="CP",#REF!="EVT",#REF!="AM",#REF!="Férié",#REF!="AT",#REF!="MODUL"),"7",#REF!)</f>
        <v>#REF!</v>
      </c>
      <c r="I88" s="20" t="e">
        <f>SUM(B88:H88)</f>
        <v>#REF!</v>
      </c>
      <c r="J88" s="10" t="e">
        <f>(I88&gt;35)*(MIN(I88-35,4))</f>
        <v>#REF!</v>
      </c>
      <c r="K88" s="10" t="e">
        <f>(I88&gt;35)*(MIN(I88-J88-35,4))</f>
        <v>#REF!</v>
      </c>
      <c r="L88" s="10" t="e">
        <f>(I88&gt;35)*(MIN(I88-J88-K88-35,5))</f>
        <v>#REF!</v>
      </c>
      <c r="M88" s="10" t="e">
        <f>(I88&gt;35)*(MIN(I88-J88-K88-L88-35))</f>
        <v>#REF!</v>
      </c>
      <c r="N88" s="10" t="e">
        <f>#REF!</f>
        <v>#REF!</v>
      </c>
      <c r="O88" s="21" t="e">
        <f>H88</f>
        <v>#REF!</v>
      </c>
      <c r="P88" s="10" t="e">
        <f>#REF!</f>
        <v>#REF!</v>
      </c>
      <c r="Q88" s="10" t="e">
        <f>#REF!</f>
        <v>#REF!</v>
      </c>
      <c r="R88" s="10" t="e">
        <f>#REF!</f>
        <v>#REF!</v>
      </c>
      <c r="S88" s="10" t="e">
        <f>#REF!</f>
        <v>#REF!</v>
      </c>
      <c r="T88" s="10" t="e">
        <f>#REF!</f>
        <v>#REF!</v>
      </c>
      <c r="U88" s="10" t="e">
        <f>#REF!</f>
        <v>#REF!</v>
      </c>
      <c r="V88" s="10" t="e">
        <f>#REF!</f>
        <v>#REF!</v>
      </c>
      <c r="W88" s="10" t="e">
        <f>#REF!</f>
        <v>#REF!</v>
      </c>
      <c r="X88" s="10" t="e">
        <f>#REF!</f>
        <v>#REF!</v>
      </c>
      <c r="Y88" s="10" t="e">
        <f>#REF!</f>
        <v>#REF!</v>
      </c>
      <c r="Z88" s="10" t="e">
        <f>#REF!</f>
        <v>#REF!</v>
      </c>
      <c r="AA88" s="10" t="e">
        <f>#REF!</f>
        <v>#REF!</v>
      </c>
      <c r="AB88" s="10" t="e">
        <f>#REF!</f>
        <v>#REF!</v>
      </c>
      <c r="AC88" s="10" t="e">
        <f>#REF!</f>
        <v>#REF!</v>
      </c>
      <c r="AD88" s="10" t="e">
        <f>#REF!</f>
        <v>#REF!</v>
      </c>
      <c r="AE88" s="57"/>
      <c r="AH88" s="16" t="s">
        <v>36</v>
      </c>
      <c r="AI88" s="17" t="e">
        <f>#REF!</f>
        <v>#REF!</v>
      </c>
      <c r="AJ88" s="17" t="e">
        <f>#REF!</f>
        <v>#REF!</v>
      </c>
      <c r="AK88" s="17" t="e">
        <f>#REF!</f>
        <v>#REF!</v>
      </c>
      <c r="AL88" s="17" t="e">
        <f>#REF!</f>
        <v>#REF!</v>
      </c>
      <c r="AM88" s="17" t="e">
        <f>#REF!</f>
        <v>#REF!</v>
      </c>
      <c r="AN88" s="17"/>
      <c r="AO88" s="17"/>
      <c r="AP88" s="20" t="e">
        <f>SUM(AI88:AO88)</f>
        <v>#REF!</v>
      </c>
      <c r="AQ88" s="10" t="e">
        <f>(AP88&gt;35)*(MIN(AP88-35,4))</f>
        <v>#REF!</v>
      </c>
      <c r="AR88" s="10" t="e">
        <f>(AP88&gt;35)*(MIN(AP88-AQ88-35,4))</f>
        <v>#REF!</v>
      </c>
      <c r="AS88" s="10" t="e">
        <f>(AP88&gt;35)*(MIN(AP88-AQ88-AR88-35,5))</f>
        <v>#REF!</v>
      </c>
      <c r="AT88" s="10" t="e">
        <f>(AP88&gt;35)*(MIN(AP88-AQ88-AR88-AS88-35))</f>
        <v>#REF!</v>
      </c>
      <c r="AU88" s="10"/>
      <c r="AV88" s="21">
        <f>AO88</f>
        <v>0</v>
      </c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57" t="e">
        <f>#REF!</f>
        <v>#REF!</v>
      </c>
    </row>
    <row r="89" spans="1:64" x14ac:dyDescent="0.25">
      <c r="A89" s="15" t="s">
        <v>37</v>
      </c>
      <c r="B89" s="17" t="e">
        <f>IF(OR(#REF!="CP",#REF!="EVT",#REF!="AM",#REF!="Férié",#REF!="AT",#REF!="MODUL"),"7",#REF!)</f>
        <v>#REF!</v>
      </c>
      <c r="C89" s="17" t="e">
        <f>IF(OR(#REF!="CP",#REF!="EVT",#REF!="AM",#REF!="Férié",#REF!="AT",#REF!="MODUL"),"7",#REF!)</f>
        <v>#REF!</v>
      </c>
      <c r="D89" s="17" t="e">
        <f>IF(OR(#REF!="CP",#REF!="EVT",#REF!="AM",#REF!="Férié",#REF!="AT",#REF!="MODUL"),"7",#REF!)</f>
        <v>#REF!</v>
      </c>
      <c r="E89" s="17" t="e">
        <f>IF(OR(#REF!="CP",#REF!="EVT",#REF!="AM",#REF!="Férié",#REF!="AT",#REF!="MODUL"),"7",#REF!)</f>
        <v>#REF!</v>
      </c>
      <c r="F89" s="17" t="e">
        <f>IF(OR(#REF!="CP",#REF!="EVT",#REF!="AM",#REF!="Férié",#REF!="AT",#REF!="MODUL"),"7",#REF!)</f>
        <v>#REF!</v>
      </c>
      <c r="G89" s="17" t="e">
        <f>IF(OR(#REF!="CP",#REF!="EVT",#REF!="AM",#REF!="Férié",#REF!="AT",#REF!="MODUL"),"7",#REF!)</f>
        <v>#REF!</v>
      </c>
      <c r="H89" s="17" t="e">
        <f>IF(OR(#REF!="CP",#REF!="EVT",#REF!="AM",#REF!="Férié",#REF!="AT",#REF!="MODUL"),"7",#REF!)</f>
        <v>#REF!</v>
      </c>
      <c r="I89" s="20" t="e">
        <f t="shared" ref="I89:I92" si="24">SUM(B89:H89)</f>
        <v>#REF!</v>
      </c>
      <c r="J89" s="10" t="e">
        <f>(I89&gt;35)*(MIN(I89-35,4))</f>
        <v>#REF!</v>
      </c>
      <c r="K89" s="10" t="e">
        <f>(I89&gt;35)*(MIN(I89-J89-35,4))</f>
        <v>#REF!</v>
      </c>
      <c r="L89" s="10" t="e">
        <f>(I89&gt;35)*(MIN(I89-J89-K89-35,5))</f>
        <v>#REF!</v>
      </c>
      <c r="M89" s="10" t="e">
        <f>(I89&gt;35)*(MIN(I89-J89-K89-L89-35))</f>
        <v>#REF!</v>
      </c>
      <c r="N89" s="10" t="e">
        <f>#REF!</f>
        <v>#REF!</v>
      </c>
      <c r="O89" s="21" t="e">
        <f>H89</f>
        <v>#REF!</v>
      </c>
      <c r="P89" s="10" t="e">
        <f>#REF!</f>
        <v>#REF!</v>
      </c>
      <c r="Q89" s="10" t="e">
        <f>#REF!</f>
        <v>#REF!</v>
      </c>
      <c r="R89" s="10" t="e">
        <f>#REF!</f>
        <v>#REF!</v>
      </c>
      <c r="S89" s="10" t="e">
        <f>#REF!</f>
        <v>#REF!</v>
      </c>
      <c r="T89" s="10" t="e">
        <f>#REF!</f>
        <v>#REF!</v>
      </c>
      <c r="U89" s="10" t="e">
        <f>#REF!</f>
        <v>#REF!</v>
      </c>
      <c r="V89" s="10" t="e">
        <f>#REF!</f>
        <v>#REF!</v>
      </c>
      <c r="W89" s="10" t="e">
        <f>#REF!</f>
        <v>#REF!</v>
      </c>
      <c r="X89" s="10" t="e">
        <f>#REF!</f>
        <v>#REF!</v>
      </c>
      <c r="Y89" s="10" t="e">
        <f>#REF!</f>
        <v>#REF!</v>
      </c>
      <c r="Z89" s="10" t="e">
        <f>#REF!</f>
        <v>#REF!</v>
      </c>
      <c r="AA89" s="10" t="e">
        <f>#REF!</f>
        <v>#REF!</v>
      </c>
      <c r="AB89" s="10" t="e">
        <f>#REF!</f>
        <v>#REF!</v>
      </c>
      <c r="AC89" s="10" t="e">
        <f>#REF!</f>
        <v>#REF!</v>
      </c>
      <c r="AD89" s="10" t="e">
        <f>#REF!</f>
        <v>#REF!</v>
      </c>
      <c r="AE89" s="58"/>
      <c r="AH89" s="15" t="s">
        <v>37</v>
      </c>
      <c r="AI89" s="17" t="e">
        <f>#REF!</f>
        <v>#REF!</v>
      </c>
      <c r="AJ89" s="17" t="e">
        <f>#REF!</f>
        <v>#REF!</v>
      </c>
      <c r="AK89" s="17" t="e">
        <f>#REF!</f>
        <v>#REF!</v>
      </c>
      <c r="AL89" s="17" t="e">
        <f>#REF!</f>
        <v>#REF!</v>
      </c>
      <c r="AM89" s="17" t="e">
        <f>#REF!</f>
        <v>#REF!</v>
      </c>
      <c r="AN89" s="17"/>
      <c r="AO89" s="17"/>
      <c r="AP89" s="20" t="e">
        <f t="shared" ref="AP89:AP92" si="25">SUM(AI89:AO89)</f>
        <v>#REF!</v>
      </c>
      <c r="AQ89" s="10" t="e">
        <f>(AP89&gt;35)*(MIN(AP89-35,4))</f>
        <v>#REF!</v>
      </c>
      <c r="AR89" s="10" t="e">
        <f>(AP89&gt;35)*(MIN(AP89-AQ89-35,4))</f>
        <v>#REF!</v>
      </c>
      <c r="AS89" s="10" t="e">
        <f>(AP89&gt;35)*(MIN(AP89-AQ89-AR89-35,5))</f>
        <v>#REF!</v>
      </c>
      <c r="AT89" s="10" t="e">
        <f>(AP89&gt;35)*(MIN(AP89-AQ89-AR89-AS89-35))</f>
        <v>#REF!</v>
      </c>
      <c r="AU89" s="10"/>
      <c r="AV89" s="21">
        <f>AO89</f>
        <v>0</v>
      </c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58"/>
    </row>
    <row r="90" spans="1:64" x14ac:dyDescent="0.25">
      <c r="A90" s="16" t="s">
        <v>38</v>
      </c>
      <c r="B90" s="17" t="e">
        <f>IF(OR(#REF!="CP",#REF!="EVT",#REF!="AM",#REF!="Férié",#REF!="AT",#REF!="MODUL"),"7",#REF!)</f>
        <v>#REF!</v>
      </c>
      <c r="C90" s="17" t="e">
        <f>IF(OR(#REF!="CP",#REF!="EVT",#REF!="AM",#REF!="Férié",#REF!="AT",#REF!="MODUL"),"7",#REF!)</f>
        <v>#REF!</v>
      </c>
      <c r="D90" s="17" t="e">
        <f>IF(OR(#REF!="CP",#REF!="EVT",#REF!="AM",#REF!="Férié",#REF!="AT",#REF!="MODUL"),"7",#REF!)</f>
        <v>#REF!</v>
      </c>
      <c r="E90" s="17" t="e">
        <f>IF(OR(#REF!="CP",#REF!="EVT",#REF!="AM",#REF!="Férié",#REF!="AT",#REF!="MODUL"),"7",#REF!)</f>
        <v>#REF!</v>
      </c>
      <c r="F90" s="17" t="e">
        <f>IF(OR(#REF!="CP",#REF!="EVT",#REF!="AM",#REF!="Férié",#REF!="AT",#REF!="MODUL"),"7",#REF!)</f>
        <v>#REF!</v>
      </c>
      <c r="G90" s="17" t="e">
        <f>IF(OR(#REF!="CP",#REF!="EVT",#REF!="AM",#REF!="Férié",#REF!="AT",#REF!="MODUL"),"7",#REF!)</f>
        <v>#REF!</v>
      </c>
      <c r="H90" s="17" t="e">
        <f>IF(OR(#REF!="CP",#REF!="EVT",#REF!="AM",#REF!="Férié",#REF!="AT",#REF!="MODUL"),"7",#REF!)</f>
        <v>#REF!</v>
      </c>
      <c r="I90" s="20" t="e">
        <f t="shared" si="24"/>
        <v>#REF!</v>
      </c>
      <c r="J90" s="10" t="e">
        <f>(I90&gt;35)*(MIN(I90-35,4))</f>
        <v>#REF!</v>
      </c>
      <c r="K90" s="10" t="e">
        <f>(I90&gt;35)*(MIN(I90-J90-35,4))</f>
        <v>#REF!</v>
      </c>
      <c r="L90" s="10" t="e">
        <f>(I90&gt;35)*(MIN(I90-J90-K90-35,5))</f>
        <v>#REF!</v>
      </c>
      <c r="M90" s="10" t="e">
        <f>(I90&gt;35)*(MIN(I90-J90-K90-L90-35))</f>
        <v>#REF!</v>
      </c>
      <c r="N90" s="10" t="e">
        <f>#REF!</f>
        <v>#REF!</v>
      </c>
      <c r="O90" s="21" t="e">
        <f>H90</f>
        <v>#REF!</v>
      </c>
      <c r="P90" s="10" t="e">
        <f>#REF!</f>
        <v>#REF!</v>
      </c>
      <c r="Q90" s="10" t="e">
        <f>#REF!</f>
        <v>#REF!</v>
      </c>
      <c r="R90" s="10" t="e">
        <f>#REF!</f>
        <v>#REF!</v>
      </c>
      <c r="S90" s="10" t="e">
        <f>#REF!</f>
        <v>#REF!</v>
      </c>
      <c r="T90" s="10" t="e">
        <f>#REF!</f>
        <v>#REF!</v>
      </c>
      <c r="U90" s="10" t="e">
        <f>#REF!</f>
        <v>#REF!</v>
      </c>
      <c r="V90" s="10" t="e">
        <f>#REF!</f>
        <v>#REF!</v>
      </c>
      <c r="W90" s="10" t="e">
        <f>#REF!</f>
        <v>#REF!</v>
      </c>
      <c r="X90" s="10" t="e">
        <f>#REF!</f>
        <v>#REF!</v>
      </c>
      <c r="Y90" s="10" t="e">
        <f>#REF!</f>
        <v>#REF!</v>
      </c>
      <c r="Z90" s="10" t="e">
        <f>#REF!</f>
        <v>#REF!</v>
      </c>
      <c r="AA90" s="10" t="e">
        <f>#REF!</f>
        <v>#REF!</v>
      </c>
      <c r="AB90" s="10" t="e">
        <f>#REF!</f>
        <v>#REF!</v>
      </c>
      <c r="AC90" s="10" t="e">
        <f>#REF!</f>
        <v>#REF!</v>
      </c>
      <c r="AD90" s="10" t="e">
        <f>#REF!</f>
        <v>#REF!</v>
      </c>
      <c r="AE90" s="58"/>
      <c r="AH90" s="16" t="s">
        <v>38</v>
      </c>
      <c r="AI90" s="17" t="e">
        <f>#REF!</f>
        <v>#REF!</v>
      </c>
      <c r="AJ90" s="17" t="e">
        <f>#REF!</f>
        <v>#REF!</v>
      </c>
      <c r="AK90" s="17" t="e">
        <f>#REF!</f>
        <v>#REF!</v>
      </c>
      <c r="AL90" s="17" t="e">
        <f>#REF!</f>
        <v>#REF!</v>
      </c>
      <c r="AM90" s="17" t="e">
        <f>#REF!</f>
        <v>#REF!</v>
      </c>
      <c r="AN90" s="17"/>
      <c r="AO90" s="17"/>
      <c r="AP90" s="20" t="e">
        <f t="shared" si="25"/>
        <v>#REF!</v>
      </c>
      <c r="AQ90" s="10" t="e">
        <f>(AP90&gt;35)*(MIN(AP90-35,4))</f>
        <v>#REF!</v>
      </c>
      <c r="AR90" s="10" t="e">
        <f>(AP90&gt;35)*(MIN(AP90-AQ90-35,4))</f>
        <v>#REF!</v>
      </c>
      <c r="AS90" s="10" t="e">
        <f>(AP90&gt;35)*(MIN(AP90-AQ90-AR90-35,5))</f>
        <v>#REF!</v>
      </c>
      <c r="AT90" s="10" t="e">
        <f>(AP90&gt;35)*(MIN(AP90-AQ90-AR90-AS90-35))</f>
        <v>#REF!</v>
      </c>
      <c r="AU90" s="10"/>
      <c r="AV90" s="21">
        <f>AO90</f>
        <v>0</v>
      </c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58"/>
    </row>
    <row r="91" spans="1:64" x14ac:dyDescent="0.25">
      <c r="A91" s="15" t="s">
        <v>39</v>
      </c>
      <c r="B91" s="17" t="e">
        <f>IF(OR(#REF!="CP",#REF!="EVT",#REF!="AM",#REF!="Férié",#REF!="AT",#REF!="MODUL"),"7",#REF!)</f>
        <v>#REF!</v>
      </c>
      <c r="C91" s="17" t="e">
        <f>IF(OR(#REF!="CP",#REF!="EVT",#REF!="AM",#REF!="Férié",#REF!="AT",#REF!="MODUL"),"7",#REF!)</f>
        <v>#REF!</v>
      </c>
      <c r="D91" s="17" t="e">
        <f>IF(OR(#REF!="CP",#REF!="EVT",#REF!="AM",#REF!="Férié",#REF!="AT",#REF!="MODUL"),"7",#REF!)</f>
        <v>#REF!</v>
      </c>
      <c r="E91" s="17" t="e">
        <f>IF(OR(#REF!="CP",#REF!="EVT",#REF!="AM",#REF!="Férié",#REF!="AT",#REF!="MODUL"),"7",#REF!)</f>
        <v>#REF!</v>
      </c>
      <c r="F91" s="17" t="e">
        <f>IF(OR(#REF!="CP",#REF!="EVT",#REF!="AM",#REF!="Férié",#REF!="AT",#REF!="MODUL"),"7",#REF!)</f>
        <v>#REF!</v>
      </c>
      <c r="G91" s="17" t="e">
        <f>IF(OR(#REF!="CP",#REF!="EVT",#REF!="AM",#REF!="Férié",#REF!="AT",#REF!="MODUL"),"7",#REF!)</f>
        <v>#REF!</v>
      </c>
      <c r="H91" s="17" t="e">
        <f>IF(OR(#REF!="CP",#REF!="EVT",#REF!="AM",#REF!="Férié",#REF!="AT",#REF!="MODUL"),"7",#REF!)</f>
        <v>#REF!</v>
      </c>
      <c r="I91" s="20" t="e">
        <f t="shared" si="24"/>
        <v>#REF!</v>
      </c>
      <c r="J91" s="10" t="e">
        <f>(I91&gt;35)*(MIN(I91-35,4))</f>
        <v>#REF!</v>
      </c>
      <c r="K91" s="10" t="e">
        <f>(I91&gt;35)*(MIN(I91-J91-35,4))</f>
        <v>#REF!</v>
      </c>
      <c r="L91" s="10" t="e">
        <f>(I91&gt;35)*(MIN(I91-J91-K91-35,5))</f>
        <v>#REF!</v>
      </c>
      <c r="M91" s="10" t="e">
        <f>(I91&gt;35)*(MIN(I91-J91-K91-L91-35))</f>
        <v>#REF!</v>
      </c>
      <c r="N91" s="10" t="e">
        <f>#REF!</f>
        <v>#REF!</v>
      </c>
      <c r="O91" s="21" t="e">
        <f>H91</f>
        <v>#REF!</v>
      </c>
      <c r="P91" s="10" t="e">
        <f>#REF!</f>
        <v>#REF!</v>
      </c>
      <c r="Q91" s="10" t="e">
        <f>#REF!</f>
        <v>#REF!</v>
      </c>
      <c r="R91" s="10" t="e">
        <f>#REF!</f>
        <v>#REF!</v>
      </c>
      <c r="S91" s="10" t="e">
        <f>#REF!</f>
        <v>#REF!</v>
      </c>
      <c r="T91" s="10" t="e">
        <f>#REF!</f>
        <v>#REF!</v>
      </c>
      <c r="U91" s="10" t="e">
        <f>#REF!</f>
        <v>#REF!</v>
      </c>
      <c r="V91" s="10" t="e">
        <f>#REF!</f>
        <v>#REF!</v>
      </c>
      <c r="W91" s="10" t="e">
        <f>#REF!</f>
        <v>#REF!</v>
      </c>
      <c r="X91" s="10" t="e">
        <f>#REF!</f>
        <v>#REF!</v>
      </c>
      <c r="Y91" s="10" t="e">
        <f>#REF!</f>
        <v>#REF!</v>
      </c>
      <c r="Z91" s="10" t="e">
        <f>#REF!</f>
        <v>#REF!</v>
      </c>
      <c r="AA91" s="10" t="e">
        <f>#REF!</f>
        <v>#REF!</v>
      </c>
      <c r="AB91" s="10" t="e">
        <f>#REF!</f>
        <v>#REF!</v>
      </c>
      <c r="AC91" s="10" t="e">
        <f>#REF!</f>
        <v>#REF!</v>
      </c>
      <c r="AD91" s="10" t="e">
        <f>#REF!</f>
        <v>#REF!</v>
      </c>
      <c r="AE91" s="58"/>
      <c r="AH91" s="15" t="s">
        <v>39</v>
      </c>
      <c r="AI91" s="17" t="e">
        <f>#REF!</f>
        <v>#REF!</v>
      </c>
      <c r="AJ91" s="17" t="e">
        <f>#REF!</f>
        <v>#REF!</v>
      </c>
      <c r="AK91" s="17" t="e">
        <f>#REF!</f>
        <v>#REF!</v>
      </c>
      <c r="AL91" s="17" t="e">
        <f>#REF!</f>
        <v>#REF!</v>
      </c>
      <c r="AM91" s="17" t="e">
        <f>#REF!</f>
        <v>#REF!</v>
      </c>
      <c r="AN91" s="17"/>
      <c r="AO91" s="17"/>
      <c r="AP91" s="20" t="e">
        <f t="shared" si="25"/>
        <v>#REF!</v>
      </c>
      <c r="AQ91" s="10" t="e">
        <f>(AP91&gt;35)*(MIN(AP91-35,4))</f>
        <v>#REF!</v>
      </c>
      <c r="AR91" s="10" t="e">
        <f>(AP91&gt;35)*(MIN(AP91-AQ91-35,4))</f>
        <v>#REF!</v>
      </c>
      <c r="AS91" s="10" t="e">
        <f>(AP91&gt;35)*(MIN(AP91-AQ91-AR91-35,5))</f>
        <v>#REF!</v>
      </c>
      <c r="AT91" s="10" t="e">
        <f>(AP91&gt;35)*(MIN(AP91-AQ91-AR91-AS91-35))</f>
        <v>#REF!</v>
      </c>
      <c r="AU91" s="10"/>
      <c r="AV91" s="21">
        <f>AO91</f>
        <v>0</v>
      </c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58"/>
    </row>
    <row r="92" spans="1:64" x14ac:dyDescent="0.25">
      <c r="A92" s="15" t="s">
        <v>40</v>
      </c>
      <c r="B92" s="17" t="e">
        <f>IF(OR(#REF!="CP",#REF!="EVT",#REF!="AM",#REF!="Férié",#REF!="AT",#REF!="MODUL"),"7",#REF!)</f>
        <v>#REF!</v>
      </c>
      <c r="C92" s="17" t="e">
        <f>IF(OR(#REF!="CP",#REF!="EVT",#REF!="AM",#REF!="Férié",#REF!="AT",#REF!="MODUL"),"7",#REF!)</f>
        <v>#REF!</v>
      </c>
      <c r="D92" s="17" t="e">
        <f>IF(OR(#REF!="CP",#REF!="EVT",#REF!="AM",#REF!="Férié",#REF!="AT",#REF!="MODUL"),"7",#REF!)</f>
        <v>#REF!</v>
      </c>
      <c r="E92" s="17" t="e">
        <f>IF(OR(#REF!="CP",#REF!="EVT",#REF!="AM",#REF!="Férié",#REF!="AT",#REF!="MODUL"),"7",#REF!)</f>
        <v>#REF!</v>
      </c>
      <c r="F92" s="17" t="e">
        <f>IF(OR(#REF!="CP",#REF!="EVT",#REF!="AM",#REF!="Férié",#REF!="AT",#REF!="MODUL"),"7",#REF!)</f>
        <v>#REF!</v>
      </c>
      <c r="G92" s="17" t="e">
        <f>IF(OR(#REF!="CP",#REF!="EVT",#REF!="AM",#REF!="Férié",#REF!="AT",#REF!="MODUL"),"7",#REF!)</f>
        <v>#REF!</v>
      </c>
      <c r="H92" s="17" t="e">
        <f>IF(OR(#REF!="CP",#REF!="EVT",#REF!="AM",#REF!="Férié",#REF!="AT",#REF!="MODUL"),"7",#REF!)</f>
        <v>#REF!</v>
      </c>
      <c r="I92" s="20" t="e">
        <f t="shared" si="24"/>
        <v>#REF!</v>
      </c>
      <c r="J92" s="10" t="e">
        <f>(I92&gt;35)*(MIN(I92-35,4))</f>
        <v>#REF!</v>
      </c>
      <c r="K92" s="10" t="e">
        <f>(I92&gt;35)*(MIN(I92-J92-35,4))</f>
        <v>#REF!</v>
      </c>
      <c r="L92" s="10" t="e">
        <f>(I92&gt;35)*(MIN(I92-J92-K92-35,5))</f>
        <v>#REF!</v>
      </c>
      <c r="M92" s="10" t="e">
        <f>(I92&gt;35)*(MIN(I92-J92-K92-L92-35))</f>
        <v>#REF!</v>
      </c>
      <c r="N92" s="10" t="e">
        <f>#REF!</f>
        <v>#REF!</v>
      </c>
      <c r="O92" s="21" t="e">
        <f>H92</f>
        <v>#REF!</v>
      </c>
      <c r="P92" s="10" t="e">
        <f>#REF!</f>
        <v>#REF!</v>
      </c>
      <c r="Q92" s="10" t="e">
        <f>#REF!</f>
        <v>#REF!</v>
      </c>
      <c r="R92" s="10" t="e">
        <f>#REF!</f>
        <v>#REF!</v>
      </c>
      <c r="S92" s="10" t="e">
        <f>#REF!</f>
        <v>#REF!</v>
      </c>
      <c r="T92" s="10" t="e">
        <f>#REF!</f>
        <v>#REF!</v>
      </c>
      <c r="U92" s="10" t="e">
        <f>#REF!</f>
        <v>#REF!</v>
      </c>
      <c r="V92" s="10" t="e">
        <f>#REF!</f>
        <v>#REF!</v>
      </c>
      <c r="W92" s="10" t="e">
        <f>#REF!</f>
        <v>#REF!</v>
      </c>
      <c r="X92" s="10" t="e">
        <f>#REF!</f>
        <v>#REF!</v>
      </c>
      <c r="Y92" s="10" t="e">
        <f>#REF!</f>
        <v>#REF!</v>
      </c>
      <c r="Z92" s="10" t="e">
        <f>#REF!</f>
        <v>#REF!</v>
      </c>
      <c r="AA92" s="10" t="e">
        <f>#REF!</f>
        <v>#REF!</v>
      </c>
      <c r="AB92" s="10" t="e">
        <f>#REF!</f>
        <v>#REF!</v>
      </c>
      <c r="AC92" s="10" t="e">
        <f>#REF!</f>
        <v>#REF!</v>
      </c>
      <c r="AD92" s="10" t="e">
        <f>#REF!</f>
        <v>#REF!</v>
      </c>
      <c r="AE92" s="59"/>
      <c r="AH92" s="15" t="s">
        <v>40</v>
      </c>
      <c r="AI92" s="17" t="e">
        <f>#REF!</f>
        <v>#REF!</v>
      </c>
      <c r="AJ92" s="17" t="e">
        <f>#REF!</f>
        <v>#REF!</v>
      </c>
      <c r="AK92" s="17" t="e">
        <f>#REF!</f>
        <v>#REF!</v>
      </c>
      <c r="AL92" s="17" t="e">
        <f>#REF!</f>
        <v>#REF!</v>
      </c>
      <c r="AM92" s="17" t="e">
        <f>#REF!</f>
        <v>#REF!</v>
      </c>
      <c r="AN92" s="17"/>
      <c r="AO92" s="17"/>
      <c r="AP92" s="20" t="e">
        <f t="shared" si="25"/>
        <v>#REF!</v>
      </c>
      <c r="AQ92" s="10" t="e">
        <f>(AP92&gt;35)*(MIN(AP92-35,4))</f>
        <v>#REF!</v>
      </c>
      <c r="AR92" s="10" t="e">
        <f>(AP92&gt;35)*(MIN(AP92-AQ92-35,4))</f>
        <v>#REF!</v>
      </c>
      <c r="AS92" s="10" t="e">
        <f>(AP92&gt;35)*(MIN(AP92-AQ92-AR92-35,5))</f>
        <v>#REF!</v>
      </c>
      <c r="AT92" s="10" t="e">
        <f>(AP92&gt;35)*(MIN(AP92-AQ92-AR92-AS92-35))</f>
        <v>#REF!</v>
      </c>
      <c r="AU92" s="10"/>
      <c r="AV92" s="21">
        <f>AO92</f>
        <v>0</v>
      </c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59"/>
    </row>
    <row r="93" spans="1:64" x14ac:dyDescent="0.25">
      <c r="A93" s="2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4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H93" s="22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4"/>
      <c r="AV93" s="24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</row>
    <row r="94" spans="1:64" x14ac:dyDescent="0.25">
      <c r="A94" s="22"/>
      <c r="B94" s="23"/>
      <c r="C94" s="23"/>
      <c r="D94" s="23"/>
      <c r="E94" s="23"/>
      <c r="F94" s="23"/>
      <c r="G94" s="23"/>
      <c r="H94" s="23"/>
      <c r="I94" s="23"/>
      <c r="J94" s="10" t="e">
        <f t="shared" ref="J94:AB94" si="26">SUM(J88:J92)</f>
        <v>#REF!</v>
      </c>
      <c r="K94" s="10" t="e">
        <f t="shared" si="26"/>
        <v>#REF!</v>
      </c>
      <c r="L94" s="10" t="e">
        <f t="shared" si="26"/>
        <v>#REF!</v>
      </c>
      <c r="M94" s="10" t="e">
        <f t="shared" si="26"/>
        <v>#REF!</v>
      </c>
      <c r="N94" s="10" t="e">
        <f t="shared" si="26"/>
        <v>#REF!</v>
      </c>
      <c r="O94" s="10" t="e">
        <f t="shared" si="26"/>
        <v>#REF!</v>
      </c>
      <c r="P94" s="10" t="e">
        <f t="shared" si="26"/>
        <v>#REF!</v>
      </c>
      <c r="Q94" s="10" t="e">
        <f t="shared" si="26"/>
        <v>#REF!</v>
      </c>
      <c r="R94" s="10" t="e">
        <f t="shared" si="26"/>
        <v>#REF!</v>
      </c>
      <c r="S94" s="10" t="e">
        <f t="shared" si="26"/>
        <v>#REF!</v>
      </c>
      <c r="T94" s="10" t="e">
        <f t="shared" si="26"/>
        <v>#REF!</v>
      </c>
      <c r="U94" s="10" t="e">
        <f t="shared" si="26"/>
        <v>#REF!</v>
      </c>
      <c r="V94" s="10" t="e">
        <f t="shared" si="26"/>
        <v>#REF!</v>
      </c>
      <c r="W94" s="10" t="e">
        <f t="shared" si="26"/>
        <v>#REF!</v>
      </c>
      <c r="X94" s="10" t="e">
        <f t="shared" si="26"/>
        <v>#REF!</v>
      </c>
      <c r="Y94" s="10" t="e">
        <f t="shared" si="26"/>
        <v>#REF!</v>
      </c>
      <c r="Z94" s="10" t="e">
        <f t="shared" si="26"/>
        <v>#REF!</v>
      </c>
      <c r="AA94" s="10" t="e">
        <f t="shared" si="26"/>
        <v>#REF!</v>
      </c>
      <c r="AB94" s="10" t="e">
        <f t="shared" si="26"/>
        <v>#REF!</v>
      </c>
      <c r="AC94" s="10" t="e">
        <f>SUM(AC87:AC92)</f>
        <v>#REF!</v>
      </c>
      <c r="AD94" s="10" t="e">
        <f>SUM(AD87:AD92)</f>
        <v>#REF!</v>
      </c>
      <c r="AE94" s="10">
        <f>AE87</f>
        <v>0</v>
      </c>
      <c r="AH94" s="22"/>
      <c r="AI94" s="23"/>
      <c r="AJ94" s="23"/>
      <c r="AK94" s="23"/>
      <c r="AL94" s="23"/>
      <c r="AM94" s="23"/>
      <c r="AN94" s="23"/>
      <c r="AO94" s="23"/>
      <c r="AP94" s="23"/>
      <c r="AQ94" s="10" t="e">
        <f t="shared" ref="AQ94:BI94" si="27">SUM(AQ88:AQ92)</f>
        <v>#REF!</v>
      </c>
      <c r="AR94" s="10" t="e">
        <f t="shared" si="27"/>
        <v>#REF!</v>
      </c>
      <c r="AS94" s="10" t="e">
        <f t="shared" si="27"/>
        <v>#REF!</v>
      </c>
      <c r="AT94" s="10" t="e">
        <f t="shared" si="27"/>
        <v>#REF!</v>
      </c>
      <c r="AU94" s="10">
        <f t="shared" si="27"/>
        <v>0</v>
      </c>
      <c r="AV94" s="10">
        <f t="shared" si="27"/>
        <v>0</v>
      </c>
      <c r="AW94" s="10">
        <f t="shared" si="27"/>
        <v>0</v>
      </c>
      <c r="AX94" s="10">
        <f t="shared" si="27"/>
        <v>0</v>
      </c>
      <c r="AY94" s="10">
        <f t="shared" si="27"/>
        <v>0</v>
      </c>
      <c r="AZ94" s="10">
        <f t="shared" si="27"/>
        <v>0</v>
      </c>
      <c r="BA94" s="10">
        <f t="shared" si="27"/>
        <v>0</v>
      </c>
      <c r="BB94" s="10">
        <f t="shared" si="27"/>
        <v>0</v>
      </c>
      <c r="BC94" s="10">
        <f t="shared" si="27"/>
        <v>0</v>
      </c>
      <c r="BD94" s="10">
        <f t="shared" si="27"/>
        <v>0</v>
      </c>
      <c r="BE94" s="10">
        <f t="shared" si="27"/>
        <v>0</v>
      </c>
      <c r="BF94" s="10">
        <f t="shared" si="27"/>
        <v>0</v>
      </c>
      <c r="BG94" s="10">
        <f t="shared" si="27"/>
        <v>0</v>
      </c>
      <c r="BH94" s="10">
        <f t="shared" si="27"/>
        <v>0</v>
      </c>
      <c r="BI94" s="10">
        <f t="shared" si="27"/>
        <v>0</v>
      </c>
      <c r="BJ94" s="10">
        <f>SUM(BJ87:BJ92)</f>
        <v>0</v>
      </c>
      <c r="BK94" s="10">
        <f>SUM(BK87:BK92)</f>
        <v>0</v>
      </c>
      <c r="BL94" s="10">
        <f>BL87</f>
        <v>0</v>
      </c>
    </row>
    <row r="97" spans="1:64" x14ac:dyDescent="0.25">
      <c r="A97" s="49" t="s">
        <v>59</v>
      </c>
      <c r="B97" s="50"/>
      <c r="AH97" s="50" t="s">
        <v>72</v>
      </c>
      <c r="AI97" s="50"/>
    </row>
    <row r="98" spans="1:64" x14ac:dyDescent="0.25">
      <c r="J98" s="10" t="s">
        <v>10</v>
      </c>
      <c r="K98" s="10" t="s">
        <v>11</v>
      </c>
      <c r="L98" s="10" t="s">
        <v>12</v>
      </c>
      <c r="AQ98" s="10" t="s">
        <v>10</v>
      </c>
      <c r="AR98" s="10" t="s">
        <v>11</v>
      </c>
      <c r="AS98" s="10" t="s">
        <v>12</v>
      </c>
      <c r="AV98" s="24"/>
    </row>
    <row r="99" spans="1:64" x14ac:dyDescent="0.25">
      <c r="B99" s="60" t="s">
        <v>13</v>
      </c>
      <c r="C99" s="60" t="s">
        <v>14</v>
      </c>
      <c r="D99" s="60" t="s">
        <v>14</v>
      </c>
      <c r="E99" s="60" t="s">
        <v>15</v>
      </c>
      <c r="F99" s="60" t="s">
        <v>16</v>
      </c>
      <c r="G99" s="60" t="s">
        <v>17</v>
      </c>
      <c r="H99" s="60" t="s">
        <v>18</v>
      </c>
      <c r="I99" s="60"/>
      <c r="J99" s="62" t="s">
        <v>19</v>
      </c>
      <c r="K99" s="64" t="s">
        <v>20</v>
      </c>
      <c r="L99" s="65"/>
      <c r="M99" s="66"/>
      <c r="N99" s="53" t="s">
        <v>21</v>
      </c>
      <c r="O99" s="67" t="s">
        <v>22</v>
      </c>
      <c r="P99" s="69" t="s">
        <v>23</v>
      </c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1"/>
      <c r="AC99" s="53" t="s">
        <v>24</v>
      </c>
      <c r="AD99" s="53" t="s">
        <v>25</v>
      </c>
      <c r="AE99" s="55" t="s">
        <v>26</v>
      </c>
      <c r="AI99" s="60" t="s">
        <v>13</v>
      </c>
      <c r="AJ99" s="60" t="s">
        <v>14</v>
      </c>
      <c r="AK99" s="60" t="s">
        <v>14</v>
      </c>
      <c r="AL99" s="60" t="s">
        <v>15</v>
      </c>
      <c r="AM99" s="60" t="s">
        <v>16</v>
      </c>
      <c r="AN99" s="60" t="s">
        <v>17</v>
      </c>
      <c r="AO99" s="60" t="s">
        <v>18</v>
      </c>
      <c r="AP99" s="60"/>
      <c r="AQ99" s="62" t="s">
        <v>19</v>
      </c>
      <c r="AR99" s="64" t="s">
        <v>20</v>
      </c>
      <c r="AS99" s="65"/>
      <c r="AT99" s="66"/>
      <c r="AU99" s="53" t="s">
        <v>21</v>
      </c>
      <c r="AV99" s="67" t="s">
        <v>22</v>
      </c>
      <c r="AW99" s="69" t="s">
        <v>23</v>
      </c>
      <c r="AX99" s="70"/>
      <c r="AY99" s="70"/>
      <c r="AZ99" s="70"/>
      <c r="BA99" s="70"/>
      <c r="BB99" s="70"/>
      <c r="BC99" s="70"/>
      <c r="BD99" s="70"/>
      <c r="BE99" s="70"/>
      <c r="BF99" s="70"/>
      <c r="BG99" s="70"/>
      <c r="BH99" s="70"/>
      <c r="BI99" s="71"/>
      <c r="BJ99" s="53" t="s">
        <v>24</v>
      </c>
      <c r="BK99" s="53" t="s">
        <v>25</v>
      </c>
      <c r="BL99" s="55" t="s">
        <v>26</v>
      </c>
    </row>
    <row r="100" spans="1:64" x14ac:dyDescent="0.25">
      <c r="A100" s="11"/>
      <c r="B100" s="61"/>
      <c r="C100" s="61"/>
      <c r="D100" s="61"/>
      <c r="E100" s="61"/>
      <c r="F100" s="61"/>
      <c r="G100" s="61"/>
      <c r="H100" s="61"/>
      <c r="I100" s="61"/>
      <c r="J100" s="63"/>
      <c r="K100" s="12">
        <v>0.25</v>
      </c>
      <c r="L100" s="13">
        <v>0.5</v>
      </c>
      <c r="M100" s="14"/>
      <c r="N100" s="54"/>
      <c r="O100" s="68"/>
      <c r="P100" s="15" t="s">
        <v>27</v>
      </c>
      <c r="Q100" s="15" t="s">
        <v>28</v>
      </c>
      <c r="R100" s="15" t="s">
        <v>29</v>
      </c>
      <c r="S100" s="15" t="s">
        <v>18</v>
      </c>
      <c r="T100" s="15" t="s">
        <v>30</v>
      </c>
      <c r="U100" s="15" t="s">
        <v>31</v>
      </c>
      <c r="V100" s="15" t="s">
        <v>32</v>
      </c>
      <c r="W100" s="15" t="s">
        <v>33</v>
      </c>
      <c r="X100" s="15" t="s">
        <v>34</v>
      </c>
      <c r="Y100" s="15" t="s">
        <v>15</v>
      </c>
      <c r="Z100" s="15" t="s">
        <v>35</v>
      </c>
      <c r="AA100" s="15" t="s">
        <v>13</v>
      </c>
      <c r="AB100" s="15" t="s">
        <v>14</v>
      </c>
      <c r="AC100" s="54"/>
      <c r="AD100" s="54"/>
      <c r="AE100" s="56"/>
      <c r="AH100" s="11"/>
      <c r="AI100" s="61"/>
      <c r="AJ100" s="61"/>
      <c r="AK100" s="61"/>
      <c r="AL100" s="61"/>
      <c r="AM100" s="61"/>
      <c r="AN100" s="61"/>
      <c r="AO100" s="61"/>
      <c r="AP100" s="61"/>
      <c r="AQ100" s="63"/>
      <c r="AR100" s="12">
        <v>0.25</v>
      </c>
      <c r="AS100" s="13">
        <v>0.5</v>
      </c>
      <c r="AT100" s="14"/>
      <c r="AU100" s="54"/>
      <c r="AV100" s="68"/>
      <c r="AW100" s="15" t="s">
        <v>27</v>
      </c>
      <c r="AX100" s="15" t="s">
        <v>28</v>
      </c>
      <c r="AY100" s="15" t="s">
        <v>29</v>
      </c>
      <c r="AZ100" s="15" t="s">
        <v>18</v>
      </c>
      <c r="BA100" s="15" t="s">
        <v>30</v>
      </c>
      <c r="BB100" s="15" t="s">
        <v>31</v>
      </c>
      <c r="BC100" s="15" t="s">
        <v>32</v>
      </c>
      <c r="BD100" s="15" t="s">
        <v>33</v>
      </c>
      <c r="BE100" s="15" t="s">
        <v>34</v>
      </c>
      <c r="BF100" s="15" t="s">
        <v>15</v>
      </c>
      <c r="BG100" s="15" t="s">
        <v>35</v>
      </c>
      <c r="BH100" s="15" t="s">
        <v>13</v>
      </c>
      <c r="BI100" s="15" t="s">
        <v>14</v>
      </c>
      <c r="BJ100" s="54"/>
      <c r="BK100" s="54"/>
      <c r="BL100" s="56"/>
    </row>
    <row r="101" spans="1:64" x14ac:dyDescent="0.25">
      <c r="A101" s="16" t="s">
        <v>36</v>
      </c>
      <c r="B101" s="17" t="e">
        <f>IF(OR(#REF!="CP",#REF!="EVT",#REF!="AM",#REF!="Férié",#REF!="AT",#REF!="MODUL"),"7",#REF!)</f>
        <v>#REF!</v>
      </c>
      <c r="C101" s="17">
        <f>IF(OR(Bernand!C101="CP",Bernand!C101="EVT",Bernand!C101="AM",Bernand!C101="Férié",Bernand!C101="AT",Bernand!C101="MODUL"),"7",Bernand!C101)</f>
        <v>0</v>
      </c>
      <c r="D101" s="17">
        <f>IF(OR(Bernand!D101="CP",Bernand!D101="EVT",Bernand!D101="AM",Bernand!D101="Férié",Bernand!D101="AT",Bernand!D101="MODUL"),"7",Bernand!D101)</f>
        <v>0</v>
      </c>
      <c r="E101" s="17">
        <f>IF(OR(Bernand!E101="CP",Bernand!E101="EVT",Bernand!E101="AM",Bernand!E101="Férié",Bernand!E101="AT",Bernand!E101="MODUL"),"7",Bernand!E101)</f>
        <v>0</v>
      </c>
      <c r="F101" s="17">
        <f>IF(OR(Bernand!F101="CP",Bernand!F101="EVT",Bernand!F101="AM",Bernand!F101="Férié",Bernand!F101="AT",Bernand!F101="MODUL"),"7",Bernand!F101)</f>
        <v>0</v>
      </c>
      <c r="G101" s="17">
        <f>IF(OR(Bernand!G101="CP",Bernand!G101="EVT",Bernand!G101="AM",Bernand!G101="Férié",Bernand!G101="AT",Bernand!G101="MODUL"),"7",Bernand!G101)</f>
        <v>0</v>
      </c>
      <c r="H101" s="17">
        <f>IF(OR(Bernand!H101="CP",Bernand!H101="EVT",Bernand!H101="AM",Bernand!H101="Férié",Bernand!H101="AT",Bernand!H101="MODUL"),"7",Bernand!H101)</f>
        <v>0</v>
      </c>
      <c r="I101" s="20" t="e">
        <f>SUM(B101:H101)</f>
        <v>#REF!</v>
      </c>
      <c r="J101" s="10" t="e">
        <f>(I101&gt;35)*(MIN(I101-35,4))</f>
        <v>#REF!</v>
      </c>
      <c r="K101" s="10" t="e">
        <f>(I101&gt;35)*(MIN(I101-J101-35,4))</f>
        <v>#REF!</v>
      </c>
      <c r="L101" s="10" t="e">
        <f>(I101&gt;35)*(MIN(I101-J101-K101-35,5))</f>
        <v>#REF!</v>
      </c>
      <c r="M101" s="10" t="e">
        <f>(I101&gt;35)*(MIN(I101-J101-K101-L101-35))</f>
        <v>#REF!</v>
      </c>
      <c r="N101" s="10" t="e">
        <f>#REF!</f>
        <v>#REF!</v>
      </c>
      <c r="O101" s="21">
        <f>H101</f>
        <v>0</v>
      </c>
      <c r="P101" s="10" t="e">
        <f>#REF!</f>
        <v>#REF!</v>
      </c>
      <c r="Q101" s="10" t="e">
        <f>#REF!</f>
        <v>#REF!</v>
      </c>
      <c r="R101" s="10" t="e">
        <f>#REF!</f>
        <v>#REF!</v>
      </c>
      <c r="S101" s="10" t="e">
        <f>#REF!</f>
        <v>#REF!</v>
      </c>
      <c r="T101" s="10" t="e">
        <f>#REF!</f>
        <v>#REF!</v>
      </c>
      <c r="U101" s="10" t="e">
        <f>#REF!</f>
        <v>#REF!</v>
      </c>
      <c r="V101" s="10" t="e">
        <f>#REF!</f>
        <v>#REF!</v>
      </c>
      <c r="W101" s="10" t="e">
        <f>#REF!</f>
        <v>#REF!</v>
      </c>
      <c r="X101" s="10" t="e">
        <f>#REF!</f>
        <v>#REF!</v>
      </c>
      <c r="Y101" s="10" t="e">
        <f>#REF!</f>
        <v>#REF!</v>
      </c>
      <c r="Z101" s="10" t="e">
        <f>#REF!</f>
        <v>#REF!</v>
      </c>
      <c r="AA101" s="10" t="e">
        <f>#REF!</f>
        <v>#REF!</v>
      </c>
      <c r="AB101" s="10" t="e">
        <f>#REF!</f>
        <v>#REF!</v>
      </c>
      <c r="AC101" s="10" t="e">
        <f>#REF!</f>
        <v>#REF!</v>
      </c>
      <c r="AD101" s="10" t="e">
        <f>#REF!</f>
        <v>#REF!</v>
      </c>
      <c r="AE101" s="57"/>
      <c r="AH101" s="16" t="s">
        <v>36</v>
      </c>
      <c r="AI101" s="17" t="e">
        <f>#REF!</f>
        <v>#REF!</v>
      </c>
      <c r="AJ101" s="17" t="e">
        <f>#REF!</f>
        <v>#REF!</v>
      </c>
      <c r="AK101" s="17" t="e">
        <f>#REF!</f>
        <v>#REF!</v>
      </c>
      <c r="AL101" s="17" t="e">
        <f>#REF!</f>
        <v>#REF!</v>
      </c>
      <c r="AM101" s="17" t="e">
        <f>#REF!</f>
        <v>#REF!</v>
      </c>
      <c r="AN101" s="17"/>
      <c r="AO101" s="17"/>
      <c r="AP101" s="20" t="e">
        <f>SUM(AI101:AO101)</f>
        <v>#REF!</v>
      </c>
      <c r="AQ101" s="10" t="e">
        <f>(AP101&gt;35)*(MIN(AP101-35,4))</f>
        <v>#REF!</v>
      </c>
      <c r="AR101" s="10" t="e">
        <f>(AP101&gt;35)*(MIN(AP101-AQ101-35,4))</f>
        <v>#REF!</v>
      </c>
      <c r="AS101" s="10" t="e">
        <f>(AP101&gt;35)*(MIN(AP101-AQ101-AR101-35,5))</f>
        <v>#REF!</v>
      </c>
      <c r="AT101" s="10" t="e">
        <f>(AP101&gt;35)*(MIN(AP101-AQ101-AR101-AS101-35))</f>
        <v>#REF!</v>
      </c>
      <c r="AU101" s="10"/>
      <c r="AV101" s="21">
        <f>AO101</f>
        <v>0</v>
      </c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57" t="e">
        <f>#REF!</f>
        <v>#REF!</v>
      </c>
    </row>
    <row r="102" spans="1:64" x14ac:dyDescent="0.25">
      <c r="A102" s="15" t="s">
        <v>37</v>
      </c>
      <c r="B102" s="17">
        <f>IF(OR(Bernand!B102="CP",Bernand!B102="EVT",Bernand!B102="AM",Bernand!B102="Férié",Bernand!B102="AT",Bernand!B102="MODUL"),"7",Bernand!B102)</f>
        <v>0</v>
      </c>
      <c r="C102" s="17">
        <f>IF(OR(Bernand!C102="CP",Bernand!C102="EVT",Bernand!C102="AM",Bernand!C102="Férié",Bernand!C102="AT",Bernand!C102="MODUL"),"7",Bernand!C102)</f>
        <v>0</v>
      </c>
      <c r="D102" s="17">
        <f>IF(OR(Bernand!D102="CP",Bernand!D102="EVT",Bernand!D102="AM",Bernand!D102="Férié",Bernand!D102="AT",Bernand!D102="MODUL"),"7",Bernand!D102)</f>
        <v>0</v>
      </c>
      <c r="E102" s="17">
        <f>IF(OR(Bernand!E102="CP",Bernand!E102="EVT",Bernand!E102="AM",Bernand!E102="Férié",Bernand!E102="AT",Bernand!E102="MODUL"),"7",Bernand!E102)</f>
        <v>0</v>
      </c>
      <c r="F102" s="17">
        <f>IF(OR(Bernand!F102="CP",Bernand!F102="EVT",Bernand!F102="AM",Bernand!F102="Férié",Bernand!F102="AT",Bernand!F102="MODUL"),"7",Bernand!F102)</f>
        <v>0</v>
      </c>
      <c r="G102" s="17">
        <f>IF(OR(Bernand!G102="CP",Bernand!G102="EVT",Bernand!G102="AM",Bernand!G102="Férié",Bernand!G102="AT",Bernand!G102="MODUL"),"7",Bernand!G102)</f>
        <v>0</v>
      </c>
      <c r="H102" s="17">
        <f>IF(OR(Bernand!H102="CP",Bernand!H102="EVT",Bernand!H102="AM",Bernand!H102="Férié",Bernand!H102="AT",Bernand!H102="MODUL"),"7",Bernand!H102)</f>
        <v>0</v>
      </c>
      <c r="I102" s="20">
        <f t="shared" ref="I102:I105" si="28">SUM(B102:H102)</f>
        <v>0</v>
      </c>
      <c r="J102" s="10">
        <f>(I102&gt;35)*(MIN(I102-35,4))</f>
        <v>0</v>
      </c>
      <c r="K102" s="10">
        <f>(I102&gt;35)*(MIN(I102-J102-35,4))</f>
        <v>0</v>
      </c>
      <c r="L102" s="10">
        <f>(I102&gt;35)*(MIN(I102-J102-K102-35,5))</f>
        <v>0</v>
      </c>
      <c r="M102" s="10">
        <f>(I102&gt;35)*(MIN(I102-J102-K102-L102-35))</f>
        <v>0</v>
      </c>
      <c r="N102" s="10" t="e">
        <f>#REF!</f>
        <v>#REF!</v>
      </c>
      <c r="O102" s="21">
        <f>H102</f>
        <v>0</v>
      </c>
      <c r="P102" s="10" t="e">
        <f>#REF!</f>
        <v>#REF!</v>
      </c>
      <c r="Q102" s="10" t="e">
        <f>#REF!</f>
        <v>#REF!</v>
      </c>
      <c r="R102" s="10" t="e">
        <f>#REF!</f>
        <v>#REF!</v>
      </c>
      <c r="S102" s="10" t="e">
        <f>#REF!</f>
        <v>#REF!</v>
      </c>
      <c r="T102" s="10" t="e">
        <f>#REF!</f>
        <v>#REF!</v>
      </c>
      <c r="U102" s="10" t="e">
        <f>#REF!</f>
        <v>#REF!</v>
      </c>
      <c r="V102" s="10" t="e">
        <f>#REF!</f>
        <v>#REF!</v>
      </c>
      <c r="W102" s="10" t="e">
        <f>#REF!</f>
        <v>#REF!</v>
      </c>
      <c r="X102" s="10" t="e">
        <f>#REF!</f>
        <v>#REF!</v>
      </c>
      <c r="Y102" s="10" t="e">
        <f>#REF!</f>
        <v>#REF!</v>
      </c>
      <c r="Z102" s="10" t="e">
        <f>#REF!</f>
        <v>#REF!</v>
      </c>
      <c r="AA102" s="10" t="e">
        <f>#REF!</f>
        <v>#REF!</v>
      </c>
      <c r="AB102" s="10" t="e">
        <f>#REF!</f>
        <v>#REF!</v>
      </c>
      <c r="AC102" s="10" t="e">
        <f>#REF!</f>
        <v>#REF!</v>
      </c>
      <c r="AD102" s="10" t="e">
        <f>#REF!</f>
        <v>#REF!</v>
      </c>
      <c r="AE102" s="58"/>
      <c r="AH102" s="15" t="s">
        <v>37</v>
      </c>
      <c r="AI102" s="17" t="e">
        <f>#REF!</f>
        <v>#REF!</v>
      </c>
      <c r="AJ102" s="17" t="e">
        <f>#REF!</f>
        <v>#REF!</v>
      </c>
      <c r="AK102" s="17" t="e">
        <f>#REF!</f>
        <v>#REF!</v>
      </c>
      <c r="AL102" s="17" t="e">
        <f>#REF!</f>
        <v>#REF!</v>
      </c>
      <c r="AM102" s="17" t="e">
        <f>#REF!</f>
        <v>#REF!</v>
      </c>
      <c r="AN102" s="17"/>
      <c r="AO102" s="17"/>
      <c r="AP102" s="20" t="e">
        <f t="shared" ref="AP102:AP105" si="29">SUM(AI102:AO102)</f>
        <v>#REF!</v>
      </c>
      <c r="AQ102" s="10" t="e">
        <f>(AP102&gt;35)*(MIN(AP102-35,4))</f>
        <v>#REF!</v>
      </c>
      <c r="AR102" s="10" t="e">
        <f>(AP102&gt;35)*(MIN(AP102-AQ102-35,4))</f>
        <v>#REF!</v>
      </c>
      <c r="AS102" s="10" t="e">
        <f>(AP102&gt;35)*(MIN(AP102-AQ102-AR102-35,5))</f>
        <v>#REF!</v>
      </c>
      <c r="AT102" s="10" t="e">
        <f>(AP102&gt;35)*(MIN(AP102-AQ102-AR102-AS102-35))</f>
        <v>#REF!</v>
      </c>
      <c r="AU102" s="10"/>
      <c r="AV102" s="21">
        <f>AO102</f>
        <v>0</v>
      </c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58"/>
    </row>
    <row r="103" spans="1:64" x14ac:dyDescent="0.25">
      <c r="A103" s="16" t="s">
        <v>38</v>
      </c>
      <c r="B103" s="17">
        <f>IF(OR(Bernand!B103="CP",Bernand!B103="EVT",Bernand!B103="AM",Bernand!B103="Férié",Bernand!B103="AT",Bernand!B103="MODUL"),"7",Bernand!B103)</f>
        <v>0</v>
      </c>
      <c r="C103" s="17">
        <f>IF(OR(Bernand!C103="CP",Bernand!C103="EVT",Bernand!C103="AM",Bernand!C103="Férié",Bernand!C103="AT",Bernand!C103="MODUL"),"7",Bernand!C103)</f>
        <v>0</v>
      </c>
      <c r="D103" s="17">
        <f>IF(OR(Bernand!D103="CP",Bernand!D103="EVT",Bernand!D103="AM",Bernand!D103="Férié",Bernand!D103="AT",Bernand!D103="MODUL"),"7",Bernand!D103)</f>
        <v>0</v>
      </c>
      <c r="E103" s="17">
        <f>IF(OR(Bernand!E103="CP",Bernand!E103="EVT",Bernand!E103="AM",Bernand!E103="Férié",Bernand!E103="AT",Bernand!E103="MODUL"),"7",Bernand!E103)</f>
        <v>0</v>
      </c>
      <c r="F103" s="17">
        <f>IF(OR(Bernand!F103="CP",Bernand!F103="EVT",Bernand!F103="AM",Bernand!F103="Férié",Bernand!F103="AT",Bernand!F103="MODUL"),"7",Bernand!F103)</f>
        <v>0</v>
      </c>
      <c r="G103" s="17">
        <f>IF(OR(Bernand!G103="CP",Bernand!G103="EVT",Bernand!G103="AM",Bernand!G103="Férié",Bernand!G103="AT",Bernand!G103="MODUL"),"7",Bernand!G103)</f>
        <v>0</v>
      </c>
      <c r="H103" s="17">
        <f>IF(OR(Bernand!H103="CP",Bernand!H103="EVT",Bernand!H103="AM",Bernand!H103="Férié",Bernand!H103="AT",Bernand!H103="MODUL"),"7",Bernand!H103)</f>
        <v>0</v>
      </c>
      <c r="I103" s="20">
        <f t="shared" si="28"/>
        <v>0</v>
      </c>
      <c r="J103" s="10">
        <f>(I103&gt;35)*(MIN(I103-35,4))</f>
        <v>0</v>
      </c>
      <c r="K103" s="10">
        <f>(I103&gt;35)*(MIN(I103-J103-35,4))</f>
        <v>0</v>
      </c>
      <c r="L103" s="10">
        <f>(I103&gt;35)*(MIN(I103-J103-K103-35,5))</f>
        <v>0</v>
      </c>
      <c r="M103" s="10">
        <f>(I103&gt;35)*(MIN(I103-J103-K103-L103-35))</f>
        <v>0</v>
      </c>
      <c r="N103" s="10" t="e">
        <f>#REF!</f>
        <v>#REF!</v>
      </c>
      <c r="O103" s="21">
        <f>H103</f>
        <v>0</v>
      </c>
      <c r="P103" s="10" t="e">
        <f>#REF!</f>
        <v>#REF!</v>
      </c>
      <c r="Q103" s="10" t="e">
        <f>#REF!</f>
        <v>#REF!</v>
      </c>
      <c r="R103" s="10" t="e">
        <f>#REF!</f>
        <v>#REF!</v>
      </c>
      <c r="S103" s="10" t="e">
        <f>#REF!</f>
        <v>#REF!</v>
      </c>
      <c r="T103" s="10" t="e">
        <f>#REF!</f>
        <v>#REF!</v>
      </c>
      <c r="U103" s="10" t="e">
        <f>#REF!</f>
        <v>#REF!</v>
      </c>
      <c r="V103" s="10" t="e">
        <f>#REF!</f>
        <v>#REF!</v>
      </c>
      <c r="W103" s="10" t="e">
        <f>#REF!</f>
        <v>#REF!</v>
      </c>
      <c r="X103" s="10" t="e">
        <f>#REF!</f>
        <v>#REF!</v>
      </c>
      <c r="Y103" s="10" t="e">
        <f>#REF!</f>
        <v>#REF!</v>
      </c>
      <c r="Z103" s="10" t="e">
        <f>#REF!</f>
        <v>#REF!</v>
      </c>
      <c r="AA103" s="10" t="e">
        <f>#REF!</f>
        <v>#REF!</v>
      </c>
      <c r="AB103" s="10" t="e">
        <f>#REF!</f>
        <v>#REF!</v>
      </c>
      <c r="AC103" s="10" t="e">
        <f>#REF!</f>
        <v>#REF!</v>
      </c>
      <c r="AD103" s="10" t="e">
        <f>#REF!</f>
        <v>#REF!</v>
      </c>
      <c r="AE103" s="58"/>
      <c r="AH103" s="16" t="s">
        <v>38</v>
      </c>
      <c r="AI103" s="17" t="e">
        <f>#REF!</f>
        <v>#REF!</v>
      </c>
      <c r="AJ103" s="17" t="e">
        <f>#REF!</f>
        <v>#REF!</v>
      </c>
      <c r="AK103" s="17" t="e">
        <f>#REF!</f>
        <v>#REF!</v>
      </c>
      <c r="AL103" s="17" t="e">
        <f>#REF!</f>
        <v>#REF!</v>
      </c>
      <c r="AM103" s="17" t="e">
        <f>#REF!</f>
        <v>#REF!</v>
      </c>
      <c r="AN103" s="17"/>
      <c r="AO103" s="17"/>
      <c r="AP103" s="20" t="e">
        <f t="shared" si="29"/>
        <v>#REF!</v>
      </c>
      <c r="AQ103" s="10" t="e">
        <f>(AP103&gt;35)*(MIN(AP103-35,4))</f>
        <v>#REF!</v>
      </c>
      <c r="AR103" s="10" t="e">
        <f>(AP103&gt;35)*(MIN(AP103-AQ103-35,4))</f>
        <v>#REF!</v>
      </c>
      <c r="AS103" s="10" t="e">
        <f>(AP103&gt;35)*(MIN(AP103-AQ103-AR103-35,5))</f>
        <v>#REF!</v>
      </c>
      <c r="AT103" s="10" t="e">
        <f>(AP103&gt;35)*(MIN(AP103-AQ103-AR103-AS103-35))</f>
        <v>#REF!</v>
      </c>
      <c r="AU103" s="10"/>
      <c r="AV103" s="21">
        <f>AO103</f>
        <v>0</v>
      </c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58"/>
    </row>
    <row r="104" spans="1:64" x14ac:dyDescent="0.25">
      <c r="A104" s="15" t="s">
        <v>39</v>
      </c>
      <c r="B104" s="17">
        <f>IF(OR(Bernand!B104="CP",Bernand!B104="EVT",Bernand!B104="AM",Bernand!B104="Férié",Bernand!B104="AT",Bernand!B104="MODUL"),"7",Bernand!B104)</f>
        <v>0</v>
      </c>
      <c r="C104" s="17">
        <f>IF(OR(Bernand!C104="CP",Bernand!C104="EVT",Bernand!C104="AM",Bernand!C104="Férié",Bernand!C104="AT",Bernand!C104="MODUL"),"7",Bernand!C104)</f>
        <v>0</v>
      </c>
      <c r="D104" s="17">
        <f>IF(OR(Bernand!D104="CP",Bernand!D104="EVT",Bernand!D104="AM",Bernand!D104="Férié",Bernand!D104="AT",Bernand!D104="MODUL"),"7",Bernand!D104)</f>
        <v>0</v>
      </c>
      <c r="E104" s="17">
        <f>IF(OR(Bernand!E104="CP",Bernand!E104="EVT",Bernand!E104="AM",Bernand!E104="Férié",Bernand!E104="AT",Bernand!E104="MODUL"),"7",Bernand!E104)</f>
        <v>0</v>
      </c>
      <c r="F104" s="17">
        <f>IF(OR(Bernand!F104="CP",Bernand!F104="EVT",Bernand!F104="AM",Bernand!F104="Férié",Bernand!F104="AT",Bernand!F104="MODUL"),"7",Bernand!F104)</f>
        <v>0</v>
      </c>
      <c r="G104" s="17">
        <f>IF(OR(Bernand!G104="CP",Bernand!G104="EVT",Bernand!G104="AM",Bernand!G104="Férié",Bernand!G104="AT",Bernand!G104="MODUL"),"7",Bernand!G104)</f>
        <v>0</v>
      </c>
      <c r="H104" s="17">
        <f>IF(OR(Bernand!H104="CP",Bernand!H104="EVT",Bernand!H104="AM",Bernand!H104="Férié",Bernand!H104="AT",Bernand!H104="MODUL"),"7",Bernand!H104)</f>
        <v>0</v>
      </c>
      <c r="I104" s="20">
        <f t="shared" si="28"/>
        <v>0</v>
      </c>
      <c r="J104" s="10">
        <f>(I104&gt;35)*(MIN(I104-35,4))</f>
        <v>0</v>
      </c>
      <c r="K104" s="10">
        <f>(I104&gt;35)*(MIN(I104-J104-35,4))</f>
        <v>0</v>
      </c>
      <c r="L104" s="10">
        <f>(I104&gt;35)*(MIN(I104-J104-K104-35,5))</f>
        <v>0</v>
      </c>
      <c r="M104" s="10">
        <f>(I104&gt;35)*(MIN(I104-J104-K104-L104-35))</f>
        <v>0</v>
      </c>
      <c r="N104" s="10" t="e">
        <f>#REF!</f>
        <v>#REF!</v>
      </c>
      <c r="O104" s="21">
        <f>H104</f>
        <v>0</v>
      </c>
      <c r="P104" s="10" t="e">
        <f>#REF!</f>
        <v>#REF!</v>
      </c>
      <c r="Q104" s="10" t="e">
        <f>#REF!</f>
        <v>#REF!</v>
      </c>
      <c r="R104" s="10" t="e">
        <f>#REF!</f>
        <v>#REF!</v>
      </c>
      <c r="S104" s="10" t="e">
        <f>#REF!</f>
        <v>#REF!</v>
      </c>
      <c r="T104" s="10" t="e">
        <f>#REF!</f>
        <v>#REF!</v>
      </c>
      <c r="U104" s="10" t="e">
        <f>#REF!</f>
        <v>#REF!</v>
      </c>
      <c r="V104" s="10" t="e">
        <f>#REF!</f>
        <v>#REF!</v>
      </c>
      <c r="W104" s="10" t="e">
        <f>#REF!</f>
        <v>#REF!</v>
      </c>
      <c r="X104" s="10" t="e">
        <f>#REF!</f>
        <v>#REF!</v>
      </c>
      <c r="Y104" s="10" t="e">
        <f>#REF!</f>
        <v>#REF!</v>
      </c>
      <c r="Z104" s="10" t="e">
        <f>#REF!</f>
        <v>#REF!</v>
      </c>
      <c r="AA104" s="10" t="e">
        <f>#REF!</f>
        <v>#REF!</v>
      </c>
      <c r="AB104" s="10" t="e">
        <f>#REF!</f>
        <v>#REF!</v>
      </c>
      <c r="AC104" s="10" t="e">
        <f>#REF!</f>
        <v>#REF!</v>
      </c>
      <c r="AD104" s="10" t="e">
        <f>#REF!</f>
        <v>#REF!</v>
      </c>
      <c r="AE104" s="58"/>
      <c r="AH104" s="15" t="s">
        <v>39</v>
      </c>
      <c r="AI104" s="17" t="e">
        <f>#REF!</f>
        <v>#REF!</v>
      </c>
      <c r="AJ104" s="17" t="e">
        <f>#REF!</f>
        <v>#REF!</v>
      </c>
      <c r="AK104" s="17" t="e">
        <f>#REF!</f>
        <v>#REF!</v>
      </c>
      <c r="AL104" s="17" t="e">
        <f>#REF!</f>
        <v>#REF!</v>
      </c>
      <c r="AM104" s="17" t="e">
        <f>#REF!</f>
        <v>#REF!</v>
      </c>
      <c r="AN104" s="17"/>
      <c r="AO104" s="17"/>
      <c r="AP104" s="20" t="e">
        <f t="shared" si="29"/>
        <v>#REF!</v>
      </c>
      <c r="AQ104" s="10" t="e">
        <f>(AP104&gt;35)*(MIN(AP104-35,4))</f>
        <v>#REF!</v>
      </c>
      <c r="AR104" s="10" t="e">
        <f>(AP104&gt;35)*(MIN(AP104-AQ104-35,4))</f>
        <v>#REF!</v>
      </c>
      <c r="AS104" s="10" t="e">
        <f>(AP104&gt;35)*(MIN(AP104-AQ104-AR104-35,5))</f>
        <v>#REF!</v>
      </c>
      <c r="AT104" s="10" t="e">
        <f>(AP104&gt;35)*(MIN(AP104-AQ104-AR104-AS104-35))</f>
        <v>#REF!</v>
      </c>
      <c r="AU104" s="10"/>
      <c r="AV104" s="21">
        <f>AO104</f>
        <v>0</v>
      </c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58"/>
    </row>
    <row r="105" spans="1:64" x14ac:dyDescent="0.25">
      <c r="A105" s="15" t="s">
        <v>40</v>
      </c>
      <c r="B105" s="17">
        <f>IF(OR(Bernand!B105="CP",Bernand!B105="EVT",Bernand!B105="AM",Bernand!B105="Férié",Bernand!B105="AT",Bernand!B105="MODUL"),"7",Bernand!B105)</f>
        <v>0</v>
      </c>
      <c r="C105" s="17">
        <f>IF(OR(Bernand!C105="CP",Bernand!C105="EVT",Bernand!C105="AM",Bernand!C105="Férié",Bernand!C105="AT",Bernand!C105="MODUL"),"7",Bernand!C105)</f>
        <v>0</v>
      </c>
      <c r="D105" s="17">
        <f>IF(OR(Bernand!D105="CP",Bernand!D105="EVT",Bernand!D105="AM",Bernand!D105="Férié",Bernand!D105="AT",Bernand!D105="MODUL"),"7",Bernand!D105)</f>
        <v>0</v>
      </c>
      <c r="E105" s="17">
        <f>IF(OR(Bernand!E105="CP",Bernand!E105="EVT",Bernand!E105="AM",Bernand!E105="Férié",Bernand!E105="AT",Bernand!E105="MODUL"),"7",Bernand!E105)</f>
        <v>0</v>
      </c>
      <c r="F105" s="17">
        <f>IF(OR(Bernand!F105="CP",Bernand!F105="EVT",Bernand!F105="AM",Bernand!F105="Férié",Bernand!F105="AT",Bernand!F105="MODUL"),"7",Bernand!F105)</f>
        <v>0</v>
      </c>
      <c r="G105" s="17">
        <f>IF(OR(Bernand!G105="CP",Bernand!G105="EVT",Bernand!G105="AM",Bernand!G105="Férié",Bernand!G105="AT",Bernand!G105="MODUL"),"7",Bernand!G105)</f>
        <v>0</v>
      </c>
      <c r="H105" s="17">
        <f>IF(OR(Bernand!H105="CP",Bernand!H105="EVT",Bernand!H105="AM",Bernand!H105="Férié",Bernand!H105="AT",Bernand!H105="MODUL"),"7",Bernand!H105)</f>
        <v>0</v>
      </c>
      <c r="I105" s="20">
        <f t="shared" si="28"/>
        <v>0</v>
      </c>
      <c r="J105" s="10">
        <f>(I105&gt;35)*(MIN(I105-35,4))</f>
        <v>0</v>
      </c>
      <c r="K105" s="10">
        <f>(I105&gt;35)*(MIN(I105-J105-35,4))</f>
        <v>0</v>
      </c>
      <c r="L105" s="10">
        <f>(I105&gt;35)*(MIN(I105-J105-K105-35,5))</f>
        <v>0</v>
      </c>
      <c r="M105" s="10">
        <f>(I105&gt;35)*(MIN(I105-J105-K105-L105-35))</f>
        <v>0</v>
      </c>
      <c r="N105" s="10" t="e">
        <f>#REF!</f>
        <v>#REF!</v>
      </c>
      <c r="O105" s="21">
        <f>H105</f>
        <v>0</v>
      </c>
      <c r="P105" s="10" t="e">
        <f>#REF!</f>
        <v>#REF!</v>
      </c>
      <c r="Q105" s="10" t="e">
        <f>#REF!</f>
        <v>#REF!</v>
      </c>
      <c r="R105" s="10" t="e">
        <f>#REF!</f>
        <v>#REF!</v>
      </c>
      <c r="S105" s="10" t="e">
        <f>#REF!</f>
        <v>#REF!</v>
      </c>
      <c r="T105" s="10" t="e">
        <f>#REF!</f>
        <v>#REF!</v>
      </c>
      <c r="U105" s="10" t="e">
        <f>#REF!</f>
        <v>#REF!</v>
      </c>
      <c r="V105" s="10" t="e">
        <f>#REF!</f>
        <v>#REF!</v>
      </c>
      <c r="W105" s="10" t="e">
        <f>#REF!</f>
        <v>#REF!</v>
      </c>
      <c r="X105" s="10" t="e">
        <f>#REF!</f>
        <v>#REF!</v>
      </c>
      <c r="Y105" s="10" t="e">
        <f>#REF!</f>
        <v>#REF!</v>
      </c>
      <c r="Z105" s="10" t="e">
        <f>#REF!</f>
        <v>#REF!</v>
      </c>
      <c r="AA105" s="10" t="e">
        <f>#REF!</f>
        <v>#REF!</v>
      </c>
      <c r="AB105" s="10" t="e">
        <f>#REF!</f>
        <v>#REF!</v>
      </c>
      <c r="AC105" s="10" t="e">
        <f>#REF!</f>
        <v>#REF!</v>
      </c>
      <c r="AD105" s="10" t="e">
        <f>#REF!</f>
        <v>#REF!</v>
      </c>
      <c r="AE105" s="59"/>
      <c r="AH105" s="15" t="s">
        <v>40</v>
      </c>
      <c r="AI105" s="17" t="e">
        <f>#REF!</f>
        <v>#REF!</v>
      </c>
      <c r="AJ105" s="17" t="e">
        <f>#REF!</f>
        <v>#REF!</v>
      </c>
      <c r="AK105" s="17" t="e">
        <f>#REF!</f>
        <v>#REF!</v>
      </c>
      <c r="AL105" s="17" t="e">
        <f>#REF!</f>
        <v>#REF!</v>
      </c>
      <c r="AM105" s="17" t="e">
        <f>#REF!</f>
        <v>#REF!</v>
      </c>
      <c r="AN105" s="17"/>
      <c r="AO105" s="17"/>
      <c r="AP105" s="20" t="e">
        <f t="shared" si="29"/>
        <v>#REF!</v>
      </c>
      <c r="AQ105" s="10" t="e">
        <f>(AP105&gt;35)*(MIN(AP105-35,4))</f>
        <v>#REF!</v>
      </c>
      <c r="AR105" s="10" t="e">
        <f>(AP105&gt;35)*(MIN(AP105-AQ105-35,4))</f>
        <v>#REF!</v>
      </c>
      <c r="AS105" s="10" t="e">
        <f>(AP105&gt;35)*(MIN(AP105-AQ105-AR105-35,5))</f>
        <v>#REF!</v>
      </c>
      <c r="AT105" s="10" t="e">
        <f>(AP105&gt;35)*(MIN(AP105-AQ105-AR105-AS105-35))</f>
        <v>#REF!</v>
      </c>
      <c r="AU105" s="10"/>
      <c r="AV105" s="21">
        <f>AO105</f>
        <v>0</v>
      </c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59"/>
    </row>
    <row r="106" spans="1:64" x14ac:dyDescent="0.25">
      <c r="A106" s="22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4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H106" s="22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4"/>
      <c r="AV106" s="24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</row>
    <row r="107" spans="1:64" x14ac:dyDescent="0.25">
      <c r="A107" s="22"/>
      <c r="B107" s="23"/>
      <c r="C107" s="23"/>
      <c r="D107" s="23"/>
      <c r="E107" s="23"/>
      <c r="F107" s="23"/>
      <c r="G107" s="23"/>
      <c r="H107" s="23"/>
      <c r="I107" s="23"/>
      <c r="J107" s="10" t="e">
        <f t="shared" ref="J107:AB107" si="30">SUM(J101:J105)</f>
        <v>#REF!</v>
      </c>
      <c r="K107" s="10" t="e">
        <f t="shared" si="30"/>
        <v>#REF!</v>
      </c>
      <c r="L107" s="10" t="e">
        <f t="shared" si="30"/>
        <v>#REF!</v>
      </c>
      <c r="M107" s="10" t="e">
        <f t="shared" si="30"/>
        <v>#REF!</v>
      </c>
      <c r="N107" s="10" t="e">
        <f t="shared" si="30"/>
        <v>#REF!</v>
      </c>
      <c r="O107" s="10">
        <f t="shared" si="30"/>
        <v>0</v>
      </c>
      <c r="P107" s="10" t="e">
        <f t="shared" si="30"/>
        <v>#REF!</v>
      </c>
      <c r="Q107" s="10" t="e">
        <f t="shared" si="30"/>
        <v>#REF!</v>
      </c>
      <c r="R107" s="10" t="e">
        <f t="shared" si="30"/>
        <v>#REF!</v>
      </c>
      <c r="S107" s="10" t="e">
        <f t="shared" si="30"/>
        <v>#REF!</v>
      </c>
      <c r="T107" s="10" t="e">
        <f t="shared" si="30"/>
        <v>#REF!</v>
      </c>
      <c r="U107" s="10" t="e">
        <f t="shared" si="30"/>
        <v>#REF!</v>
      </c>
      <c r="V107" s="10" t="e">
        <f t="shared" si="30"/>
        <v>#REF!</v>
      </c>
      <c r="W107" s="10" t="e">
        <f t="shared" si="30"/>
        <v>#REF!</v>
      </c>
      <c r="X107" s="10" t="e">
        <f t="shared" si="30"/>
        <v>#REF!</v>
      </c>
      <c r="Y107" s="10" t="e">
        <f t="shared" si="30"/>
        <v>#REF!</v>
      </c>
      <c r="Z107" s="10" t="e">
        <f t="shared" si="30"/>
        <v>#REF!</v>
      </c>
      <c r="AA107" s="10" t="e">
        <f t="shared" si="30"/>
        <v>#REF!</v>
      </c>
      <c r="AB107" s="10" t="e">
        <f t="shared" si="30"/>
        <v>#REF!</v>
      </c>
      <c r="AC107" s="10" t="e">
        <f>SUM(AC100:AC105)</f>
        <v>#REF!</v>
      </c>
      <c r="AD107" s="10" t="e">
        <f>SUM(AD100:AD105)</f>
        <v>#REF!</v>
      </c>
      <c r="AE107" s="10">
        <f>AE100</f>
        <v>0</v>
      </c>
      <c r="AH107" s="22"/>
      <c r="AI107" s="23"/>
      <c r="AJ107" s="23"/>
      <c r="AK107" s="23"/>
      <c r="AL107" s="23"/>
      <c r="AM107" s="23"/>
      <c r="AN107" s="23"/>
      <c r="AO107" s="23"/>
      <c r="AP107" s="23"/>
      <c r="AQ107" s="10" t="e">
        <f t="shared" ref="AQ107:BI107" si="31">SUM(AQ101:AQ105)</f>
        <v>#REF!</v>
      </c>
      <c r="AR107" s="10" t="e">
        <f t="shared" si="31"/>
        <v>#REF!</v>
      </c>
      <c r="AS107" s="10" t="e">
        <f t="shared" si="31"/>
        <v>#REF!</v>
      </c>
      <c r="AT107" s="10" t="e">
        <f t="shared" si="31"/>
        <v>#REF!</v>
      </c>
      <c r="AU107" s="10">
        <f t="shared" si="31"/>
        <v>0</v>
      </c>
      <c r="AV107" s="10">
        <f t="shared" si="31"/>
        <v>0</v>
      </c>
      <c r="AW107" s="10">
        <f t="shared" si="31"/>
        <v>0</v>
      </c>
      <c r="AX107" s="10">
        <f t="shared" si="31"/>
        <v>0</v>
      </c>
      <c r="AY107" s="10">
        <f t="shared" si="31"/>
        <v>0</v>
      </c>
      <c r="AZ107" s="10">
        <f t="shared" si="31"/>
        <v>0</v>
      </c>
      <c r="BA107" s="10">
        <f t="shared" si="31"/>
        <v>0</v>
      </c>
      <c r="BB107" s="10">
        <f t="shared" si="31"/>
        <v>0</v>
      </c>
      <c r="BC107" s="10">
        <f t="shared" si="31"/>
        <v>0</v>
      </c>
      <c r="BD107" s="10">
        <f t="shared" si="31"/>
        <v>0</v>
      </c>
      <c r="BE107" s="10">
        <f t="shared" si="31"/>
        <v>0</v>
      </c>
      <c r="BF107" s="10">
        <f t="shared" si="31"/>
        <v>0</v>
      </c>
      <c r="BG107" s="10">
        <f t="shared" si="31"/>
        <v>0</v>
      </c>
      <c r="BH107" s="10">
        <f t="shared" si="31"/>
        <v>0</v>
      </c>
      <c r="BI107" s="10">
        <f t="shared" si="31"/>
        <v>0</v>
      </c>
      <c r="BJ107" s="10">
        <f>SUM(BJ100:BJ105)</f>
        <v>0</v>
      </c>
      <c r="BK107" s="10">
        <f>SUM(BK100:BK105)</f>
        <v>0</v>
      </c>
      <c r="BL107" s="10">
        <f>BL100</f>
        <v>0</v>
      </c>
    </row>
    <row r="110" spans="1:64" x14ac:dyDescent="0.25">
      <c r="A110" s="49" t="s">
        <v>60</v>
      </c>
      <c r="B110" s="50"/>
      <c r="AH110" s="50" t="s">
        <v>73</v>
      </c>
      <c r="AI110" s="50"/>
    </row>
    <row r="111" spans="1:64" x14ac:dyDescent="0.25">
      <c r="J111" s="10" t="s">
        <v>10</v>
      </c>
      <c r="K111" s="10" t="s">
        <v>11</v>
      </c>
      <c r="L111" s="10" t="s">
        <v>12</v>
      </c>
      <c r="AQ111" s="10" t="s">
        <v>10</v>
      </c>
      <c r="AR111" s="10" t="s">
        <v>11</v>
      </c>
      <c r="AS111" s="10" t="s">
        <v>12</v>
      </c>
      <c r="AV111" s="24"/>
    </row>
    <row r="112" spans="1:64" x14ac:dyDescent="0.25">
      <c r="B112" s="60" t="s">
        <v>13</v>
      </c>
      <c r="C112" s="60" t="s">
        <v>14</v>
      </c>
      <c r="D112" s="60" t="s">
        <v>14</v>
      </c>
      <c r="E112" s="60" t="s">
        <v>15</v>
      </c>
      <c r="F112" s="60" t="s">
        <v>16</v>
      </c>
      <c r="G112" s="60" t="s">
        <v>17</v>
      </c>
      <c r="H112" s="60" t="s">
        <v>18</v>
      </c>
      <c r="I112" s="60"/>
      <c r="J112" s="62" t="s">
        <v>19</v>
      </c>
      <c r="K112" s="64" t="s">
        <v>20</v>
      </c>
      <c r="L112" s="65"/>
      <c r="M112" s="66"/>
      <c r="N112" s="53" t="s">
        <v>21</v>
      </c>
      <c r="O112" s="67" t="s">
        <v>22</v>
      </c>
      <c r="P112" s="69" t="s">
        <v>23</v>
      </c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1"/>
      <c r="AC112" s="53" t="s">
        <v>24</v>
      </c>
      <c r="AD112" s="53" t="s">
        <v>25</v>
      </c>
      <c r="AE112" s="55" t="s">
        <v>26</v>
      </c>
      <c r="AI112" s="60" t="s">
        <v>13</v>
      </c>
      <c r="AJ112" s="60" t="s">
        <v>14</v>
      </c>
      <c r="AK112" s="60" t="s">
        <v>14</v>
      </c>
      <c r="AL112" s="60" t="s">
        <v>15</v>
      </c>
      <c r="AM112" s="60" t="s">
        <v>16</v>
      </c>
      <c r="AN112" s="60" t="s">
        <v>17</v>
      </c>
      <c r="AO112" s="60" t="s">
        <v>18</v>
      </c>
      <c r="AP112" s="60"/>
      <c r="AQ112" s="62" t="s">
        <v>19</v>
      </c>
      <c r="AR112" s="64" t="s">
        <v>20</v>
      </c>
      <c r="AS112" s="65"/>
      <c r="AT112" s="66"/>
      <c r="AU112" s="53" t="s">
        <v>21</v>
      </c>
      <c r="AV112" s="67" t="s">
        <v>22</v>
      </c>
      <c r="AW112" s="69" t="s">
        <v>23</v>
      </c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1"/>
      <c r="BJ112" s="53" t="s">
        <v>24</v>
      </c>
      <c r="BK112" s="53" t="s">
        <v>25</v>
      </c>
      <c r="BL112" s="55" t="s">
        <v>26</v>
      </c>
    </row>
    <row r="113" spans="1:64" x14ac:dyDescent="0.25">
      <c r="A113" s="11"/>
      <c r="B113" s="61"/>
      <c r="C113" s="61"/>
      <c r="D113" s="61"/>
      <c r="E113" s="61"/>
      <c r="F113" s="61"/>
      <c r="G113" s="61"/>
      <c r="H113" s="61"/>
      <c r="I113" s="61"/>
      <c r="J113" s="63"/>
      <c r="K113" s="12">
        <v>0.25</v>
      </c>
      <c r="L113" s="13">
        <v>0.5</v>
      </c>
      <c r="M113" s="14"/>
      <c r="N113" s="54"/>
      <c r="O113" s="68"/>
      <c r="P113" s="15" t="s">
        <v>27</v>
      </c>
      <c r="Q113" s="15" t="s">
        <v>28</v>
      </c>
      <c r="R113" s="15" t="s">
        <v>29</v>
      </c>
      <c r="S113" s="15" t="s">
        <v>18</v>
      </c>
      <c r="T113" s="15" t="s">
        <v>30</v>
      </c>
      <c r="U113" s="15" t="s">
        <v>31</v>
      </c>
      <c r="V113" s="15" t="s">
        <v>32</v>
      </c>
      <c r="W113" s="15" t="s">
        <v>33</v>
      </c>
      <c r="X113" s="15" t="s">
        <v>34</v>
      </c>
      <c r="Y113" s="15" t="s">
        <v>15</v>
      </c>
      <c r="Z113" s="15" t="s">
        <v>35</v>
      </c>
      <c r="AA113" s="15" t="s">
        <v>13</v>
      </c>
      <c r="AB113" s="15" t="s">
        <v>14</v>
      </c>
      <c r="AC113" s="54"/>
      <c r="AD113" s="54"/>
      <c r="AE113" s="56"/>
      <c r="AH113" s="11"/>
      <c r="AI113" s="61"/>
      <c r="AJ113" s="61"/>
      <c r="AK113" s="61"/>
      <c r="AL113" s="61"/>
      <c r="AM113" s="61"/>
      <c r="AN113" s="61"/>
      <c r="AO113" s="61"/>
      <c r="AP113" s="61"/>
      <c r="AQ113" s="63"/>
      <c r="AR113" s="12">
        <v>0.25</v>
      </c>
      <c r="AS113" s="13">
        <v>0.5</v>
      </c>
      <c r="AT113" s="14"/>
      <c r="AU113" s="54"/>
      <c r="AV113" s="68"/>
      <c r="AW113" s="15" t="s">
        <v>27</v>
      </c>
      <c r="AX113" s="15" t="s">
        <v>28</v>
      </c>
      <c r="AY113" s="15" t="s">
        <v>29</v>
      </c>
      <c r="AZ113" s="15" t="s">
        <v>18</v>
      </c>
      <c r="BA113" s="15" t="s">
        <v>30</v>
      </c>
      <c r="BB113" s="15" t="s">
        <v>31</v>
      </c>
      <c r="BC113" s="15" t="s">
        <v>32</v>
      </c>
      <c r="BD113" s="15" t="s">
        <v>33</v>
      </c>
      <c r="BE113" s="15" t="s">
        <v>34</v>
      </c>
      <c r="BF113" s="15" t="s">
        <v>15</v>
      </c>
      <c r="BG113" s="15" t="s">
        <v>35</v>
      </c>
      <c r="BH113" s="15" t="s">
        <v>13</v>
      </c>
      <c r="BI113" s="15" t="s">
        <v>14</v>
      </c>
      <c r="BJ113" s="54"/>
      <c r="BK113" s="54"/>
      <c r="BL113" s="56"/>
    </row>
    <row r="114" spans="1:64" x14ac:dyDescent="0.25">
      <c r="A114" s="16" t="s">
        <v>36</v>
      </c>
      <c r="B114" s="17" t="e">
        <f>IF(OR(#REF!="CP",#REF!="EVT",#REF!="AM",#REF!="Férié",#REF!="AT",#REF!="MODUL"),"7",#REF!)</f>
        <v>#REF!</v>
      </c>
      <c r="C114" s="17" t="e">
        <f>IF(OR(#REF!="CP",#REF!="EVT",#REF!="AM",#REF!="Férié",#REF!="AT",#REF!="MODUL"),"7",#REF!)</f>
        <v>#REF!</v>
      </c>
      <c r="D114" s="17" t="e">
        <f>IF(OR(#REF!="CP",#REF!="EVT",#REF!="AM",#REF!="Férié",#REF!="AT",#REF!="MODUL"),"7",#REF!)</f>
        <v>#REF!</v>
      </c>
      <c r="E114" s="17" t="e">
        <f>IF(OR(#REF!="CP",#REF!="EVT",#REF!="AM",#REF!="Férié",#REF!="AT",#REF!="MODUL"),"7",#REF!)</f>
        <v>#REF!</v>
      </c>
      <c r="F114" s="17" t="e">
        <f>IF(OR(#REF!="CP",#REF!="EVT",#REF!="AM",#REF!="Férié",#REF!="AT",#REF!="MODUL"),"7",#REF!)</f>
        <v>#REF!</v>
      </c>
      <c r="G114" s="17" t="e">
        <f>IF(OR(#REF!="CP",#REF!="EVT",#REF!="AM",#REF!="Férié",#REF!="AT",#REF!="MODUL"),"7",#REF!)</f>
        <v>#REF!</v>
      </c>
      <c r="H114" s="17" t="e">
        <f>IF(OR(#REF!="CP",#REF!="EVT",#REF!="AM",#REF!="Férié",#REF!="AT",#REF!="MODUL"),"7",#REF!)</f>
        <v>#REF!</v>
      </c>
      <c r="I114" s="20" t="e">
        <f>SUM(B114:H114)</f>
        <v>#REF!</v>
      </c>
      <c r="J114" s="10" t="e">
        <f>(I114&gt;35)*(MIN(I114-35,4))</f>
        <v>#REF!</v>
      </c>
      <c r="K114" s="10" t="e">
        <f>(I114&gt;35)*(MIN(I114-J114-35,4))</f>
        <v>#REF!</v>
      </c>
      <c r="L114" s="10" t="e">
        <f>(I114&gt;35)*(MIN(I114-J114-K114-35,5))</f>
        <v>#REF!</v>
      </c>
      <c r="M114" s="10" t="e">
        <f>(I114&gt;35)*(MIN(I114-J114-K114-L114-35))</f>
        <v>#REF!</v>
      </c>
      <c r="N114" s="10" t="e">
        <f>#REF!</f>
        <v>#REF!</v>
      </c>
      <c r="O114" s="21" t="e">
        <f>H114</f>
        <v>#REF!</v>
      </c>
      <c r="P114" s="10" t="e">
        <f>#REF!</f>
        <v>#REF!</v>
      </c>
      <c r="Q114" s="10" t="e">
        <f>#REF!</f>
        <v>#REF!</v>
      </c>
      <c r="R114" s="10" t="e">
        <f>#REF!</f>
        <v>#REF!</v>
      </c>
      <c r="S114" s="10" t="e">
        <f>#REF!</f>
        <v>#REF!</v>
      </c>
      <c r="T114" s="10" t="e">
        <f>#REF!</f>
        <v>#REF!</v>
      </c>
      <c r="U114" s="10" t="e">
        <f>#REF!</f>
        <v>#REF!</v>
      </c>
      <c r="V114" s="10" t="e">
        <f>#REF!</f>
        <v>#REF!</v>
      </c>
      <c r="W114" s="10" t="e">
        <f>#REF!</f>
        <v>#REF!</v>
      </c>
      <c r="X114" s="10" t="e">
        <f>#REF!</f>
        <v>#REF!</v>
      </c>
      <c r="Y114" s="10" t="e">
        <f>#REF!</f>
        <v>#REF!</v>
      </c>
      <c r="Z114" s="10" t="e">
        <f>#REF!</f>
        <v>#REF!</v>
      </c>
      <c r="AA114" s="10" t="e">
        <f>#REF!</f>
        <v>#REF!</v>
      </c>
      <c r="AB114" s="10" t="e">
        <f>#REF!</f>
        <v>#REF!</v>
      </c>
      <c r="AC114" s="10" t="e">
        <f>#REF!</f>
        <v>#REF!</v>
      </c>
      <c r="AD114" s="10" t="e">
        <f>#REF!</f>
        <v>#REF!</v>
      </c>
      <c r="AE114" s="57"/>
      <c r="AH114" s="16" t="s">
        <v>36</v>
      </c>
      <c r="AI114" s="17" t="e">
        <f>#REF!</f>
        <v>#REF!</v>
      </c>
      <c r="AJ114" s="17" t="e">
        <f>#REF!</f>
        <v>#REF!</v>
      </c>
      <c r="AK114" s="17" t="e">
        <f>#REF!</f>
        <v>#REF!</v>
      </c>
      <c r="AL114" s="17" t="e">
        <f>#REF!</f>
        <v>#REF!</v>
      </c>
      <c r="AM114" s="17" t="e">
        <f>#REF!</f>
        <v>#REF!</v>
      </c>
      <c r="AN114" s="17"/>
      <c r="AO114" s="17"/>
      <c r="AP114" s="20" t="e">
        <f>SUM(AI114:AO114)</f>
        <v>#REF!</v>
      </c>
      <c r="AQ114" s="10" t="e">
        <f>(AP114&gt;35)*(MIN(AP114-35,4))</f>
        <v>#REF!</v>
      </c>
      <c r="AR114" s="10" t="e">
        <f>(AP114&gt;35)*(MIN(AP114-AQ114-35,4))</f>
        <v>#REF!</v>
      </c>
      <c r="AS114" s="10" t="e">
        <f>(AP114&gt;35)*(MIN(AP114-AQ114-AR114-35,5))</f>
        <v>#REF!</v>
      </c>
      <c r="AT114" s="10" t="e">
        <f>(AP114&gt;35)*(MIN(AP114-AQ114-AR114-AS114-35))</f>
        <v>#REF!</v>
      </c>
      <c r="AU114" s="10"/>
      <c r="AV114" s="21">
        <f>AO114</f>
        <v>0</v>
      </c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57" t="e">
        <f>#REF!</f>
        <v>#REF!</v>
      </c>
    </row>
    <row r="115" spans="1:64" x14ac:dyDescent="0.25">
      <c r="A115" s="15" t="s">
        <v>37</v>
      </c>
      <c r="B115" s="17" t="e">
        <f>IF(OR(#REF!="CP",#REF!="EVT",#REF!="AM",#REF!="Férié",#REF!="AT",#REF!="MODUL"),"7",#REF!)</f>
        <v>#REF!</v>
      </c>
      <c r="C115" s="17" t="e">
        <f>IF(OR(#REF!="CP",#REF!="EVT",#REF!="AM",#REF!="Férié",#REF!="AT",#REF!="MODUL"),"7",#REF!)</f>
        <v>#REF!</v>
      </c>
      <c r="D115" s="17" t="e">
        <f>IF(OR(#REF!="CP",#REF!="EVT",#REF!="AM",#REF!="Férié",#REF!="AT",#REF!="MODUL"),"7",#REF!)</f>
        <v>#REF!</v>
      </c>
      <c r="E115" s="17" t="e">
        <f>IF(OR(#REF!="CP",#REF!="EVT",#REF!="AM",#REF!="Férié",#REF!="AT",#REF!="MODUL"),"7",#REF!)</f>
        <v>#REF!</v>
      </c>
      <c r="F115" s="17" t="e">
        <f>IF(OR(#REF!="CP",#REF!="EVT",#REF!="AM",#REF!="Férié",#REF!="AT",#REF!="MODUL"),"7",#REF!)</f>
        <v>#REF!</v>
      </c>
      <c r="G115" s="17" t="e">
        <f>IF(OR(#REF!="CP",#REF!="EVT",#REF!="AM",#REF!="Férié",#REF!="AT",#REF!="MODUL"),"7",#REF!)</f>
        <v>#REF!</v>
      </c>
      <c r="H115" s="17" t="e">
        <f>IF(OR(#REF!="CP",#REF!="EVT",#REF!="AM",#REF!="Férié",#REF!="AT",#REF!="MODUL"),"7",#REF!)</f>
        <v>#REF!</v>
      </c>
      <c r="I115" s="20" t="e">
        <f t="shared" ref="I115:I118" si="32">SUM(B115:H115)</f>
        <v>#REF!</v>
      </c>
      <c r="J115" s="10" t="e">
        <f>(I115&gt;35)*(MIN(I115-35,4))</f>
        <v>#REF!</v>
      </c>
      <c r="K115" s="10" t="e">
        <f>(I115&gt;35)*(MIN(I115-J115-35,4))</f>
        <v>#REF!</v>
      </c>
      <c r="L115" s="10" t="e">
        <f>(I115&gt;35)*(MIN(I115-J115-K115-35,5))</f>
        <v>#REF!</v>
      </c>
      <c r="M115" s="10" t="e">
        <f>(I115&gt;35)*(MIN(I115-J115-K115-L115-35))</f>
        <v>#REF!</v>
      </c>
      <c r="N115" s="10" t="e">
        <f>#REF!</f>
        <v>#REF!</v>
      </c>
      <c r="O115" s="21" t="e">
        <f>H115</f>
        <v>#REF!</v>
      </c>
      <c r="P115" s="10" t="e">
        <f>#REF!</f>
        <v>#REF!</v>
      </c>
      <c r="Q115" s="10" t="e">
        <f>#REF!</f>
        <v>#REF!</v>
      </c>
      <c r="R115" s="10" t="e">
        <f>#REF!</f>
        <v>#REF!</v>
      </c>
      <c r="S115" s="10" t="e">
        <f>#REF!</f>
        <v>#REF!</v>
      </c>
      <c r="T115" s="10" t="e">
        <f>#REF!</f>
        <v>#REF!</v>
      </c>
      <c r="U115" s="10" t="e">
        <f>#REF!</f>
        <v>#REF!</v>
      </c>
      <c r="V115" s="10" t="e">
        <f>#REF!</f>
        <v>#REF!</v>
      </c>
      <c r="W115" s="10" t="e">
        <f>#REF!</f>
        <v>#REF!</v>
      </c>
      <c r="X115" s="10" t="e">
        <f>#REF!</f>
        <v>#REF!</v>
      </c>
      <c r="Y115" s="10" t="e">
        <f>#REF!</f>
        <v>#REF!</v>
      </c>
      <c r="Z115" s="10" t="e">
        <f>#REF!</f>
        <v>#REF!</v>
      </c>
      <c r="AA115" s="10" t="e">
        <f>#REF!</f>
        <v>#REF!</v>
      </c>
      <c r="AB115" s="10" t="e">
        <f>#REF!</f>
        <v>#REF!</v>
      </c>
      <c r="AC115" s="10" t="e">
        <f>#REF!</f>
        <v>#REF!</v>
      </c>
      <c r="AD115" s="10" t="e">
        <f>#REF!</f>
        <v>#REF!</v>
      </c>
      <c r="AE115" s="58"/>
      <c r="AH115" s="15" t="s">
        <v>37</v>
      </c>
      <c r="AI115" s="17" t="e">
        <f>#REF!</f>
        <v>#REF!</v>
      </c>
      <c r="AJ115" s="17" t="e">
        <f>#REF!</f>
        <v>#REF!</v>
      </c>
      <c r="AK115" s="17" t="e">
        <f>#REF!</f>
        <v>#REF!</v>
      </c>
      <c r="AL115" s="17" t="e">
        <f>#REF!</f>
        <v>#REF!</v>
      </c>
      <c r="AM115" s="17" t="e">
        <f>#REF!</f>
        <v>#REF!</v>
      </c>
      <c r="AN115" s="17"/>
      <c r="AO115" s="17"/>
      <c r="AP115" s="20" t="e">
        <f t="shared" ref="AP115:AP118" si="33">SUM(AI115:AO115)</f>
        <v>#REF!</v>
      </c>
      <c r="AQ115" s="10" t="e">
        <f>(AP115&gt;35)*(MIN(AP115-35,4))</f>
        <v>#REF!</v>
      </c>
      <c r="AR115" s="10" t="e">
        <f>(AP115&gt;35)*(MIN(AP115-AQ115-35,4))</f>
        <v>#REF!</v>
      </c>
      <c r="AS115" s="10" t="e">
        <f>(AP115&gt;35)*(MIN(AP115-AQ115-AR115-35,5))</f>
        <v>#REF!</v>
      </c>
      <c r="AT115" s="10" t="e">
        <f>(AP115&gt;35)*(MIN(AP115-AQ115-AR115-AS115-35))</f>
        <v>#REF!</v>
      </c>
      <c r="AU115" s="10"/>
      <c r="AV115" s="21">
        <f>AO115</f>
        <v>0</v>
      </c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58"/>
    </row>
    <row r="116" spans="1:64" x14ac:dyDescent="0.25">
      <c r="A116" s="16" t="s">
        <v>38</v>
      </c>
      <c r="B116" s="17" t="e">
        <f>IF(OR(#REF!="CP",#REF!="EVT",#REF!="AM",#REF!="Férié",#REF!="AT",#REF!="MODUL"),"7",#REF!)</f>
        <v>#REF!</v>
      </c>
      <c r="C116" s="17" t="e">
        <f>IF(OR(#REF!="CP",#REF!="EVT",#REF!="AM",#REF!="Férié",#REF!="AT",#REF!="MODUL"),"7",#REF!)</f>
        <v>#REF!</v>
      </c>
      <c r="D116" s="17" t="e">
        <f>IF(OR(#REF!="CP",#REF!="EVT",#REF!="AM",#REF!="Férié",#REF!="AT",#REF!="MODUL"),"7",#REF!)</f>
        <v>#REF!</v>
      </c>
      <c r="E116" s="17" t="e">
        <f>IF(OR(#REF!="CP",#REF!="EVT",#REF!="AM",#REF!="Férié",#REF!="AT",#REF!="MODUL"),"7",#REF!)</f>
        <v>#REF!</v>
      </c>
      <c r="F116" s="17" t="e">
        <f>IF(OR(#REF!="CP",#REF!="EVT",#REF!="AM",#REF!="Férié",#REF!="AT",#REF!="MODUL"),"7",#REF!)</f>
        <v>#REF!</v>
      </c>
      <c r="G116" s="17" t="e">
        <f>IF(OR(#REF!="CP",#REF!="EVT",#REF!="AM",#REF!="Férié",#REF!="AT",#REF!="MODUL"),"7",#REF!)</f>
        <v>#REF!</v>
      </c>
      <c r="H116" s="17" t="e">
        <f>IF(OR(#REF!="CP",#REF!="EVT",#REF!="AM",#REF!="Férié",#REF!="AT",#REF!="MODUL"),"7",#REF!)</f>
        <v>#REF!</v>
      </c>
      <c r="I116" s="20" t="e">
        <f t="shared" si="32"/>
        <v>#REF!</v>
      </c>
      <c r="J116" s="10" t="e">
        <f>(I116&gt;35)*(MIN(I116-35,4))</f>
        <v>#REF!</v>
      </c>
      <c r="K116" s="10" t="e">
        <f>(I116&gt;35)*(MIN(I116-J116-35,4))</f>
        <v>#REF!</v>
      </c>
      <c r="L116" s="10" t="e">
        <f>(I116&gt;35)*(MIN(I116-J116-K116-35,5))</f>
        <v>#REF!</v>
      </c>
      <c r="M116" s="10" t="e">
        <f>(I116&gt;35)*(MIN(I116-J116-K116-L116-35))</f>
        <v>#REF!</v>
      </c>
      <c r="N116" s="10" t="e">
        <f>#REF!</f>
        <v>#REF!</v>
      </c>
      <c r="O116" s="21" t="e">
        <f>H116</f>
        <v>#REF!</v>
      </c>
      <c r="P116" s="10" t="e">
        <f>#REF!</f>
        <v>#REF!</v>
      </c>
      <c r="Q116" s="10" t="e">
        <f>#REF!</f>
        <v>#REF!</v>
      </c>
      <c r="R116" s="10" t="e">
        <f>#REF!</f>
        <v>#REF!</v>
      </c>
      <c r="S116" s="10" t="e">
        <f>#REF!</f>
        <v>#REF!</v>
      </c>
      <c r="T116" s="10" t="e">
        <f>#REF!</f>
        <v>#REF!</v>
      </c>
      <c r="U116" s="10" t="e">
        <f>#REF!</f>
        <v>#REF!</v>
      </c>
      <c r="V116" s="10" t="e">
        <f>#REF!</f>
        <v>#REF!</v>
      </c>
      <c r="W116" s="10" t="e">
        <f>#REF!</f>
        <v>#REF!</v>
      </c>
      <c r="X116" s="10" t="e">
        <f>#REF!</f>
        <v>#REF!</v>
      </c>
      <c r="Y116" s="10" t="e">
        <f>#REF!</f>
        <v>#REF!</v>
      </c>
      <c r="Z116" s="10" t="e">
        <f>#REF!</f>
        <v>#REF!</v>
      </c>
      <c r="AA116" s="10" t="e">
        <f>#REF!</f>
        <v>#REF!</v>
      </c>
      <c r="AB116" s="10" t="e">
        <f>#REF!</f>
        <v>#REF!</v>
      </c>
      <c r="AC116" s="10" t="e">
        <f>#REF!</f>
        <v>#REF!</v>
      </c>
      <c r="AD116" s="10" t="e">
        <f>#REF!</f>
        <v>#REF!</v>
      </c>
      <c r="AE116" s="58"/>
      <c r="AH116" s="16" t="s">
        <v>38</v>
      </c>
      <c r="AI116" s="17" t="e">
        <f>#REF!</f>
        <v>#REF!</v>
      </c>
      <c r="AJ116" s="17" t="e">
        <f>#REF!</f>
        <v>#REF!</v>
      </c>
      <c r="AK116" s="17" t="e">
        <f>#REF!</f>
        <v>#REF!</v>
      </c>
      <c r="AL116" s="17" t="e">
        <f>#REF!</f>
        <v>#REF!</v>
      </c>
      <c r="AM116" s="17" t="e">
        <f>#REF!</f>
        <v>#REF!</v>
      </c>
      <c r="AN116" s="17"/>
      <c r="AO116" s="17"/>
      <c r="AP116" s="20" t="e">
        <f t="shared" si="33"/>
        <v>#REF!</v>
      </c>
      <c r="AQ116" s="10" t="e">
        <f>(AP116&gt;35)*(MIN(AP116-35,4))</f>
        <v>#REF!</v>
      </c>
      <c r="AR116" s="10" t="e">
        <f>(AP116&gt;35)*(MIN(AP116-AQ116-35,4))</f>
        <v>#REF!</v>
      </c>
      <c r="AS116" s="10" t="e">
        <f>(AP116&gt;35)*(MIN(AP116-AQ116-AR116-35,5))</f>
        <v>#REF!</v>
      </c>
      <c r="AT116" s="10" t="e">
        <f>(AP116&gt;35)*(MIN(AP116-AQ116-AR116-AS116-35))</f>
        <v>#REF!</v>
      </c>
      <c r="AU116" s="10"/>
      <c r="AV116" s="21">
        <f>AO116</f>
        <v>0</v>
      </c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58"/>
    </row>
    <row r="117" spans="1:64" x14ac:dyDescent="0.25">
      <c r="A117" s="15" t="s">
        <v>39</v>
      </c>
      <c r="B117" s="17" t="e">
        <f>IF(OR(#REF!="CP",#REF!="EVT",#REF!="AM",#REF!="Férié",#REF!="AT",#REF!="MODUL"),"7",#REF!)</f>
        <v>#REF!</v>
      </c>
      <c r="C117" s="17" t="e">
        <f>IF(OR(#REF!="CP",#REF!="EVT",#REF!="AM",#REF!="Férié",#REF!="AT",#REF!="MODUL"),"7",#REF!)</f>
        <v>#REF!</v>
      </c>
      <c r="D117" s="17" t="e">
        <f>IF(OR(#REF!="CP",#REF!="EVT",#REF!="AM",#REF!="Férié",#REF!="AT",#REF!="MODUL"),"7",#REF!)</f>
        <v>#REF!</v>
      </c>
      <c r="E117" s="17" t="e">
        <f>IF(OR(#REF!="CP",#REF!="EVT",#REF!="AM",#REF!="Férié",#REF!="AT",#REF!="MODUL"),"7",#REF!)</f>
        <v>#REF!</v>
      </c>
      <c r="F117" s="17" t="e">
        <f>IF(OR(#REF!="CP",#REF!="EVT",#REF!="AM",#REF!="Férié",#REF!="AT",#REF!="MODUL"),"7",#REF!)</f>
        <v>#REF!</v>
      </c>
      <c r="G117" s="17" t="e">
        <f>IF(OR(#REF!="CP",#REF!="EVT",#REF!="AM",#REF!="Férié",#REF!="AT",#REF!="MODUL"),"7",#REF!)</f>
        <v>#REF!</v>
      </c>
      <c r="H117" s="17" t="e">
        <f>IF(OR(#REF!="CP",#REF!="EVT",#REF!="AM",#REF!="Férié",#REF!="AT",#REF!="MODUL"),"7",#REF!)</f>
        <v>#REF!</v>
      </c>
      <c r="I117" s="20" t="e">
        <f t="shared" si="32"/>
        <v>#REF!</v>
      </c>
      <c r="J117" s="10" t="e">
        <f>(I117&gt;35)*(MIN(I117-35,4))</f>
        <v>#REF!</v>
      </c>
      <c r="K117" s="10" t="e">
        <f>(I117&gt;35)*(MIN(I117-J117-35,4))</f>
        <v>#REF!</v>
      </c>
      <c r="L117" s="10" t="e">
        <f>(I117&gt;35)*(MIN(I117-J117-K117-35,5))</f>
        <v>#REF!</v>
      </c>
      <c r="M117" s="10" t="e">
        <f>(I117&gt;35)*(MIN(I117-J117-K117-L117-35))</f>
        <v>#REF!</v>
      </c>
      <c r="N117" s="10" t="e">
        <f>#REF!</f>
        <v>#REF!</v>
      </c>
      <c r="O117" s="21" t="e">
        <f>H117</f>
        <v>#REF!</v>
      </c>
      <c r="P117" s="10" t="e">
        <f>#REF!</f>
        <v>#REF!</v>
      </c>
      <c r="Q117" s="10" t="e">
        <f>#REF!</f>
        <v>#REF!</v>
      </c>
      <c r="R117" s="10" t="e">
        <f>#REF!</f>
        <v>#REF!</v>
      </c>
      <c r="S117" s="10" t="e">
        <f>#REF!</f>
        <v>#REF!</v>
      </c>
      <c r="T117" s="10" t="e">
        <f>#REF!</f>
        <v>#REF!</v>
      </c>
      <c r="U117" s="10" t="e">
        <f>#REF!</f>
        <v>#REF!</v>
      </c>
      <c r="V117" s="10" t="e">
        <f>#REF!</f>
        <v>#REF!</v>
      </c>
      <c r="W117" s="10" t="e">
        <f>#REF!</f>
        <v>#REF!</v>
      </c>
      <c r="X117" s="10" t="e">
        <f>#REF!</f>
        <v>#REF!</v>
      </c>
      <c r="Y117" s="10" t="e">
        <f>#REF!</f>
        <v>#REF!</v>
      </c>
      <c r="Z117" s="10" t="e">
        <f>#REF!</f>
        <v>#REF!</v>
      </c>
      <c r="AA117" s="10" t="e">
        <f>#REF!</f>
        <v>#REF!</v>
      </c>
      <c r="AB117" s="10" t="e">
        <f>#REF!</f>
        <v>#REF!</v>
      </c>
      <c r="AC117" s="10" t="e">
        <f>#REF!</f>
        <v>#REF!</v>
      </c>
      <c r="AD117" s="10" t="e">
        <f>#REF!</f>
        <v>#REF!</v>
      </c>
      <c r="AE117" s="58"/>
      <c r="AH117" s="15" t="s">
        <v>39</v>
      </c>
      <c r="AI117" s="17" t="e">
        <f>#REF!</f>
        <v>#REF!</v>
      </c>
      <c r="AJ117" s="17" t="e">
        <f>#REF!</f>
        <v>#REF!</v>
      </c>
      <c r="AK117" s="17" t="e">
        <f>#REF!</f>
        <v>#REF!</v>
      </c>
      <c r="AL117" s="17" t="e">
        <f>#REF!</f>
        <v>#REF!</v>
      </c>
      <c r="AM117" s="17" t="e">
        <f>#REF!</f>
        <v>#REF!</v>
      </c>
      <c r="AN117" s="17"/>
      <c r="AO117" s="17"/>
      <c r="AP117" s="20" t="e">
        <f t="shared" si="33"/>
        <v>#REF!</v>
      </c>
      <c r="AQ117" s="10" t="e">
        <f>(AP117&gt;35)*(MIN(AP117-35,4))</f>
        <v>#REF!</v>
      </c>
      <c r="AR117" s="10" t="e">
        <f>(AP117&gt;35)*(MIN(AP117-AQ117-35,4))</f>
        <v>#REF!</v>
      </c>
      <c r="AS117" s="10" t="e">
        <f>(AP117&gt;35)*(MIN(AP117-AQ117-AR117-35,5))</f>
        <v>#REF!</v>
      </c>
      <c r="AT117" s="10" t="e">
        <f>(AP117&gt;35)*(MIN(AP117-AQ117-AR117-AS117-35))</f>
        <v>#REF!</v>
      </c>
      <c r="AU117" s="10"/>
      <c r="AV117" s="21">
        <f>AO117</f>
        <v>0</v>
      </c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58"/>
    </row>
    <row r="118" spans="1:64" x14ac:dyDescent="0.25">
      <c r="A118" s="15" t="s">
        <v>40</v>
      </c>
      <c r="B118" s="17" t="e">
        <f>IF(OR(#REF!="CP",#REF!="EVT",#REF!="AM",#REF!="Férié",#REF!="AT",#REF!="MODUL"),"7",#REF!)</f>
        <v>#REF!</v>
      </c>
      <c r="C118" s="17" t="e">
        <f>IF(OR(#REF!="CP",#REF!="EVT",#REF!="AM",#REF!="Férié",#REF!="AT",#REF!="MODUL"),"7",#REF!)</f>
        <v>#REF!</v>
      </c>
      <c r="D118" s="17" t="e">
        <f>IF(OR(#REF!="CP",#REF!="EVT",#REF!="AM",#REF!="Férié",#REF!="AT",#REF!="MODUL"),"7",#REF!)</f>
        <v>#REF!</v>
      </c>
      <c r="E118" s="17" t="e">
        <f>IF(OR(#REF!="CP",#REF!="EVT",#REF!="AM",#REF!="Férié",#REF!="AT",#REF!="MODUL"),"7",#REF!)</f>
        <v>#REF!</v>
      </c>
      <c r="F118" s="17" t="e">
        <f>IF(OR(#REF!="CP",#REF!="EVT",#REF!="AM",#REF!="Férié",#REF!="AT",#REF!="MODUL"),"7",#REF!)</f>
        <v>#REF!</v>
      </c>
      <c r="G118" s="17" t="e">
        <f>IF(OR(#REF!="CP",#REF!="EVT",#REF!="AM",#REF!="Férié",#REF!="AT",#REF!="MODUL"),"7",#REF!)</f>
        <v>#REF!</v>
      </c>
      <c r="H118" s="17" t="e">
        <f>IF(OR(#REF!="CP",#REF!="EVT",#REF!="AM",#REF!="Férié",#REF!="AT",#REF!="MODUL"),"7",#REF!)</f>
        <v>#REF!</v>
      </c>
      <c r="I118" s="20" t="e">
        <f t="shared" si="32"/>
        <v>#REF!</v>
      </c>
      <c r="J118" s="10" t="e">
        <f>(I118&gt;35)*(MIN(I118-35,4))</f>
        <v>#REF!</v>
      </c>
      <c r="K118" s="10" t="e">
        <f>(I118&gt;35)*(MIN(I118-J118-35,4))</f>
        <v>#REF!</v>
      </c>
      <c r="L118" s="10" t="e">
        <f>(I118&gt;35)*(MIN(I118-J118-K118-35,5))</f>
        <v>#REF!</v>
      </c>
      <c r="M118" s="10" t="e">
        <f>(I118&gt;35)*(MIN(I118-J118-K118-L118-35))</f>
        <v>#REF!</v>
      </c>
      <c r="N118" s="10" t="e">
        <f>#REF!</f>
        <v>#REF!</v>
      </c>
      <c r="O118" s="21" t="e">
        <f>H118</f>
        <v>#REF!</v>
      </c>
      <c r="P118" s="10" t="e">
        <f>#REF!</f>
        <v>#REF!</v>
      </c>
      <c r="Q118" s="10" t="e">
        <f>#REF!</f>
        <v>#REF!</v>
      </c>
      <c r="R118" s="10" t="e">
        <f>#REF!</f>
        <v>#REF!</v>
      </c>
      <c r="S118" s="10" t="e">
        <f>#REF!</f>
        <v>#REF!</v>
      </c>
      <c r="T118" s="10" t="e">
        <f>#REF!</f>
        <v>#REF!</v>
      </c>
      <c r="U118" s="10" t="e">
        <f>#REF!</f>
        <v>#REF!</v>
      </c>
      <c r="V118" s="10" t="e">
        <f>#REF!</f>
        <v>#REF!</v>
      </c>
      <c r="W118" s="10" t="e">
        <f>#REF!</f>
        <v>#REF!</v>
      </c>
      <c r="X118" s="10" t="e">
        <f>#REF!</f>
        <v>#REF!</v>
      </c>
      <c r="Y118" s="10" t="e">
        <f>#REF!</f>
        <v>#REF!</v>
      </c>
      <c r="Z118" s="10" t="e">
        <f>#REF!</f>
        <v>#REF!</v>
      </c>
      <c r="AA118" s="10" t="e">
        <f>#REF!</f>
        <v>#REF!</v>
      </c>
      <c r="AB118" s="10" t="e">
        <f>#REF!</f>
        <v>#REF!</v>
      </c>
      <c r="AC118" s="10" t="e">
        <f>#REF!</f>
        <v>#REF!</v>
      </c>
      <c r="AD118" s="10" t="e">
        <f>#REF!</f>
        <v>#REF!</v>
      </c>
      <c r="AE118" s="59"/>
      <c r="AH118" s="15" t="s">
        <v>40</v>
      </c>
      <c r="AI118" s="17" t="e">
        <f>#REF!</f>
        <v>#REF!</v>
      </c>
      <c r="AJ118" s="17" t="e">
        <f>#REF!</f>
        <v>#REF!</v>
      </c>
      <c r="AK118" s="17" t="e">
        <f>#REF!</f>
        <v>#REF!</v>
      </c>
      <c r="AL118" s="17" t="e">
        <f>#REF!</f>
        <v>#REF!</v>
      </c>
      <c r="AM118" s="17" t="e">
        <f>#REF!</f>
        <v>#REF!</v>
      </c>
      <c r="AN118" s="17"/>
      <c r="AO118" s="17"/>
      <c r="AP118" s="20" t="e">
        <f t="shared" si="33"/>
        <v>#REF!</v>
      </c>
      <c r="AQ118" s="10" t="e">
        <f>(AP118&gt;35)*(MIN(AP118-35,4))</f>
        <v>#REF!</v>
      </c>
      <c r="AR118" s="10" t="e">
        <f>(AP118&gt;35)*(MIN(AP118-AQ118-35,4))</f>
        <v>#REF!</v>
      </c>
      <c r="AS118" s="10" t="e">
        <f>(AP118&gt;35)*(MIN(AP118-AQ118-AR118-35,5))</f>
        <v>#REF!</v>
      </c>
      <c r="AT118" s="10" t="e">
        <f>(AP118&gt;35)*(MIN(AP118-AQ118-AR118-AS118-35))</f>
        <v>#REF!</v>
      </c>
      <c r="AU118" s="10"/>
      <c r="AV118" s="21">
        <f>AO118</f>
        <v>0</v>
      </c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59"/>
    </row>
    <row r="119" spans="1:64" x14ac:dyDescent="0.25">
      <c r="A119" s="22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4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H119" s="22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4"/>
      <c r="AV119" s="24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</row>
    <row r="120" spans="1:64" x14ac:dyDescent="0.25">
      <c r="A120" s="22"/>
      <c r="B120" s="23"/>
      <c r="C120" s="23"/>
      <c r="D120" s="23"/>
      <c r="E120" s="23"/>
      <c r="F120" s="23"/>
      <c r="G120" s="23"/>
      <c r="H120" s="23"/>
      <c r="I120" s="23"/>
      <c r="J120" s="10" t="e">
        <f t="shared" ref="J120:AB120" si="34">SUM(J114:J118)</f>
        <v>#REF!</v>
      </c>
      <c r="K120" s="10" t="e">
        <f t="shared" si="34"/>
        <v>#REF!</v>
      </c>
      <c r="L120" s="10" t="e">
        <f t="shared" si="34"/>
        <v>#REF!</v>
      </c>
      <c r="M120" s="10" t="e">
        <f t="shared" si="34"/>
        <v>#REF!</v>
      </c>
      <c r="N120" s="10" t="e">
        <f t="shared" si="34"/>
        <v>#REF!</v>
      </c>
      <c r="O120" s="10" t="e">
        <f t="shared" si="34"/>
        <v>#REF!</v>
      </c>
      <c r="P120" s="10" t="e">
        <f t="shared" si="34"/>
        <v>#REF!</v>
      </c>
      <c r="Q120" s="10" t="e">
        <f t="shared" si="34"/>
        <v>#REF!</v>
      </c>
      <c r="R120" s="10" t="e">
        <f t="shared" si="34"/>
        <v>#REF!</v>
      </c>
      <c r="S120" s="10" t="e">
        <f t="shared" si="34"/>
        <v>#REF!</v>
      </c>
      <c r="T120" s="10" t="e">
        <f t="shared" si="34"/>
        <v>#REF!</v>
      </c>
      <c r="U120" s="10" t="e">
        <f t="shared" si="34"/>
        <v>#REF!</v>
      </c>
      <c r="V120" s="10" t="e">
        <f t="shared" si="34"/>
        <v>#REF!</v>
      </c>
      <c r="W120" s="10" t="e">
        <f t="shared" si="34"/>
        <v>#REF!</v>
      </c>
      <c r="X120" s="10" t="e">
        <f t="shared" si="34"/>
        <v>#REF!</v>
      </c>
      <c r="Y120" s="10" t="e">
        <f t="shared" si="34"/>
        <v>#REF!</v>
      </c>
      <c r="Z120" s="10" t="e">
        <f t="shared" si="34"/>
        <v>#REF!</v>
      </c>
      <c r="AA120" s="10" t="e">
        <f t="shared" si="34"/>
        <v>#REF!</v>
      </c>
      <c r="AB120" s="10" t="e">
        <f t="shared" si="34"/>
        <v>#REF!</v>
      </c>
      <c r="AC120" s="10" t="e">
        <f>SUM(AC113:AC118)</f>
        <v>#REF!</v>
      </c>
      <c r="AD120" s="10" t="e">
        <f>SUM(AD113:AD118)</f>
        <v>#REF!</v>
      </c>
      <c r="AE120" s="10">
        <f>AE113</f>
        <v>0</v>
      </c>
      <c r="AH120" s="22"/>
      <c r="AI120" s="23"/>
      <c r="AJ120" s="23"/>
      <c r="AK120" s="23"/>
      <c r="AL120" s="23"/>
      <c r="AM120" s="23"/>
      <c r="AN120" s="23"/>
      <c r="AO120" s="23"/>
      <c r="AP120" s="23"/>
      <c r="AQ120" s="10" t="e">
        <f t="shared" ref="AQ120:BI120" si="35">SUM(AQ114:AQ118)</f>
        <v>#REF!</v>
      </c>
      <c r="AR120" s="10" t="e">
        <f t="shared" si="35"/>
        <v>#REF!</v>
      </c>
      <c r="AS120" s="10" t="e">
        <f t="shared" si="35"/>
        <v>#REF!</v>
      </c>
      <c r="AT120" s="10" t="e">
        <f t="shared" si="35"/>
        <v>#REF!</v>
      </c>
      <c r="AU120" s="10">
        <f t="shared" si="35"/>
        <v>0</v>
      </c>
      <c r="AV120" s="10">
        <f t="shared" si="35"/>
        <v>0</v>
      </c>
      <c r="AW120" s="10">
        <f t="shared" si="35"/>
        <v>0</v>
      </c>
      <c r="AX120" s="10">
        <f t="shared" si="35"/>
        <v>0</v>
      </c>
      <c r="AY120" s="10">
        <f t="shared" si="35"/>
        <v>0</v>
      </c>
      <c r="AZ120" s="10">
        <f t="shared" si="35"/>
        <v>0</v>
      </c>
      <c r="BA120" s="10">
        <f t="shared" si="35"/>
        <v>0</v>
      </c>
      <c r="BB120" s="10">
        <f t="shared" si="35"/>
        <v>0</v>
      </c>
      <c r="BC120" s="10">
        <f t="shared" si="35"/>
        <v>0</v>
      </c>
      <c r="BD120" s="10">
        <f t="shared" si="35"/>
        <v>0</v>
      </c>
      <c r="BE120" s="10">
        <f t="shared" si="35"/>
        <v>0</v>
      </c>
      <c r="BF120" s="10">
        <f t="shared" si="35"/>
        <v>0</v>
      </c>
      <c r="BG120" s="10">
        <f t="shared" si="35"/>
        <v>0</v>
      </c>
      <c r="BH120" s="10">
        <f t="shared" si="35"/>
        <v>0</v>
      </c>
      <c r="BI120" s="10">
        <f t="shared" si="35"/>
        <v>0</v>
      </c>
      <c r="BJ120" s="10">
        <f>SUM(BJ113:BJ118)</f>
        <v>0</v>
      </c>
      <c r="BK120" s="10">
        <f>SUM(BK113:BK118)</f>
        <v>0</v>
      </c>
      <c r="BL120" s="10">
        <f>BL113</f>
        <v>0</v>
      </c>
    </row>
    <row r="123" spans="1:64" x14ac:dyDescent="0.25">
      <c r="A123" s="49" t="s">
        <v>61</v>
      </c>
      <c r="B123" s="50"/>
      <c r="AH123" s="50" t="s">
        <v>74</v>
      </c>
      <c r="AI123" s="50"/>
    </row>
    <row r="124" spans="1:64" x14ac:dyDescent="0.25">
      <c r="J124" s="10" t="s">
        <v>10</v>
      </c>
      <c r="K124" s="10" t="s">
        <v>11</v>
      </c>
      <c r="L124" s="10" t="s">
        <v>12</v>
      </c>
      <c r="AQ124" s="10" t="s">
        <v>10</v>
      </c>
      <c r="AR124" s="10" t="s">
        <v>11</v>
      </c>
      <c r="AS124" s="10" t="s">
        <v>12</v>
      </c>
      <c r="AV124" s="24"/>
    </row>
    <row r="125" spans="1:64" x14ac:dyDescent="0.25">
      <c r="B125" s="60" t="s">
        <v>13</v>
      </c>
      <c r="C125" s="60" t="s">
        <v>14</v>
      </c>
      <c r="D125" s="60" t="s">
        <v>14</v>
      </c>
      <c r="E125" s="60" t="s">
        <v>15</v>
      </c>
      <c r="F125" s="60" t="s">
        <v>16</v>
      </c>
      <c r="G125" s="60" t="s">
        <v>17</v>
      </c>
      <c r="H125" s="60" t="s">
        <v>18</v>
      </c>
      <c r="I125" s="60"/>
      <c r="J125" s="62" t="s">
        <v>19</v>
      </c>
      <c r="K125" s="64" t="s">
        <v>20</v>
      </c>
      <c r="L125" s="65"/>
      <c r="M125" s="66"/>
      <c r="N125" s="53" t="s">
        <v>21</v>
      </c>
      <c r="O125" s="67" t="s">
        <v>22</v>
      </c>
      <c r="P125" s="69" t="s">
        <v>23</v>
      </c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1"/>
      <c r="AC125" s="53" t="s">
        <v>24</v>
      </c>
      <c r="AD125" s="53" t="s">
        <v>25</v>
      </c>
      <c r="AE125" s="55" t="s">
        <v>26</v>
      </c>
      <c r="AI125" s="60" t="s">
        <v>13</v>
      </c>
      <c r="AJ125" s="60" t="s">
        <v>14</v>
      </c>
      <c r="AK125" s="60" t="s">
        <v>14</v>
      </c>
      <c r="AL125" s="60" t="s">
        <v>15</v>
      </c>
      <c r="AM125" s="60" t="s">
        <v>16</v>
      </c>
      <c r="AN125" s="60" t="s">
        <v>17</v>
      </c>
      <c r="AO125" s="60" t="s">
        <v>18</v>
      </c>
      <c r="AP125" s="60"/>
      <c r="AQ125" s="62" t="s">
        <v>19</v>
      </c>
      <c r="AR125" s="64" t="s">
        <v>20</v>
      </c>
      <c r="AS125" s="65"/>
      <c r="AT125" s="66"/>
      <c r="AU125" s="53" t="s">
        <v>21</v>
      </c>
      <c r="AV125" s="67" t="s">
        <v>22</v>
      </c>
      <c r="AW125" s="69" t="s">
        <v>23</v>
      </c>
      <c r="AX125" s="70"/>
      <c r="AY125" s="70"/>
      <c r="AZ125" s="70"/>
      <c r="BA125" s="70"/>
      <c r="BB125" s="70"/>
      <c r="BC125" s="70"/>
      <c r="BD125" s="70"/>
      <c r="BE125" s="70"/>
      <c r="BF125" s="70"/>
      <c r="BG125" s="70"/>
      <c r="BH125" s="70"/>
      <c r="BI125" s="71"/>
      <c r="BJ125" s="53" t="s">
        <v>24</v>
      </c>
      <c r="BK125" s="53" t="s">
        <v>25</v>
      </c>
      <c r="BL125" s="55" t="s">
        <v>26</v>
      </c>
    </row>
    <row r="126" spans="1:64" x14ac:dyDescent="0.25">
      <c r="A126" s="11"/>
      <c r="B126" s="61"/>
      <c r="C126" s="61"/>
      <c r="D126" s="61"/>
      <c r="E126" s="61"/>
      <c r="F126" s="61"/>
      <c r="G126" s="61"/>
      <c r="H126" s="61"/>
      <c r="I126" s="61"/>
      <c r="J126" s="63"/>
      <c r="K126" s="12">
        <v>0.25</v>
      </c>
      <c r="L126" s="13">
        <v>0.5</v>
      </c>
      <c r="M126" s="14"/>
      <c r="N126" s="54"/>
      <c r="O126" s="68"/>
      <c r="P126" s="15" t="s">
        <v>27</v>
      </c>
      <c r="Q126" s="15" t="s">
        <v>28</v>
      </c>
      <c r="R126" s="15" t="s">
        <v>29</v>
      </c>
      <c r="S126" s="15" t="s">
        <v>18</v>
      </c>
      <c r="T126" s="15" t="s">
        <v>30</v>
      </c>
      <c r="U126" s="15" t="s">
        <v>31</v>
      </c>
      <c r="V126" s="15" t="s">
        <v>32</v>
      </c>
      <c r="W126" s="15" t="s">
        <v>33</v>
      </c>
      <c r="X126" s="15" t="s">
        <v>34</v>
      </c>
      <c r="Y126" s="15" t="s">
        <v>15</v>
      </c>
      <c r="Z126" s="15" t="s">
        <v>35</v>
      </c>
      <c r="AA126" s="15" t="s">
        <v>13</v>
      </c>
      <c r="AB126" s="15" t="s">
        <v>14</v>
      </c>
      <c r="AC126" s="54"/>
      <c r="AD126" s="54"/>
      <c r="AE126" s="56"/>
      <c r="AH126" s="11"/>
      <c r="AI126" s="61"/>
      <c r="AJ126" s="61"/>
      <c r="AK126" s="61"/>
      <c r="AL126" s="61"/>
      <c r="AM126" s="61"/>
      <c r="AN126" s="61"/>
      <c r="AO126" s="61"/>
      <c r="AP126" s="61"/>
      <c r="AQ126" s="63"/>
      <c r="AR126" s="12">
        <v>0.25</v>
      </c>
      <c r="AS126" s="13">
        <v>0.5</v>
      </c>
      <c r="AT126" s="14"/>
      <c r="AU126" s="54"/>
      <c r="AV126" s="68"/>
      <c r="AW126" s="15" t="s">
        <v>27</v>
      </c>
      <c r="AX126" s="15" t="s">
        <v>28</v>
      </c>
      <c r="AY126" s="15" t="s">
        <v>29</v>
      </c>
      <c r="AZ126" s="15" t="s">
        <v>18</v>
      </c>
      <c r="BA126" s="15" t="s">
        <v>30</v>
      </c>
      <c r="BB126" s="15" t="s">
        <v>31</v>
      </c>
      <c r="BC126" s="15" t="s">
        <v>32</v>
      </c>
      <c r="BD126" s="15" t="s">
        <v>33</v>
      </c>
      <c r="BE126" s="15" t="s">
        <v>34</v>
      </c>
      <c r="BF126" s="15" t="s">
        <v>15</v>
      </c>
      <c r="BG126" s="15" t="s">
        <v>35</v>
      </c>
      <c r="BH126" s="15" t="s">
        <v>13</v>
      </c>
      <c r="BI126" s="15" t="s">
        <v>14</v>
      </c>
      <c r="BJ126" s="54"/>
      <c r="BK126" s="54"/>
      <c r="BL126" s="56"/>
    </row>
    <row r="127" spans="1:64" x14ac:dyDescent="0.25">
      <c r="A127" s="16" t="s">
        <v>36</v>
      </c>
      <c r="B127" s="17" t="e">
        <f>IF(OR(#REF!="CP",#REF!="EVT",#REF!="AM",#REF!="Férié",#REF!="AT",#REF!="MODUL"),"7",#REF!)</f>
        <v>#REF!</v>
      </c>
      <c r="C127" s="17" t="e">
        <f>IF(OR(#REF!="CP",#REF!="EVT",#REF!="AM",#REF!="Férié",#REF!="AT",#REF!="MODUL"),"7",#REF!)</f>
        <v>#REF!</v>
      </c>
      <c r="D127" s="17" t="e">
        <f>IF(OR(#REF!="CP",#REF!="EVT",#REF!="AM",#REF!="Férié",#REF!="AT",#REF!="MODUL"),"7",#REF!)</f>
        <v>#REF!</v>
      </c>
      <c r="E127" s="17" t="e">
        <f>IF(OR(#REF!="CP",#REF!="EVT",#REF!="AM",#REF!="Férié",#REF!="AT",#REF!="MODUL"),"7",#REF!)</f>
        <v>#REF!</v>
      </c>
      <c r="F127" s="17" t="e">
        <f>IF(OR(#REF!="CP",#REF!="EVT",#REF!="AM",#REF!="Férié",#REF!="AT",#REF!="MODUL"),"7",#REF!)</f>
        <v>#REF!</v>
      </c>
      <c r="G127" s="17" t="e">
        <f>IF(OR(#REF!="CP",#REF!="EVT",#REF!="AM",#REF!="Férié",#REF!="AT",#REF!="MODUL"),"7",#REF!)</f>
        <v>#REF!</v>
      </c>
      <c r="H127" s="17" t="e">
        <f>IF(OR(#REF!="CP",#REF!="EVT",#REF!="AM",#REF!="Férié",#REF!="AT",#REF!="MODUL"),"7",#REF!)</f>
        <v>#REF!</v>
      </c>
      <c r="I127" s="20" t="e">
        <f>SUM(B127:H127)</f>
        <v>#REF!</v>
      </c>
      <c r="J127" s="10" t="e">
        <f>(I127&gt;35)*(MIN(I127-35,4))</f>
        <v>#REF!</v>
      </c>
      <c r="K127" s="10" t="e">
        <f>(I127&gt;35)*(MIN(I127-J127-35,4))</f>
        <v>#REF!</v>
      </c>
      <c r="L127" s="10" t="e">
        <f>(I127&gt;35)*(MIN(I127-J127-K127-35,5))</f>
        <v>#REF!</v>
      </c>
      <c r="M127" s="10" t="e">
        <f>(I127&gt;35)*(MIN(I127-J127-K127-L127-35))</f>
        <v>#REF!</v>
      </c>
      <c r="N127" s="10" t="e">
        <f>#REF!</f>
        <v>#REF!</v>
      </c>
      <c r="O127" s="21" t="e">
        <f>H127</f>
        <v>#REF!</v>
      </c>
      <c r="P127" s="10" t="e">
        <f>#REF!</f>
        <v>#REF!</v>
      </c>
      <c r="Q127" s="10" t="e">
        <f>#REF!</f>
        <v>#REF!</v>
      </c>
      <c r="R127" s="10" t="e">
        <f>#REF!</f>
        <v>#REF!</v>
      </c>
      <c r="S127" s="10" t="e">
        <f>#REF!</f>
        <v>#REF!</v>
      </c>
      <c r="T127" s="10" t="e">
        <f>#REF!</f>
        <v>#REF!</v>
      </c>
      <c r="U127" s="10" t="e">
        <f>#REF!</f>
        <v>#REF!</v>
      </c>
      <c r="V127" s="10" t="e">
        <f>#REF!</f>
        <v>#REF!</v>
      </c>
      <c r="W127" s="10" t="e">
        <f>#REF!</f>
        <v>#REF!</v>
      </c>
      <c r="X127" s="10" t="e">
        <f>#REF!</f>
        <v>#REF!</v>
      </c>
      <c r="Y127" s="10" t="e">
        <f>#REF!</f>
        <v>#REF!</v>
      </c>
      <c r="Z127" s="10" t="e">
        <f>#REF!</f>
        <v>#REF!</v>
      </c>
      <c r="AA127" s="10" t="e">
        <f>#REF!</f>
        <v>#REF!</v>
      </c>
      <c r="AB127" s="10" t="e">
        <f>#REF!</f>
        <v>#REF!</v>
      </c>
      <c r="AC127" s="10" t="e">
        <f>#REF!</f>
        <v>#REF!</v>
      </c>
      <c r="AD127" s="10" t="e">
        <f>#REF!</f>
        <v>#REF!</v>
      </c>
      <c r="AE127" s="57"/>
      <c r="AH127" s="16" t="s">
        <v>36</v>
      </c>
      <c r="AI127" s="17" t="e">
        <f>#REF!</f>
        <v>#REF!</v>
      </c>
      <c r="AJ127" s="17" t="e">
        <f>#REF!</f>
        <v>#REF!</v>
      </c>
      <c r="AK127" s="17" t="e">
        <f>#REF!</f>
        <v>#REF!</v>
      </c>
      <c r="AL127" s="17" t="e">
        <f>#REF!</f>
        <v>#REF!</v>
      </c>
      <c r="AM127" s="17" t="e">
        <f>#REF!</f>
        <v>#REF!</v>
      </c>
      <c r="AN127" s="17"/>
      <c r="AO127" s="17"/>
      <c r="AP127" s="20" t="e">
        <f>SUM(AI127:AO127)</f>
        <v>#REF!</v>
      </c>
      <c r="AQ127" s="10" t="e">
        <f>(AP127&gt;35)*(MIN(AP127-35,4))</f>
        <v>#REF!</v>
      </c>
      <c r="AR127" s="10" t="e">
        <f>(AP127&gt;35)*(MIN(AP127-AQ127-35,4))</f>
        <v>#REF!</v>
      </c>
      <c r="AS127" s="10" t="e">
        <f>(AP127&gt;35)*(MIN(AP127-AQ127-AR127-35,5))</f>
        <v>#REF!</v>
      </c>
      <c r="AT127" s="10" t="e">
        <f>(AP127&gt;35)*(MIN(AP127-AQ127-AR127-AS127-35))</f>
        <v>#REF!</v>
      </c>
      <c r="AU127" s="10"/>
      <c r="AV127" s="21">
        <f>AO127</f>
        <v>0</v>
      </c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57" t="e">
        <f>#REF!</f>
        <v>#REF!</v>
      </c>
    </row>
    <row r="128" spans="1:64" x14ac:dyDescent="0.25">
      <c r="A128" s="15" t="s">
        <v>37</v>
      </c>
      <c r="B128" s="17" t="e">
        <f>IF(OR(#REF!="CP",#REF!="EVT",#REF!="AM",#REF!="Férié",#REF!="AT",#REF!="MODUL"),"7",#REF!)</f>
        <v>#REF!</v>
      </c>
      <c r="C128" s="17" t="e">
        <f>IF(OR(#REF!="CP",#REF!="EVT",#REF!="AM",#REF!="Férié",#REF!="AT",#REF!="MODUL"),"7",#REF!)</f>
        <v>#REF!</v>
      </c>
      <c r="D128" s="17" t="e">
        <f>IF(OR(#REF!="CP",#REF!="EVT",#REF!="AM",#REF!="Férié",#REF!="AT",#REF!="MODUL"),"7",#REF!)</f>
        <v>#REF!</v>
      </c>
      <c r="E128" s="17" t="e">
        <f>IF(OR(#REF!="CP",#REF!="EVT",#REF!="AM",#REF!="Férié",#REF!="AT",#REF!="MODUL"),"7",#REF!)</f>
        <v>#REF!</v>
      </c>
      <c r="F128" s="17" t="e">
        <f>IF(OR(#REF!="CP",#REF!="EVT",#REF!="AM",#REF!="Férié",#REF!="AT",#REF!="MODUL"),"7",#REF!)</f>
        <v>#REF!</v>
      </c>
      <c r="G128" s="17" t="e">
        <f>IF(OR(#REF!="CP",#REF!="EVT",#REF!="AM",#REF!="Férié",#REF!="AT",#REF!="MODUL"),"7",#REF!)</f>
        <v>#REF!</v>
      </c>
      <c r="H128" s="17" t="e">
        <f>IF(OR(#REF!="CP",#REF!="EVT",#REF!="AM",#REF!="Férié",#REF!="AT",#REF!="MODUL"),"7",#REF!)</f>
        <v>#REF!</v>
      </c>
      <c r="I128" s="20" t="e">
        <f t="shared" ref="I128:I131" si="36">SUM(B128:H128)</f>
        <v>#REF!</v>
      </c>
      <c r="J128" s="10" t="e">
        <f>(I128&gt;35)*(MIN(I128-35,4))</f>
        <v>#REF!</v>
      </c>
      <c r="K128" s="10" t="e">
        <f>(I128&gt;35)*(MIN(I128-J128-35,4))</f>
        <v>#REF!</v>
      </c>
      <c r="L128" s="10" t="e">
        <f>(I128&gt;35)*(MIN(I128-J128-K128-35,5))</f>
        <v>#REF!</v>
      </c>
      <c r="M128" s="10" t="e">
        <f>(I128&gt;35)*(MIN(I128-J128-K128-L128-35))</f>
        <v>#REF!</v>
      </c>
      <c r="N128" s="10" t="e">
        <f>#REF!</f>
        <v>#REF!</v>
      </c>
      <c r="O128" s="21" t="e">
        <f>H128</f>
        <v>#REF!</v>
      </c>
      <c r="P128" s="10" t="e">
        <f>#REF!</f>
        <v>#REF!</v>
      </c>
      <c r="Q128" s="10" t="e">
        <f>#REF!</f>
        <v>#REF!</v>
      </c>
      <c r="R128" s="10" t="e">
        <f>#REF!</f>
        <v>#REF!</v>
      </c>
      <c r="S128" s="10" t="e">
        <f>#REF!</f>
        <v>#REF!</v>
      </c>
      <c r="T128" s="10" t="e">
        <f>#REF!</f>
        <v>#REF!</v>
      </c>
      <c r="U128" s="10" t="e">
        <f>#REF!</f>
        <v>#REF!</v>
      </c>
      <c r="V128" s="10" t="e">
        <f>#REF!</f>
        <v>#REF!</v>
      </c>
      <c r="W128" s="10" t="e">
        <f>#REF!</f>
        <v>#REF!</v>
      </c>
      <c r="X128" s="10" t="e">
        <f>#REF!</f>
        <v>#REF!</v>
      </c>
      <c r="Y128" s="10" t="e">
        <f>#REF!</f>
        <v>#REF!</v>
      </c>
      <c r="Z128" s="10" t="e">
        <f>#REF!</f>
        <v>#REF!</v>
      </c>
      <c r="AA128" s="10" t="e">
        <f>#REF!</f>
        <v>#REF!</v>
      </c>
      <c r="AB128" s="10" t="e">
        <f>#REF!</f>
        <v>#REF!</v>
      </c>
      <c r="AC128" s="10" t="e">
        <f>#REF!</f>
        <v>#REF!</v>
      </c>
      <c r="AD128" s="10" t="e">
        <f>#REF!</f>
        <v>#REF!</v>
      </c>
      <c r="AE128" s="58"/>
      <c r="AH128" s="15" t="s">
        <v>37</v>
      </c>
      <c r="AI128" s="17" t="e">
        <f>#REF!</f>
        <v>#REF!</v>
      </c>
      <c r="AJ128" s="17" t="e">
        <f>#REF!</f>
        <v>#REF!</v>
      </c>
      <c r="AK128" s="17" t="e">
        <f>#REF!</f>
        <v>#REF!</v>
      </c>
      <c r="AL128" s="17" t="e">
        <f>#REF!</f>
        <v>#REF!</v>
      </c>
      <c r="AM128" s="17" t="e">
        <f>#REF!</f>
        <v>#REF!</v>
      </c>
      <c r="AN128" s="17"/>
      <c r="AO128" s="17"/>
      <c r="AP128" s="20" t="e">
        <f t="shared" ref="AP128:AP131" si="37">SUM(AI128:AO128)</f>
        <v>#REF!</v>
      </c>
      <c r="AQ128" s="10" t="e">
        <f>(AP128&gt;35)*(MIN(AP128-35,4))</f>
        <v>#REF!</v>
      </c>
      <c r="AR128" s="10" t="e">
        <f>(AP128&gt;35)*(MIN(AP128-AQ128-35,4))</f>
        <v>#REF!</v>
      </c>
      <c r="AS128" s="10" t="e">
        <f>(AP128&gt;35)*(MIN(AP128-AQ128-AR128-35,5))</f>
        <v>#REF!</v>
      </c>
      <c r="AT128" s="10" t="e">
        <f>(AP128&gt;35)*(MIN(AP128-AQ128-AR128-AS128-35))</f>
        <v>#REF!</v>
      </c>
      <c r="AU128" s="10"/>
      <c r="AV128" s="21">
        <f>AO128</f>
        <v>0</v>
      </c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58"/>
    </row>
    <row r="129" spans="1:65" x14ac:dyDescent="0.25">
      <c r="A129" s="16" t="s">
        <v>38</v>
      </c>
      <c r="B129" s="17" t="e">
        <f>IF(OR(#REF!="CP",#REF!="EVT",#REF!="AM",#REF!="Férié",#REF!="AT",#REF!="MODUL"),"7",#REF!)</f>
        <v>#REF!</v>
      </c>
      <c r="C129" s="17" t="e">
        <f>IF(OR(#REF!="CP",#REF!="EVT",#REF!="AM",#REF!="Férié",#REF!="AT",#REF!="MODUL"),"7",#REF!)</f>
        <v>#REF!</v>
      </c>
      <c r="D129" s="17" t="e">
        <f>IF(OR(#REF!="CP",#REF!="EVT",#REF!="AM",#REF!="Férié",#REF!="AT",#REF!="MODUL"),"7",#REF!)</f>
        <v>#REF!</v>
      </c>
      <c r="E129" s="17" t="e">
        <f>IF(OR(#REF!="CP",#REF!="EVT",#REF!="AM",#REF!="Férié",#REF!="AT",#REF!="MODUL"),"7",#REF!)</f>
        <v>#REF!</v>
      </c>
      <c r="F129" s="17" t="e">
        <f>IF(OR(#REF!="CP",#REF!="EVT",#REF!="AM",#REF!="Férié",#REF!="AT",#REF!="MODUL"),"7",#REF!)</f>
        <v>#REF!</v>
      </c>
      <c r="G129" s="17" t="e">
        <f>IF(OR(#REF!="CP",#REF!="EVT",#REF!="AM",#REF!="Férié",#REF!="AT",#REF!="MODUL"),"7",#REF!)</f>
        <v>#REF!</v>
      </c>
      <c r="H129" s="17" t="e">
        <f>IF(OR(#REF!="CP",#REF!="EVT",#REF!="AM",#REF!="Férié",#REF!="AT",#REF!="MODUL"),"7",#REF!)</f>
        <v>#REF!</v>
      </c>
      <c r="I129" s="20" t="e">
        <f t="shared" si="36"/>
        <v>#REF!</v>
      </c>
      <c r="J129" s="10" t="e">
        <f>(I129&gt;35)*(MIN(I129-35,4))</f>
        <v>#REF!</v>
      </c>
      <c r="K129" s="10" t="e">
        <f>(I129&gt;35)*(MIN(I129-J129-35,4))</f>
        <v>#REF!</v>
      </c>
      <c r="L129" s="10" t="e">
        <f>(I129&gt;35)*(MIN(I129-J129-K129-35,5))</f>
        <v>#REF!</v>
      </c>
      <c r="M129" s="10" t="e">
        <f>(I129&gt;35)*(MIN(I129-J129-K129-L129-35))</f>
        <v>#REF!</v>
      </c>
      <c r="N129" s="10" t="e">
        <f>#REF!</f>
        <v>#REF!</v>
      </c>
      <c r="O129" s="21" t="e">
        <f>H129</f>
        <v>#REF!</v>
      </c>
      <c r="P129" s="10" t="e">
        <f>#REF!</f>
        <v>#REF!</v>
      </c>
      <c r="Q129" s="10" t="e">
        <f>#REF!</f>
        <v>#REF!</v>
      </c>
      <c r="R129" s="10" t="e">
        <f>#REF!</f>
        <v>#REF!</v>
      </c>
      <c r="S129" s="10" t="e">
        <f>#REF!</f>
        <v>#REF!</v>
      </c>
      <c r="T129" s="10" t="e">
        <f>#REF!</f>
        <v>#REF!</v>
      </c>
      <c r="U129" s="10" t="e">
        <f>#REF!</f>
        <v>#REF!</v>
      </c>
      <c r="V129" s="10" t="e">
        <f>#REF!</f>
        <v>#REF!</v>
      </c>
      <c r="W129" s="10" t="e">
        <f>#REF!</f>
        <v>#REF!</v>
      </c>
      <c r="X129" s="10" t="e">
        <f>#REF!</f>
        <v>#REF!</v>
      </c>
      <c r="Y129" s="10" t="e">
        <f>#REF!</f>
        <v>#REF!</v>
      </c>
      <c r="Z129" s="10" t="e">
        <f>#REF!</f>
        <v>#REF!</v>
      </c>
      <c r="AA129" s="10" t="e">
        <f>#REF!</f>
        <v>#REF!</v>
      </c>
      <c r="AB129" s="10" t="e">
        <f>#REF!</f>
        <v>#REF!</v>
      </c>
      <c r="AC129" s="10" t="e">
        <f>#REF!</f>
        <v>#REF!</v>
      </c>
      <c r="AD129" s="10" t="e">
        <f>#REF!</f>
        <v>#REF!</v>
      </c>
      <c r="AE129" s="58"/>
      <c r="AH129" s="16" t="s">
        <v>38</v>
      </c>
      <c r="AI129" s="17" t="e">
        <f>#REF!</f>
        <v>#REF!</v>
      </c>
      <c r="AJ129" s="17" t="e">
        <f>#REF!</f>
        <v>#REF!</v>
      </c>
      <c r="AK129" s="17" t="e">
        <f>#REF!</f>
        <v>#REF!</v>
      </c>
      <c r="AL129" s="17" t="e">
        <f>#REF!</f>
        <v>#REF!</v>
      </c>
      <c r="AM129" s="17" t="e">
        <f>#REF!</f>
        <v>#REF!</v>
      </c>
      <c r="AN129" s="17"/>
      <c r="AO129" s="17"/>
      <c r="AP129" s="20" t="e">
        <f t="shared" si="37"/>
        <v>#REF!</v>
      </c>
      <c r="AQ129" s="10" t="e">
        <f>(AP129&gt;35)*(MIN(AP129-35,4))</f>
        <v>#REF!</v>
      </c>
      <c r="AR129" s="10" t="e">
        <f>(AP129&gt;35)*(MIN(AP129-AQ129-35,4))</f>
        <v>#REF!</v>
      </c>
      <c r="AS129" s="10" t="e">
        <f>(AP129&gt;35)*(MIN(AP129-AQ129-AR129-35,5))</f>
        <v>#REF!</v>
      </c>
      <c r="AT129" s="10" t="e">
        <f>(AP129&gt;35)*(MIN(AP129-AQ129-AR129-AS129-35))</f>
        <v>#REF!</v>
      </c>
      <c r="AU129" s="10"/>
      <c r="AV129" s="21">
        <f>AO129</f>
        <v>0</v>
      </c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58"/>
    </row>
    <row r="130" spans="1:65" x14ac:dyDescent="0.25">
      <c r="A130" s="15" t="s">
        <v>39</v>
      </c>
      <c r="B130" s="17" t="e">
        <f>IF(OR(#REF!="CP",#REF!="EVT",#REF!="AM",#REF!="Férié",#REF!="AT",#REF!="MODUL"),"7",#REF!)</f>
        <v>#REF!</v>
      </c>
      <c r="C130" s="17" t="e">
        <f>IF(OR(#REF!="CP",#REF!="EVT",#REF!="AM",#REF!="Férié",#REF!="AT",#REF!="MODUL"),"7",#REF!)</f>
        <v>#REF!</v>
      </c>
      <c r="D130" s="17" t="e">
        <f>IF(OR(#REF!="CP",#REF!="EVT",#REF!="AM",#REF!="Férié",#REF!="AT",#REF!="MODUL"),"7",#REF!)</f>
        <v>#REF!</v>
      </c>
      <c r="E130" s="17" t="e">
        <f>IF(OR(#REF!="CP",#REF!="EVT",#REF!="AM",#REF!="Férié",#REF!="AT",#REF!="MODUL"),"7",#REF!)</f>
        <v>#REF!</v>
      </c>
      <c r="F130" s="17" t="e">
        <f>IF(OR(#REF!="CP",#REF!="EVT",#REF!="AM",#REF!="Férié",#REF!="AT",#REF!="MODUL"),"7",#REF!)</f>
        <v>#REF!</v>
      </c>
      <c r="G130" s="17" t="e">
        <f>IF(OR(#REF!="CP",#REF!="EVT",#REF!="AM",#REF!="Férié",#REF!="AT",#REF!="MODUL"),"7",#REF!)</f>
        <v>#REF!</v>
      </c>
      <c r="H130" s="17" t="e">
        <f>IF(OR(#REF!="CP",#REF!="EVT",#REF!="AM",#REF!="Férié",#REF!="AT",#REF!="MODUL"),"7",#REF!)</f>
        <v>#REF!</v>
      </c>
      <c r="I130" s="20" t="e">
        <f t="shared" si="36"/>
        <v>#REF!</v>
      </c>
      <c r="J130" s="10" t="e">
        <f>(I130&gt;35)*(MIN(I130-35,4))</f>
        <v>#REF!</v>
      </c>
      <c r="K130" s="10" t="e">
        <f>(I130&gt;35)*(MIN(I130-J130-35,4))</f>
        <v>#REF!</v>
      </c>
      <c r="L130" s="10" t="e">
        <f>(I130&gt;35)*(MIN(I130-J130-K130-35,5))</f>
        <v>#REF!</v>
      </c>
      <c r="M130" s="10" t="e">
        <f>(I130&gt;35)*(MIN(I130-J130-K130-L130-35))</f>
        <v>#REF!</v>
      </c>
      <c r="N130" s="10" t="e">
        <f>#REF!</f>
        <v>#REF!</v>
      </c>
      <c r="O130" s="21" t="e">
        <f>H130</f>
        <v>#REF!</v>
      </c>
      <c r="P130" s="10" t="e">
        <f>#REF!</f>
        <v>#REF!</v>
      </c>
      <c r="Q130" s="10" t="e">
        <f>#REF!</f>
        <v>#REF!</v>
      </c>
      <c r="R130" s="10" t="e">
        <f>#REF!</f>
        <v>#REF!</v>
      </c>
      <c r="S130" s="10" t="e">
        <f>#REF!</f>
        <v>#REF!</v>
      </c>
      <c r="T130" s="10" t="e">
        <f>#REF!</f>
        <v>#REF!</v>
      </c>
      <c r="U130" s="10" t="e">
        <f>#REF!</f>
        <v>#REF!</v>
      </c>
      <c r="V130" s="10" t="e">
        <f>#REF!</f>
        <v>#REF!</v>
      </c>
      <c r="W130" s="10" t="e">
        <f>#REF!</f>
        <v>#REF!</v>
      </c>
      <c r="X130" s="10" t="e">
        <f>#REF!</f>
        <v>#REF!</v>
      </c>
      <c r="Y130" s="10" t="e">
        <f>#REF!</f>
        <v>#REF!</v>
      </c>
      <c r="Z130" s="10" t="e">
        <f>#REF!</f>
        <v>#REF!</v>
      </c>
      <c r="AA130" s="10" t="e">
        <f>#REF!</f>
        <v>#REF!</v>
      </c>
      <c r="AB130" s="10" t="e">
        <f>#REF!</f>
        <v>#REF!</v>
      </c>
      <c r="AC130" s="10" t="e">
        <f>#REF!</f>
        <v>#REF!</v>
      </c>
      <c r="AD130" s="10" t="e">
        <f>#REF!</f>
        <v>#REF!</v>
      </c>
      <c r="AE130" s="58"/>
      <c r="AH130" s="15" t="s">
        <v>39</v>
      </c>
      <c r="AI130" s="17" t="e">
        <f>#REF!</f>
        <v>#REF!</v>
      </c>
      <c r="AJ130" s="17" t="e">
        <f>#REF!</f>
        <v>#REF!</v>
      </c>
      <c r="AK130" s="17" t="e">
        <f>#REF!</f>
        <v>#REF!</v>
      </c>
      <c r="AL130" s="17" t="e">
        <f>#REF!</f>
        <v>#REF!</v>
      </c>
      <c r="AM130" s="17" t="e">
        <f>#REF!</f>
        <v>#REF!</v>
      </c>
      <c r="AN130" s="17"/>
      <c r="AO130" s="17"/>
      <c r="AP130" s="20" t="e">
        <f t="shared" si="37"/>
        <v>#REF!</v>
      </c>
      <c r="AQ130" s="10" t="e">
        <f>(AP130&gt;35)*(MIN(AP130-35,4))</f>
        <v>#REF!</v>
      </c>
      <c r="AR130" s="10" t="e">
        <f>(AP130&gt;35)*(MIN(AP130-AQ130-35,4))</f>
        <v>#REF!</v>
      </c>
      <c r="AS130" s="10" t="e">
        <f>(AP130&gt;35)*(MIN(AP130-AQ130-AR130-35,5))</f>
        <v>#REF!</v>
      </c>
      <c r="AT130" s="10" t="e">
        <f>(AP130&gt;35)*(MIN(AP130-AQ130-AR130-AS130-35))</f>
        <v>#REF!</v>
      </c>
      <c r="AU130" s="10"/>
      <c r="AV130" s="21">
        <f>AO130</f>
        <v>0</v>
      </c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58"/>
    </row>
    <row r="131" spans="1:65" x14ac:dyDescent="0.25">
      <c r="A131" s="15" t="s">
        <v>40</v>
      </c>
      <c r="B131" s="17" t="e">
        <f>IF(OR(#REF!="CP",#REF!="EVT",#REF!="AM",#REF!="Férié",#REF!="AT",#REF!="MODUL"),"7",#REF!)</f>
        <v>#REF!</v>
      </c>
      <c r="C131" s="17" t="e">
        <f>IF(OR(#REF!="CP",#REF!="EVT",#REF!="AM",#REF!="Férié",#REF!="AT",#REF!="MODUL"),"7",#REF!)</f>
        <v>#REF!</v>
      </c>
      <c r="D131" s="17" t="e">
        <f>IF(OR(#REF!="CP",#REF!="EVT",#REF!="AM",#REF!="Férié",#REF!="AT",#REF!="MODUL"),"7",#REF!)</f>
        <v>#REF!</v>
      </c>
      <c r="E131" s="17" t="e">
        <f>IF(OR(#REF!="CP",#REF!="EVT",#REF!="AM",#REF!="Férié",#REF!="AT",#REF!="MODUL"),"7",#REF!)</f>
        <v>#REF!</v>
      </c>
      <c r="F131" s="17" t="e">
        <f>IF(OR(#REF!="CP",#REF!="EVT",#REF!="AM",#REF!="Férié",#REF!="AT",#REF!="MODUL"),"7",#REF!)</f>
        <v>#REF!</v>
      </c>
      <c r="G131" s="17" t="e">
        <f>IF(OR(#REF!="CP",#REF!="EVT",#REF!="AM",#REF!="Férié",#REF!="AT",#REF!="MODUL"),"7",#REF!)</f>
        <v>#REF!</v>
      </c>
      <c r="H131" s="17" t="e">
        <f>IF(OR(#REF!="CP",#REF!="EVT",#REF!="AM",#REF!="Férié",#REF!="AT",#REF!="MODUL"),"7",#REF!)</f>
        <v>#REF!</v>
      </c>
      <c r="I131" s="20" t="e">
        <f t="shared" si="36"/>
        <v>#REF!</v>
      </c>
      <c r="J131" s="10" t="e">
        <f>(I131&gt;35)*(MIN(I131-35,4))</f>
        <v>#REF!</v>
      </c>
      <c r="K131" s="10" t="e">
        <f>(I131&gt;35)*(MIN(I131-J131-35,4))</f>
        <v>#REF!</v>
      </c>
      <c r="L131" s="10" t="e">
        <f>(I131&gt;35)*(MIN(I131-J131-K131-35,5))</f>
        <v>#REF!</v>
      </c>
      <c r="M131" s="10" t="e">
        <f>(I131&gt;35)*(MIN(I131-J131-K131-L131-35))</f>
        <v>#REF!</v>
      </c>
      <c r="N131" s="10" t="e">
        <f>#REF!</f>
        <v>#REF!</v>
      </c>
      <c r="O131" s="21" t="e">
        <f>H131</f>
        <v>#REF!</v>
      </c>
      <c r="P131" s="10" t="e">
        <f>#REF!</f>
        <v>#REF!</v>
      </c>
      <c r="Q131" s="10" t="e">
        <f>#REF!</f>
        <v>#REF!</v>
      </c>
      <c r="R131" s="10" t="e">
        <f>#REF!</f>
        <v>#REF!</v>
      </c>
      <c r="S131" s="10" t="e">
        <f>#REF!</f>
        <v>#REF!</v>
      </c>
      <c r="T131" s="10" t="e">
        <f>#REF!</f>
        <v>#REF!</v>
      </c>
      <c r="U131" s="10" t="e">
        <f>#REF!</f>
        <v>#REF!</v>
      </c>
      <c r="V131" s="10" t="e">
        <f>#REF!</f>
        <v>#REF!</v>
      </c>
      <c r="W131" s="10" t="e">
        <f>#REF!</f>
        <v>#REF!</v>
      </c>
      <c r="X131" s="10" t="e">
        <f>#REF!</f>
        <v>#REF!</v>
      </c>
      <c r="Y131" s="10" t="e">
        <f>#REF!</f>
        <v>#REF!</v>
      </c>
      <c r="Z131" s="10" t="e">
        <f>#REF!</f>
        <v>#REF!</v>
      </c>
      <c r="AA131" s="10" t="e">
        <f>#REF!</f>
        <v>#REF!</v>
      </c>
      <c r="AB131" s="10" t="e">
        <f>#REF!</f>
        <v>#REF!</v>
      </c>
      <c r="AC131" s="10" t="e">
        <f>#REF!</f>
        <v>#REF!</v>
      </c>
      <c r="AD131" s="10" t="e">
        <f>#REF!</f>
        <v>#REF!</v>
      </c>
      <c r="AE131" s="59"/>
      <c r="AH131" s="15" t="s">
        <v>40</v>
      </c>
      <c r="AI131" s="17" t="e">
        <f>#REF!</f>
        <v>#REF!</v>
      </c>
      <c r="AJ131" s="17" t="e">
        <f>#REF!</f>
        <v>#REF!</v>
      </c>
      <c r="AK131" s="17" t="e">
        <f>#REF!</f>
        <v>#REF!</v>
      </c>
      <c r="AL131" s="17" t="e">
        <f>#REF!</f>
        <v>#REF!</v>
      </c>
      <c r="AM131" s="17" t="e">
        <f>#REF!</f>
        <v>#REF!</v>
      </c>
      <c r="AN131" s="17"/>
      <c r="AO131" s="17"/>
      <c r="AP131" s="20" t="e">
        <f t="shared" si="37"/>
        <v>#REF!</v>
      </c>
      <c r="AQ131" s="10" t="e">
        <f>(AP131&gt;35)*(MIN(AP131-35,4))</f>
        <v>#REF!</v>
      </c>
      <c r="AR131" s="10" t="e">
        <f>(AP131&gt;35)*(MIN(AP131-AQ131-35,4))</f>
        <v>#REF!</v>
      </c>
      <c r="AS131" s="10" t="e">
        <f>(AP131&gt;35)*(MIN(AP131-AQ131-AR131-35,5))</f>
        <v>#REF!</v>
      </c>
      <c r="AT131" s="10" t="e">
        <f>(AP131&gt;35)*(MIN(AP131-AQ131-AR131-AS131-35))</f>
        <v>#REF!</v>
      </c>
      <c r="AU131" s="10"/>
      <c r="AV131" s="21">
        <f>AO131</f>
        <v>0</v>
      </c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59"/>
    </row>
    <row r="132" spans="1:65" x14ac:dyDescent="0.25">
      <c r="A132" s="22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4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H132" s="22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4"/>
      <c r="AV132" s="24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</row>
    <row r="133" spans="1:65" x14ac:dyDescent="0.25">
      <c r="A133" s="22"/>
      <c r="B133" s="23"/>
      <c r="C133" s="23"/>
      <c r="D133" s="23"/>
      <c r="E133" s="23"/>
      <c r="F133" s="23"/>
      <c r="G133" s="23"/>
      <c r="H133" s="23"/>
      <c r="I133" s="23"/>
      <c r="J133" s="10" t="e">
        <f t="shared" ref="J133:AB133" si="38">SUM(J127:J131)</f>
        <v>#REF!</v>
      </c>
      <c r="K133" s="10" t="e">
        <f t="shared" si="38"/>
        <v>#REF!</v>
      </c>
      <c r="L133" s="10" t="e">
        <f t="shared" si="38"/>
        <v>#REF!</v>
      </c>
      <c r="M133" s="10" t="e">
        <f t="shared" si="38"/>
        <v>#REF!</v>
      </c>
      <c r="N133" s="10" t="e">
        <f t="shared" si="38"/>
        <v>#REF!</v>
      </c>
      <c r="O133" s="10" t="e">
        <f t="shared" si="38"/>
        <v>#REF!</v>
      </c>
      <c r="P133" s="10" t="e">
        <f t="shared" si="38"/>
        <v>#REF!</v>
      </c>
      <c r="Q133" s="10" t="e">
        <f t="shared" si="38"/>
        <v>#REF!</v>
      </c>
      <c r="R133" s="10" t="e">
        <f t="shared" si="38"/>
        <v>#REF!</v>
      </c>
      <c r="S133" s="10" t="e">
        <f t="shared" si="38"/>
        <v>#REF!</v>
      </c>
      <c r="T133" s="10" t="e">
        <f t="shared" si="38"/>
        <v>#REF!</v>
      </c>
      <c r="U133" s="10" t="e">
        <f t="shared" si="38"/>
        <v>#REF!</v>
      </c>
      <c r="V133" s="10" t="e">
        <f t="shared" si="38"/>
        <v>#REF!</v>
      </c>
      <c r="W133" s="10" t="e">
        <f t="shared" si="38"/>
        <v>#REF!</v>
      </c>
      <c r="X133" s="10" t="e">
        <f t="shared" si="38"/>
        <v>#REF!</v>
      </c>
      <c r="Y133" s="10" t="e">
        <f t="shared" si="38"/>
        <v>#REF!</v>
      </c>
      <c r="Z133" s="10" t="e">
        <f t="shared" si="38"/>
        <v>#REF!</v>
      </c>
      <c r="AA133" s="10" t="e">
        <f t="shared" si="38"/>
        <v>#REF!</v>
      </c>
      <c r="AB133" s="10" t="e">
        <f t="shared" si="38"/>
        <v>#REF!</v>
      </c>
      <c r="AC133" s="10" t="e">
        <f>SUM(AC126:AC131)</f>
        <v>#REF!</v>
      </c>
      <c r="AD133" s="10" t="e">
        <f>SUM(AD126:AD131)</f>
        <v>#REF!</v>
      </c>
      <c r="AE133" s="10">
        <f>AE126</f>
        <v>0</v>
      </c>
      <c r="AH133" s="22"/>
      <c r="AI133" s="23"/>
      <c r="AJ133" s="23"/>
      <c r="AK133" s="23"/>
      <c r="AL133" s="23"/>
      <c r="AM133" s="23"/>
      <c r="AN133" s="23"/>
      <c r="AO133" s="23"/>
      <c r="AP133" s="23"/>
      <c r="AQ133" s="10" t="e">
        <f t="shared" ref="AQ133:BI133" si="39">SUM(AQ127:AQ131)</f>
        <v>#REF!</v>
      </c>
      <c r="AR133" s="10" t="e">
        <f t="shared" si="39"/>
        <v>#REF!</v>
      </c>
      <c r="AS133" s="10" t="e">
        <f t="shared" si="39"/>
        <v>#REF!</v>
      </c>
      <c r="AT133" s="10" t="e">
        <f t="shared" si="39"/>
        <v>#REF!</v>
      </c>
      <c r="AU133" s="10">
        <f t="shared" si="39"/>
        <v>0</v>
      </c>
      <c r="AV133" s="10">
        <f t="shared" si="39"/>
        <v>0</v>
      </c>
      <c r="AW133" s="10">
        <f t="shared" si="39"/>
        <v>0</v>
      </c>
      <c r="AX133" s="10">
        <f t="shared" si="39"/>
        <v>0</v>
      </c>
      <c r="AY133" s="10">
        <f t="shared" si="39"/>
        <v>0</v>
      </c>
      <c r="AZ133" s="10">
        <f t="shared" si="39"/>
        <v>0</v>
      </c>
      <c r="BA133" s="10">
        <f t="shared" si="39"/>
        <v>0</v>
      </c>
      <c r="BB133" s="10">
        <f t="shared" si="39"/>
        <v>0</v>
      </c>
      <c r="BC133" s="10">
        <f t="shared" si="39"/>
        <v>0</v>
      </c>
      <c r="BD133" s="10">
        <f t="shared" si="39"/>
        <v>0</v>
      </c>
      <c r="BE133" s="10">
        <f t="shared" si="39"/>
        <v>0</v>
      </c>
      <c r="BF133" s="10">
        <f t="shared" si="39"/>
        <v>0</v>
      </c>
      <c r="BG133" s="10">
        <f t="shared" si="39"/>
        <v>0</v>
      </c>
      <c r="BH133" s="10">
        <f t="shared" si="39"/>
        <v>0</v>
      </c>
      <c r="BI133" s="10">
        <f t="shared" si="39"/>
        <v>0</v>
      </c>
      <c r="BJ133" s="10">
        <f>SUM(BJ126:BJ131)</f>
        <v>0</v>
      </c>
      <c r="BK133" s="10">
        <f>SUM(BK126:BK131)</f>
        <v>0</v>
      </c>
      <c r="BL133" s="10">
        <f>BL126</f>
        <v>0</v>
      </c>
    </row>
    <row r="136" spans="1:65" x14ac:dyDescent="0.25">
      <c r="A136" s="49" t="s">
        <v>62</v>
      </c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</row>
    <row r="137" spans="1:65" x14ac:dyDescent="0.25">
      <c r="J137" s="10" t="s">
        <v>10</v>
      </c>
      <c r="K137" s="10" t="s">
        <v>11</v>
      </c>
      <c r="L137" s="10" t="s">
        <v>12</v>
      </c>
      <c r="AH137" s="44"/>
      <c r="AI137" s="44"/>
      <c r="AJ137" s="44"/>
      <c r="AK137" s="44"/>
      <c r="AL137" s="44"/>
      <c r="AM137" s="44"/>
      <c r="AN137" s="44"/>
      <c r="AO137" s="44"/>
      <c r="AP137" s="44"/>
      <c r="AQ137" s="43"/>
      <c r="AR137" s="43"/>
      <c r="AS137" s="43"/>
      <c r="AT137" s="44"/>
      <c r="AU137" s="44"/>
      <c r="AV137" s="43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</row>
    <row r="138" spans="1:65" x14ac:dyDescent="0.25">
      <c r="B138" s="60" t="s">
        <v>13</v>
      </c>
      <c r="C138" s="60" t="s">
        <v>14</v>
      </c>
      <c r="D138" s="60" t="s">
        <v>14</v>
      </c>
      <c r="E138" s="60" t="s">
        <v>15</v>
      </c>
      <c r="F138" s="60" t="s">
        <v>16</v>
      </c>
      <c r="G138" s="60" t="s">
        <v>17</v>
      </c>
      <c r="H138" s="60" t="s">
        <v>18</v>
      </c>
      <c r="I138" s="60"/>
      <c r="J138" s="62" t="s">
        <v>19</v>
      </c>
      <c r="K138" s="64" t="s">
        <v>20</v>
      </c>
      <c r="L138" s="65"/>
      <c r="M138" s="66"/>
      <c r="N138" s="53" t="s">
        <v>21</v>
      </c>
      <c r="O138" s="67" t="s">
        <v>22</v>
      </c>
      <c r="P138" s="69" t="s">
        <v>23</v>
      </c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1"/>
      <c r="AC138" s="53" t="s">
        <v>24</v>
      </c>
      <c r="AD138" s="53" t="s">
        <v>25</v>
      </c>
      <c r="AE138" s="55" t="s">
        <v>26</v>
      </c>
      <c r="AH138" s="44"/>
      <c r="AI138" s="76"/>
      <c r="AJ138" s="76"/>
      <c r="AK138" s="76"/>
      <c r="AL138" s="76"/>
      <c r="AM138" s="76"/>
      <c r="AN138" s="76"/>
      <c r="AO138" s="76"/>
      <c r="AP138" s="76"/>
      <c r="AQ138" s="77"/>
      <c r="AR138" s="81"/>
      <c r="AS138" s="81"/>
      <c r="AT138" s="81"/>
      <c r="AU138" s="78"/>
      <c r="AV138" s="81"/>
      <c r="AW138" s="80"/>
      <c r="AX138" s="80"/>
      <c r="AY138" s="80"/>
      <c r="AZ138" s="80"/>
      <c r="BA138" s="80"/>
      <c r="BB138" s="80"/>
      <c r="BC138" s="80"/>
      <c r="BD138" s="80"/>
      <c r="BE138" s="80"/>
      <c r="BF138" s="80"/>
      <c r="BG138" s="80"/>
      <c r="BH138" s="80"/>
      <c r="BI138" s="80"/>
      <c r="BJ138" s="78"/>
      <c r="BK138" s="78"/>
      <c r="BL138" s="79"/>
      <c r="BM138" s="44"/>
    </row>
    <row r="139" spans="1:65" x14ac:dyDescent="0.25">
      <c r="A139" s="11"/>
      <c r="B139" s="61"/>
      <c r="C139" s="61"/>
      <c r="D139" s="61"/>
      <c r="E139" s="61"/>
      <c r="F139" s="61"/>
      <c r="G139" s="61"/>
      <c r="H139" s="61"/>
      <c r="I139" s="61"/>
      <c r="J139" s="63"/>
      <c r="K139" s="12">
        <v>0.25</v>
      </c>
      <c r="L139" s="13">
        <v>0.5</v>
      </c>
      <c r="M139" s="14"/>
      <c r="N139" s="54"/>
      <c r="O139" s="68"/>
      <c r="P139" s="15" t="s">
        <v>27</v>
      </c>
      <c r="Q139" s="15" t="s">
        <v>28</v>
      </c>
      <c r="R139" s="15" t="s">
        <v>29</v>
      </c>
      <c r="S139" s="15" t="s">
        <v>18</v>
      </c>
      <c r="T139" s="15" t="s">
        <v>30</v>
      </c>
      <c r="U139" s="15" t="s">
        <v>31</v>
      </c>
      <c r="V139" s="15" t="s">
        <v>32</v>
      </c>
      <c r="W139" s="15" t="s">
        <v>33</v>
      </c>
      <c r="X139" s="15" t="s">
        <v>34</v>
      </c>
      <c r="Y139" s="15" t="s">
        <v>15</v>
      </c>
      <c r="Z139" s="15" t="s">
        <v>35</v>
      </c>
      <c r="AA139" s="15" t="s">
        <v>13</v>
      </c>
      <c r="AB139" s="15" t="s">
        <v>14</v>
      </c>
      <c r="AC139" s="54"/>
      <c r="AD139" s="54"/>
      <c r="AE139" s="56"/>
      <c r="AH139" s="42"/>
      <c r="AI139" s="76"/>
      <c r="AJ139" s="76"/>
      <c r="AK139" s="76"/>
      <c r="AL139" s="76"/>
      <c r="AM139" s="76"/>
      <c r="AN139" s="76"/>
      <c r="AO139" s="76"/>
      <c r="AP139" s="76"/>
      <c r="AQ139" s="77"/>
      <c r="AR139" s="45"/>
      <c r="AS139" s="45"/>
      <c r="AT139" s="46"/>
      <c r="AU139" s="78"/>
      <c r="AV139" s="81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J139" s="78"/>
      <c r="BK139" s="78"/>
      <c r="BL139" s="79"/>
      <c r="BM139" s="44"/>
    </row>
    <row r="140" spans="1:65" x14ac:dyDescent="0.25">
      <c r="A140" s="16" t="s">
        <v>36</v>
      </c>
      <c r="B140" s="17" t="e">
        <f>IF(OR(#REF!="CP",#REF!="EVT",#REF!="AM",#REF!="Férié",#REF!="AT",#REF!="MODUL"),"7",#REF!)</f>
        <v>#REF!</v>
      </c>
      <c r="C140" s="17" t="e">
        <f>IF(OR(#REF!="CP",#REF!="EVT",#REF!="AM",#REF!="Férié",#REF!="AT",#REF!="MODUL"),"7",#REF!)</f>
        <v>#REF!</v>
      </c>
      <c r="D140" s="17" t="e">
        <f>IF(OR(#REF!="CP",#REF!="EVT",#REF!="AM",#REF!="Férié",#REF!="AT",#REF!="MODUL"),"7",#REF!)</f>
        <v>#REF!</v>
      </c>
      <c r="E140" s="17" t="e">
        <f>IF(OR(#REF!="CP",#REF!="EVT",#REF!="AM",#REF!="Férié",#REF!="AT",#REF!="MODUL"),"7",#REF!)</f>
        <v>#REF!</v>
      </c>
      <c r="F140" s="17" t="e">
        <f>IF(OR(#REF!="CP",#REF!="EVT",#REF!="AM",#REF!="Férié",#REF!="AT",#REF!="MODUL"),"7",#REF!)</f>
        <v>#REF!</v>
      </c>
      <c r="G140" s="17" t="e">
        <f>IF(OR(#REF!="CP",#REF!="EVT",#REF!="AM",#REF!="Férié",#REF!="AT",#REF!="MODUL"),"7",#REF!)</f>
        <v>#REF!</v>
      </c>
      <c r="H140" s="17" t="e">
        <f>IF(OR(#REF!="CP",#REF!="EVT",#REF!="AM",#REF!="Férié",#REF!="AT",#REF!="MODUL"),"7",#REF!)</f>
        <v>#REF!</v>
      </c>
      <c r="I140" s="20" t="e">
        <f>SUM(B140:H140)</f>
        <v>#REF!</v>
      </c>
      <c r="J140" s="10" t="e">
        <f>(I140&gt;35)*(MIN(I140-35,4))</f>
        <v>#REF!</v>
      </c>
      <c r="K140" s="10" t="e">
        <f>(I140&gt;35)*(MIN(I140-J140-35,4))</f>
        <v>#REF!</v>
      </c>
      <c r="L140" s="10" t="e">
        <f>(I140&gt;35)*(MIN(I140-J140-K140-35,5))</f>
        <v>#REF!</v>
      </c>
      <c r="M140" s="10" t="e">
        <f>(I140&gt;35)*(MIN(I140-J140-K140-L140-35))</f>
        <v>#REF!</v>
      </c>
      <c r="N140" s="10" t="e">
        <f>#REF!</f>
        <v>#REF!</v>
      </c>
      <c r="O140" s="21" t="e">
        <f>H140</f>
        <v>#REF!</v>
      </c>
      <c r="P140" s="10" t="e">
        <f>#REF!</f>
        <v>#REF!</v>
      </c>
      <c r="Q140" s="10" t="e">
        <f>#REF!</f>
        <v>#REF!</v>
      </c>
      <c r="R140" s="10" t="e">
        <f>#REF!</f>
        <v>#REF!</v>
      </c>
      <c r="S140" s="10" t="e">
        <f>#REF!</f>
        <v>#REF!</v>
      </c>
      <c r="T140" s="10" t="e">
        <f>#REF!</f>
        <v>#REF!</v>
      </c>
      <c r="U140" s="10" t="e">
        <f>#REF!</f>
        <v>#REF!</v>
      </c>
      <c r="V140" s="10" t="e">
        <f>#REF!</f>
        <v>#REF!</v>
      </c>
      <c r="W140" s="10" t="e">
        <f>#REF!</f>
        <v>#REF!</v>
      </c>
      <c r="X140" s="10" t="e">
        <f>#REF!</f>
        <v>#REF!</v>
      </c>
      <c r="Y140" s="10" t="e">
        <f>#REF!</f>
        <v>#REF!</v>
      </c>
      <c r="Z140" s="10" t="e">
        <f>#REF!</f>
        <v>#REF!</v>
      </c>
      <c r="AA140" s="10" t="e">
        <f>#REF!</f>
        <v>#REF!</v>
      </c>
      <c r="AB140" s="10" t="e">
        <f>#REF!</f>
        <v>#REF!</v>
      </c>
      <c r="AC140" s="10" t="e">
        <f>#REF!</f>
        <v>#REF!</v>
      </c>
      <c r="AD140" s="10" t="e">
        <f>#REF!</f>
        <v>#REF!</v>
      </c>
      <c r="AE140" s="57"/>
      <c r="AH140" s="42"/>
      <c r="AI140" s="47"/>
      <c r="AJ140" s="47"/>
      <c r="AK140" s="47"/>
      <c r="AL140" s="47"/>
      <c r="AM140" s="47"/>
      <c r="AN140" s="47"/>
      <c r="AO140" s="47"/>
      <c r="AP140" s="48"/>
      <c r="AQ140" s="43"/>
      <c r="AR140" s="43"/>
      <c r="AS140" s="43"/>
      <c r="AT140" s="43"/>
      <c r="AU140" s="43"/>
      <c r="AV140" s="47"/>
      <c r="AW140" s="47"/>
      <c r="AX140" s="47"/>
      <c r="AY140" s="47"/>
      <c r="AZ140" s="47"/>
      <c r="BA140" s="47"/>
      <c r="BB140" s="47"/>
      <c r="BC140" s="47"/>
      <c r="BD140" s="47"/>
      <c r="BE140" s="47"/>
      <c r="BF140" s="47"/>
      <c r="BG140" s="47"/>
      <c r="BH140" s="47"/>
      <c r="BI140" s="47"/>
      <c r="BJ140" s="47"/>
      <c r="BK140" s="47"/>
      <c r="BL140" s="80"/>
      <c r="BM140" s="44"/>
    </row>
    <row r="141" spans="1:65" x14ac:dyDescent="0.25">
      <c r="A141" s="15" t="s">
        <v>37</v>
      </c>
      <c r="B141" s="17" t="e">
        <f>IF(OR(#REF!="CP",#REF!="EVT",#REF!="AM",#REF!="Férié",#REF!="AT",#REF!="MODUL"),"7",#REF!)</f>
        <v>#REF!</v>
      </c>
      <c r="C141" s="17" t="e">
        <f>IF(OR(#REF!="CP",#REF!="EVT",#REF!="AM",#REF!="Férié",#REF!="AT",#REF!="MODUL"),"7",#REF!)</f>
        <v>#REF!</v>
      </c>
      <c r="D141" s="17" t="e">
        <f>IF(OR(#REF!="CP",#REF!="EVT",#REF!="AM",#REF!="Férié",#REF!="AT",#REF!="MODUL"),"7",#REF!)</f>
        <v>#REF!</v>
      </c>
      <c r="E141" s="17" t="e">
        <f>IF(OR(#REF!="CP",#REF!="EVT",#REF!="AM",#REF!="Férié",#REF!="AT",#REF!="MODUL"),"7",#REF!)</f>
        <v>#REF!</v>
      </c>
      <c r="F141" s="17" t="e">
        <f>IF(OR(#REF!="CP",#REF!="EVT",#REF!="AM",#REF!="Férié",#REF!="AT",#REF!="MODUL"),"7",#REF!)</f>
        <v>#REF!</v>
      </c>
      <c r="G141" s="17" t="e">
        <f>IF(OR(#REF!="CP",#REF!="EVT",#REF!="AM",#REF!="Férié",#REF!="AT",#REF!="MODUL"),"7",#REF!)</f>
        <v>#REF!</v>
      </c>
      <c r="H141" s="17" t="e">
        <f>IF(OR(#REF!="CP",#REF!="EVT",#REF!="AM",#REF!="Férié",#REF!="AT",#REF!="MODUL"),"7",#REF!)</f>
        <v>#REF!</v>
      </c>
      <c r="I141" s="20" t="e">
        <f t="shared" ref="I141:I144" si="40">SUM(B141:H141)</f>
        <v>#REF!</v>
      </c>
      <c r="J141" s="10" t="e">
        <f>(I141&gt;35)*(MIN(I141-35,4))</f>
        <v>#REF!</v>
      </c>
      <c r="K141" s="10" t="e">
        <f>(I141&gt;35)*(MIN(I141-J141-35,4))</f>
        <v>#REF!</v>
      </c>
      <c r="L141" s="10" t="e">
        <f>(I141&gt;35)*(MIN(I141-J141-K141-35,5))</f>
        <v>#REF!</v>
      </c>
      <c r="M141" s="10" t="e">
        <f>(I141&gt;35)*(MIN(I141-J141-K141-L141-35))</f>
        <v>#REF!</v>
      </c>
      <c r="N141" s="10" t="e">
        <f>#REF!</f>
        <v>#REF!</v>
      </c>
      <c r="O141" s="21" t="e">
        <f>H141</f>
        <v>#REF!</v>
      </c>
      <c r="P141" s="10" t="e">
        <f>#REF!</f>
        <v>#REF!</v>
      </c>
      <c r="Q141" s="10" t="e">
        <f>#REF!</f>
        <v>#REF!</v>
      </c>
      <c r="R141" s="10" t="e">
        <f>#REF!</f>
        <v>#REF!</v>
      </c>
      <c r="S141" s="10" t="e">
        <f>#REF!</f>
        <v>#REF!</v>
      </c>
      <c r="T141" s="10" t="e">
        <f>#REF!</f>
        <v>#REF!</v>
      </c>
      <c r="U141" s="10" t="e">
        <f>#REF!</f>
        <v>#REF!</v>
      </c>
      <c r="V141" s="10" t="e">
        <f>#REF!</f>
        <v>#REF!</v>
      </c>
      <c r="W141" s="10" t="e">
        <f>#REF!</f>
        <v>#REF!</v>
      </c>
      <c r="X141" s="10" t="e">
        <f>#REF!</f>
        <v>#REF!</v>
      </c>
      <c r="Y141" s="10" t="e">
        <f>#REF!</f>
        <v>#REF!</v>
      </c>
      <c r="Z141" s="10" t="e">
        <f>#REF!</f>
        <v>#REF!</v>
      </c>
      <c r="AA141" s="10" t="e">
        <f>#REF!</f>
        <v>#REF!</v>
      </c>
      <c r="AB141" s="10" t="e">
        <f>#REF!</f>
        <v>#REF!</v>
      </c>
      <c r="AC141" s="10" t="e">
        <f>#REF!</f>
        <v>#REF!</v>
      </c>
      <c r="AD141" s="10" t="e">
        <f>#REF!</f>
        <v>#REF!</v>
      </c>
      <c r="AE141" s="58"/>
      <c r="AH141" s="42"/>
      <c r="AI141" s="47"/>
      <c r="AJ141" s="47"/>
      <c r="AK141" s="47"/>
      <c r="AL141" s="47"/>
      <c r="AM141" s="47"/>
      <c r="AN141" s="47"/>
      <c r="AO141" s="47"/>
      <c r="AP141" s="48"/>
      <c r="AQ141" s="43"/>
      <c r="AR141" s="43"/>
      <c r="AS141" s="43"/>
      <c r="AT141" s="43"/>
      <c r="AU141" s="43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80"/>
      <c r="BM141" s="44"/>
    </row>
    <row r="142" spans="1:65" x14ac:dyDescent="0.25">
      <c r="A142" s="16" t="s">
        <v>38</v>
      </c>
      <c r="B142" s="17" t="e">
        <f>IF(OR(#REF!="CP",#REF!="EVT",#REF!="AM",#REF!="Férié",#REF!="AT",#REF!="MODUL"),"7",#REF!)</f>
        <v>#REF!</v>
      </c>
      <c r="C142" s="17" t="e">
        <f>IF(OR(#REF!="CP",#REF!="EVT",#REF!="AM",#REF!="Férié",#REF!="AT",#REF!="MODUL"),"7",#REF!)</f>
        <v>#REF!</v>
      </c>
      <c r="D142" s="17" t="e">
        <f>IF(OR(#REF!="CP",#REF!="EVT",#REF!="AM",#REF!="Férié",#REF!="AT",#REF!="MODUL"),"7",#REF!)</f>
        <v>#REF!</v>
      </c>
      <c r="E142" s="17" t="e">
        <f>IF(OR(#REF!="CP",#REF!="EVT",#REF!="AM",#REF!="Férié",#REF!="AT",#REF!="MODUL"),"7",#REF!)</f>
        <v>#REF!</v>
      </c>
      <c r="F142" s="17" t="e">
        <f>IF(OR(#REF!="CP",#REF!="EVT",#REF!="AM",#REF!="Férié",#REF!="AT",#REF!="MODUL"),"7",#REF!)</f>
        <v>#REF!</v>
      </c>
      <c r="G142" s="17" t="e">
        <f>IF(OR(#REF!="CP",#REF!="EVT",#REF!="AM",#REF!="Férié",#REF!="AT",#REF!="MODUL"),"7",#REF!)</f>
        <v>#REF!</v>
      </c>
      <c r="H142" s="17" t="e">
        <f>IF(OR(#REF!="CP",#REF!="EVT",#REF!="AM",#REF!="Férié",#REF!="AT",#REF!="MODUL"),"7",#REF!)</f>
        <v>#REF!</v>
      </c>
      <c r="I142" s="20" t="e">
        <f t="shared" si="40"/>
        <v>#REF!</v>
      </c>
      <c r="J142" s="10" t="e">
        <f>(I142&gt;35)*(MIN(I142-35,4))</f>
        <v>#REF!</v>
      </c>
      <c r="K142" s="10" t="e">
        <f>(I142&gt;35)*(MIN(I142-J142-35,4))</f>
        <v>#REF!</v>
      </c>
      <c r="L142" s="10" t="e">
        <f>(I142&gt;35)*(MIN(I142-J142-K142-35,5))</f>
        <v>#REF!</v>
      </c>
      <c r="M142" s="10" t="e">
        <f>(I142&gt;35)*(MIN(I142-J142-K142-L142-35))</f>
        <v>#REF!</v>
      </c>
      <c r="N142" s="10" t="e">
        <f>#REF!</f>
        <v>#REF!</v>
      </c>
      <c r="O142" s="21" t="e">
        <f>H142</f>
        <v>#REF!</v>
      </c>
      <c r="P142" s="10" t="e">
        <f>#REF!</f>
        <v>#REF!</v>
      </c>
      <c r="Q142" s="10" t="e">
        <f>#REF!</f>
        <v>#REF!</v>
      </c>
      <c r="R142" s="10" t="e">
        <f>#REF!</f>
        <v>#REF!</v>
      </c>
      <c r="S142" s="10" t="e">
        <f>#REF!</f>
        <v>#REF!</v>
      </c>
      <c r="T142" s="10" t="e">
        <f>#REF!</f>
        <v>#REF!</v>
      </c>
      <c r="U142" s="10" t="e">
        <f>#REF!</f>
        <v>#REF!</v>
      </c>
      <c r="V142" s="10" t="e">
        <f>#REF!</f>
        <v>#REF!</v>
      </c>
      <c r="W142" s="10" t="e">
        <f>#REF!</f>
        <v>#REF!</v>
      </c>
      <c r="X142" s="10" t="e">
        <f>#REF!</f>
        <v>#REF!</v>
      </c>
      <c r="Y142" s="10" t="e">
        <f>#REF!</f>
        <v>#REF!</v>
      </c>
      <c r="Z142" s="10" t="e">
        <f>#REF!</f>
        <v>#REF!</v>
      </c>
      <c r="AA142" s="10" t="e">
        <f>#REF!</f>
        <v>#REF!</v>
      </c>
      <c r="AB142" s="10" t="e">
        <f>#REF!</f>
        <v>#REF!</v>
      </c>
      <c r="AC142" s="10" t="e">
        <f>#REF!</f>
        <v>#REF!</v>
      </c>
      <c r="AD142" s="10" t="e">
        <f>#REF!</f>
        <v>#REF!</v>
      </c>
      <c r="AE142" s="58"/>
      <c r="AH142" s="42"/>
      <c r="AI142" s="47"/>
      <c r="AJ142" s="47"/>
      <c r="AK142" s="47"/>
      <c r="AL142" s="47"/>
      <c r="AM142" s="47"/>
      <c r="AN142" s="47"/>
      <c r="AO142" s="47"/>
      <c r="AP142" s="48"/>
      <c r="AQ142" s="43"/>
      <c r="AR142" s="43"/>
      <c r="AS142" s="43"/>
      <c r="AT142" s="43"/>
      <c r="AU142" s="43"/>
      <c r="AV142" s="47"/>
      <c r="AW142" s="47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80"/>
      <c r="BM142" s="44"/>
    </row>
    <row r="143" spans="1:65" x14ac:dyDescent="0.25">
      <c r="A143" s="15" t="s">
        <v>39</v>
      </c>
      <c r="B143" s="17" t="e">
        <f>IF(OR(#REF!="CP",#REF!="EVT",#REF!="AM",#REF!="Férié",#REF!="AT",#REF!="MODUL"),"7",#REF!)</f>
        <v>#REF!</v>
      </c>
      <c r="C143" s="17" t="e">
        <f>IF(OR(#REF!="CP",#REF!="EVT",#REF!="AM",#REF!="Férié",#REF!="AT",#REF!="MODUL"),"7",#REF!)</f>
        <v>#REF!</v>
      </c>
      <c r="D143" s="17" t="e">
        <f>IF(OR(#REF!="CP",#REF!="EVT",#REF!="AM",#REF!="Férié",#REF!="AT",#REF!="MODUL"),"7",#REF!)</f>
        <v>#REF!</v>
      </c>
      <c r="E143" s="17" t="e">
        <f>IF(OR(#REF!="CP",#REF!="EVT",#REF!="AM",#REF!="Férié",#REF!="AT",#REF!="MODUL"),"7",#REF!)</f>
        <v>#REF!</v>
      </c>
      <c r="F143" s="17" t="e">
        <f>IF(OR(#REF!="CP",#REF!="EVT",#REF!="AM",#REF!="Férié",#REF!="AT",#REF!="MODUL"),"7",#REF!)</f>
        <v>#REF!</v>
      </c>
      <c r="G143" s="17" t="e">
        <f>IF(OR(#REF!="CP",#REF!="EVT",#REF!="AM",#REF!="Férié",#REF!="AT",#REF!="MODUL"),"7",#REF!)</f>
        <v>#REF!</v>
      </c>
      <c r="H143" s="17" t="e">
        <f>IF(OR(#REF!="CP",#REF!="EVT",#REF!="AM",#REF!="Férié",#REF!="AT",#REF!="MODUL"),"7",#REF!)</f>
        <v>#REF!</v>
      </c>
      <c r="I143" s="20" t="e">
        <f t="shared" si="40"/>
        <v>#REF!</v>
      </c>
      <c r="J143" s="10" t="e">
        <f>(I143&gt;35)*(MIN(I143-35,4))</f>
        <v>#REF!</v>
      </c>
      <c r="K143" s="10" t="e">
        <f>(I143&gt;35)*(MIN(I143-J143-35,4))</f>
        <v>#REF!</v>
      </c>
      <c r="L143" s="10" t="e">
        <f>(I143&gt;35)*(MIN(I143-J143-K143-35,5))</f>
        <v>#REF!</v>
      </c>
      <c r="M143" s="10" t="e">
        <f>(I143&gt;35)*(MIN(I143-J143-K143-L143-35))</f>
        <v>#REF!</v>
      </c>
      <c r="N143" s="10" t="e">
        <f>#REF!</f>
        <v>#REF!</v>
      </c>
      <c r="O143" s="21" t="e">
        <f>H143</f>
        <v>#REF!</v>
      </c>
      <c r="P143" s="10" t="e">
        <f>#REF!</f>
        <v>#REF!</v>
      </c>
      <c r="Q143" s="10" t="e">
        <f>#REF!</f>
        <v>#REF!</v>
      </c>
      <c r="R143" s="10" t="e">
        <f>#REF!</f>
        <v>#REF!</v>
      </c>
      <c r="S143" s="10" t="e">
        <f>#REF!</f>
        <v>#REF!</v>
      </c>
      <c r="T143" s="10" t="e">
        <f>#REF!</f>
        <v>#REF!</v>
      </c>
      <c r="U143" s="10" t="e">
        <f>#REF!</f>
        <v>#REF!</v>
      </c>
      <c r="V143" s="10" t="e">
        <f>#REF!</f>
        <v>#REF!</v>
      </c>
      <c r="W143" s="10" t="e">
        <f>#REF!</f>
        <v>#REF!</v>
      </c>
      <c r="X143" s="10" t="e">
        <f>#REF!</f>
        <v>#REF!</v>
      </c>
      <c r="Y143" s="10" t="e">
        <f>#REF!</f>
        <v>#REF!</v>
      </c>
      <c r="Z143" s="10" t="e">
        <f>#REF!</f>
        <v>#REF!</v>
      </c>
      <c r="AA143" s="10" t="e">
        <f>#REF!</f>
        <v>#REF!</v>
      </c>
      <c r="AB143" s="10" t="e">
        <f>#REF!</f>
        <v>#REF!</v>
      </c>
      <c r="AC143" s="10" t="e">
        <f>#REF!</f>
        <v>#REF!</v>
      </c>
      <c r="AD143" s="10" t="e">
        <f>#REF!</f>
        <v>#REF!</v>
      </c>
      <c r="AE143" s="58"/>
      <c r="AH143" s="42"/>
      <c r="AI143" s="47"/>
      <c r="AJ143" s="47"/>
      <c r="AK143" s="47"/>
      <c r="AL143" s="47"/>
      <c r="AM143" s="47"/>
      <c r="AN143" s="47"/>
      <c r="AO143" s="47"/>
      <c r="AP143" s="48"/>
      <c r="AQ143" s="43"/>
      <c r="AR143" s="43"/>
      <c r="AS143" s="43"/>
      <c r="AT143" s="43"/>
      <c r="AU143" s="43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80"/>
      <c r="BM143" s="44"/>
    </row>
    <row r="144" spans="1:65" x14ac:dyDescent="0.25">
      <c r="A144" s="15" t="s">
        <v>40</v>
      </c>
      <c r="B144" s="17" t="e">
        <f>IF(OR(#REF!="CP",#REF!="EVT",#REF!="AM",#REF!="Férié",#REF!="AT",#REF!="MODUL"),"7",#REF!)</f>
        <v>#REF!</v>
      </c>
      <c r="C144" s="17" t="e">
        <f>IF(OR(#REF!="CP",#REF!="EVT",#REF!="AM",#REF!="Férié",#REF!="AT",#REF!="MODUL"),"7",#REF!)</f>
        <v>#REF!</v>
      </c>
      <c r="D144" s="17" t="e">
        <f>IF(OR(#REF!="CP",#REF!="EVT",#REF!="AM",#REF!="Férié",#REF!="AT",#REF!="MODUL"),"7",#REF!)</f>
        <v>#REF!</v>
      </c>
      <c r="E144" s="17" t="e">
        <f>IF(OR(#REF!="CP",#REF!="EVT",#REF!="AM",#REF!="Férié",#REF!="AT",#REF!="MODUL"),"7",#REF!)</f>
        <v>#REF!</v>
      </c>
      <c r="F144" s="17" t="e">
        <f>IF(OR(#REF!="CP",#REF!="EVT",#REF!="AM",#REF!="Férié",#REF!="AT",#REF!="MODUL"),"7",#REF!)</f>
        <v>#REF!</v>
      </c>
      <c r="G144" s="17" t="e">
        <f>IF(OR(#REF!="CP",#REF!="EVT",#REF!="AM",#REF!="Férié",#REF!="AT",#REF!="MODUL"),"7",#REF!)</f>
        <v>#REF!</v>
      </c>
      <c r="H144" s="17" t="e">
        <f>IF(OR(#REF!="CP",#REF!="EVT",#REF!="AM",#REF!="Férié",#REF!="AT",#REF!="MODUL"),"7",#REF!)</f>
        <v>#REF!</v>
      </c>
      <c r="I144" s="20" t="e">
        <f t="shared" si="40"/>
        <v>#REF!</v>
      </c>
      <c r="J144" s="10" t="e">
        <f>(I144&gt;35)*(MIN(I144-35,4))</f>
        <v>#REF!</v>
      </c>
      <c r="K144" s="10" t="e">
        <f>(I144&gt;35)*(MIN(I144-J144-35,4))</f>
        <v>#REF!</v>
      </c>
      <c r="L144" s="10" t="e">
        <f>(I144&gt;35)*(MIN(I144-J144-K144-35,5))</f>
        <v>#REF!</v>
      </c>
      <c r="M144" s="10" t="e">
        <f>(I144&gt;35)*(MIN(I144-J144-K144-L144-35))</f>
        <v>#REF!</v>
      </c>
      <c r="N144" s="10" t="e">
        <f>#REF!</f>
        <v>#REF!</v>
      </c>
      <c r="O144" s="21" t="e">
        <f>H144</f>
        <v>#REF!</v>
      </c>
      <c r="P144" s="10" t="e">
        <f>#REF!</f>
        <v>#REF!</v>
      </c>
      <c r="Q144" s="10" t="e">
        <f>#REF!</f>
        <v>#REF!</v>
      </c>
      <c r="R144" s="10" t="e">
        <f>#REF!</f>
        <v>#REF!</v>
      </c>
      <c r="S144" s="10" t="e">
        <f>#REF!</f>
        <v>#REF!</v>
      </c>
      <c r="T144" s="10" t="e">
        <f>#REF!</f>
        <v>#REF!</v>
      </c>
      <c r="U144" s="10" t="e">
        <f>#REF!</f>
        <v>#REF!</v>
      </c>
      <c r="V144" s="10" t="e">
        <f>#REF!</f>
        <v>#REF!</v>
      </c>
      <c r="W144" s="10" t="e">
        <f>#REF!</f>
        <v>#REF!</v>
      </c>
      <c r="X144" s="10" t="e">
        <f>#REF!</f>
        <v>#REF!</v>
      </c>
      <c r="Y144" s="10" t="e">
        <f>#REF!</f>
        <v>#REF!</v>
      </c>
      <c r="Z144" s="10" t="e">
        <f>#REF!</f>
        <v>#REF!</v>
      </c>
      <c r="AA144" s="10" t="e">
        <f>#REF!</f>
        <v>#REF!</v>
      </c>
      <c r="AB144" s="10" t="e">
        <f>#REF!</f>
        <v>#REF!</v>
      </c>
      <c r="AC144" s="10" t="e">
        <f>#REF!</f>
        <v>#REF!</v>
      </c>
      <c r="AD144" s="10" t="e">
        <f>#REF!</f>
        <v>#REF!</v>
      </c>
      <c r="AE144" s="59"/>
      <c r="AH144" s="42"/>
      <c r="AI144" s="47"/>
      <c r="AJ144" s="47"/>
      <c r="AK144" s="47"/>
      <c r="AL144" s="47"/>
      <c r="AM144" s="47"/>
      <c r="AN144" s="47"/>
      <c r="AO144" s="47"/>
      <c r="AP144" s="48"/>
      <c r="AQ144" s="43"/>
      <c r="AR144" s="43"/>
      <c r="AS144" s="43"/>
      <c r="AT144" s="43"/>
      <c r="AU144" s="43"/>
      <c r="AV144" s="47"/>
      <c r="AW144" s="47"/>
      <c r="AX144" s="47"/>
      <c r="AY144" s="47"/>
      <c r="AZ144" s="47"/>
      <c r="BA144" s="47"/>
      <c r="BB144" s="47"/>
      <c r="BC144" s="47"/>
      <c r="BD144" s="47"/>
      <c r="BE144" s="47"/>
      <c r="BF144" s="47"/>
      <c r="BG144" s="47"/>
      <c r="BH144" s="47"/>
      <c r="BI144" s="47"/>
      <c r="BJ144" s="47"/>
      <c r="BK144" s="47"/>
      <c r="BL144" s="80"/>
      <c r="BM144" s="44"/>
    </row>
    <row r="145" spans="1:65" x14ac:dyDescent="0.25">
      <c r="A145" s="22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4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H145" s="42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4"/>
    </row>
    <row r="146" spans="1:65" x14ac:dyDescent="0.25">
      <c r="A146" s="22"/>
      <c r="B146" s="23"/>
      <c r="C146" s="23"/>
      <c r="D146" s="23"/>
      <c r="E146" s="23"/>
      <c r="F146" s="23"/>
      <c r="G146" s="23"/>
      <c r="H146" s="23"/>
      <c r="I146" s="23"/>
      <c r="J146" s="10" t="e">
        <f t="shared" ref="J146:AB146" si="41">SUM(J140:J144)</f>
        <v>#REF!</v>
      </c>
      <c r="K146" s="10" t="e">
        <f t="shared" si="41"/>
        <v>#REF!</v>
      </c>
      <c r="L146" s="10" t="e">
        <f t="shared" si="41"/>
        <v>#REF!</v>
      </c>
      <c r="M146" s="10" t="e">
        <f t="shared" si="41"/>
        <v>#REF!</v>
      </c>
      <c r="N146" s="10" t="e">
        <f t="shared" si="41"/>
        <v>#REF!</v>
      </c>
      <c r="O146" s="10" t="e">
        <f t="shared" si="41"/>
        <v>#REF!</v>
      </c>
      <c r="P146" s="10" t="e">
        <f t="shared" si="41"/>
        <v>#REF!</v>
      </c>
      <c r="Q146" s="10" t="e">
        <f t="shared" si="41"/>
        <v>#REF!</v>
      </c>
      <c r="R146" s="10" t="e">
        <f t="shared" si="41"/>
        <v>#REF!</v>
      </c>
      <c r="S146" s="10" t="e">
        <f t="shared" si="41"/>
        <v>#REF!</v>
      </c>
      <c r="T146" s="10" t="e">
        <f t="shared" si="41"/>
        <v>#REF!</v>
      </c>
      <c r="U146" s="10" t="e">
        <f t="shared" si="41"/>
        <v>#REF!</v>
      </c>
      <c r="V146" s="10" t="e">
        <f t="shared" si="41"/>
        <v>#REF!</v>
      </c>
      <c r="W146" s="10" t="e">
        <f t="shared" si="41"/>
        <v>#REF!</v>
      </c>
      <c r="X146" s="10" t="e">
        <f t="shared" si="41"/>
        <v>#REF!</v>
      </c>
      <c r="Y146" s="10" t="e">
        <f t="shared" si="41"/>
        <v>#REF!</v>
      </c>
      <c r="Z146" s="10" t="e">
        <f t="shared" si="41"/>
        <v>#REF!</v>
      </c>
      <c r="AA146" s="10" t="e">
        <f t="shared" si="41"/>
        <v>#REF!</v>
      </c>
      <c r="AB146" s="10" t="e">
        <f t="shared" si="41"/>
        <v>#REF!</v>
      </c>
      <c r="AC146" s="10" t="e">
        <f>SUM(AC139:AC144)</f>
        <v>#REF!</v>
      </c>
      <c r="AD146" s="10" t="e">
        <f>SUM(AD139:AD144)</f>
        <v>#REF!</v>
      </c>
      <c r="AE146" s="10">
        <f>AE139</f>
        <v>0</v>
      </c>
      <c r="AH146" s="42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4"/>
    </row>
    <row r="147" spans="1:65" x14ac:dyDescent="0.25">
      <c r="A147" s="22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H147" s="42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4"/>
    </row>
    <row r="148" spans="1:65" x14ac:dyDescent="0.25"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</row>
    <row r="149" spans="1:65" x14ac:dyDescent="0.25">
      <c r="A149" s="50" t="s">
        <v>63</v>
      </c>
      <c r="B149" s="50"/>
    </row>
    <row r="150" spans="1:65" x14ac:dyDescent="0.25">
      <c r="J150" s="10" t="s">
        <v>10</v>
      </c>
      <c r="K150" s="10" t="s">
        <v>11</v>
      </c>
      <c r="L150" s="10" t="s">
        <v>12</v>
      </c>
    </row>
    <row r="151" spans="1:65" x14ac:dyDescent="0.25">
      <c r="B151" s="60" t="s">
        <v>13</v>
      </c>
      <c r="C151" s="60" t="s">
        <v>14</v>
      </c>
      <c r="D151" s="60" t="s">
        <v>14</v>
      </c>
      <c r="E151" s="60" t="s">
        <v>15</v>
      </c>
      <c r="F151" s="60" t="s">
        <v>16</v>
      </c>
      <c r="G151" s="60" t="s">
        <v>17</v>
      </c>
      <c r="H151" s="60" t="s">
        <v>18</v>
      </c>
      <c r="I151" s="60"/>
      <c r="J151" s="62" t="s">
        <v>19</v>
      </c>
      <c r="K151" s="64" t="s">
        <v>20</v>
      </c>
      <c r="L151" s="65"/>
      <c r="M151" s="66"/>
      <c r="N151" s="53" t="s">
        <v>21</v>
      </c>
      <c r="O151" s="67" t="s">
        <v>22</v>
      </c>
      <c r="P151" s="69" t="s">
        <v>23</v>
      </c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1"/>
      <c r="AC151" s="53" t="s">
        <v>24</v>
      </c>
      <c r="AD151" s="53" t="s">
        <v>25</v>
      </c>
      <c r="AE151" s="55" t="s">
        <v>26</v>
      </c>
    </row>
    <row r="152" spans="1:65" x14ac:dyDescent="0.25">
      <c r="A152" s="11"/>
      <c r="B152" s="61"/>
      <c r="C152" s="61"/>
      <c r="D152" s="61"/>
      <c r="E152" s="61"/>
      <c r="F152" s="61"/>
      <c r="G152" s="61"/>
      <c r="H152" s="61"/>
      <c r="I152" s="61"/>
      <c r="J152" s="63"/>
      <c r="K152" s="12">
        <v>0.25</v>
      </c>
      <c r="L152" s="13">
        <v>0.5</v>
      </c>
      <c r="M152" s="14"/>
      <c r="N152" s="54"/>
      <c r="O152" s="68"/>
      <c r="P152" s="15" t="s">
        <v>27</v>
      </c>
      <c r="Q152" s="15" t="s">
        <v>28</v>
      </c>
      <c r="R152" s="15" t="s">
        <v>29</v>
      </c>
      <c r="S152" s="15" t="s">
        <v>18</v>
      </c>
      <c r="T152" s="15" t="s">
        <v>30</v>
      </c>
      <c r="U152" s="15" t="s">
        <v>31</v>
      </c>
      <c r="V152" s="15" t="s">
        <v>32</v>
      </c>
      <c r="W152" s="15" t="s">
        <v>33</v>
      </c>
      <c r="X152" s="15" t="s">
        <v>34</v>
      </c>
      <c r="Y152" s="15" t="s">
        <v>15</v>
      </c>
      <c r="Z152" s="15" t="s">
        <v>35</v>
      </c>
      <c r="AA152" s="15" t="s">
        <v>13</v>
      </c>
      <c r="AB152" s="15" t="s">
        <v>14</v>
      </c>
      <c r="AC152" s="54"/>
      <c r="AD152" s="54"/>
      <c r="AE152" s="56"/>
    </row>
    <row r="153" spans="1:65" x14ac:dyDescent="0.25">
      <c r="A153" s="16" t="s">
        <v>36</v>
      </c>
      <c r="B153" s="17" t="e">
        <f>IF(OR(#REF!="CP",#REF!="EVT",#REF!="AM",#REF!="Férié",#REF!="AT",#REF!="MODUL"),"7",#REF!)</f>
        <v>#REF!</v>
      </c>
      <c r="C153" s="17" t="e">
        <f>IF(OR(#REF!="CP",#REF!="EVT",#REF!="AM",#REF!="Férié",#REF!="AT",#REF!="MODUL"),"7",#REF!)</f>
        <v>#REF!</v>
      </c>
      <c r="D153" s="17" t="e">
        <f>IF(OR(#REF!="CP",#REF!="EVT",#REF!="AM",#REF!="Férié",#REF!="AT",#REF!="MODUL"),"7",#REF!)</f>
        <v>#REF!</v>
      </c>
      <c r="E153" s="17" t="e">
        <f>IF(OR(#REF!="CP",#REF!="EVT",#REF!="AM",#REF!="Férié",#REF!="AT",#REF!="MODUL"),"7",#REF!)</f>
        <v>#REF!</v>
      </c>
      <c r="F153" s="17" t="e">
        <f>IF(OR(#REF!="CP",#REF!="EVT",#REF!="AM",#REF!="Férié",#REF!="AT",#REF!="MODUL"),"7",#REF!)</f>
        <v>#REF!</v>
      </c>
      <c r="G153" s="17" t="e">
        <f>IF(OR(#REF!="CP",#REF!="EVT",#REF!="AM",#REF!="Férié",#REF!="AT",#REF!="MODUL"),"7",#REF!)</f>
        <v>#REF!</v>
      </c>
      <c r="H153" s="17" t="e">
        <f>IF(OR(#REF!="CP",#REF!="EVT",#REF!="AM",#REF!="Férié",#REF!="AT",#REF!="MODUL"),"7",#REF!)</f>
        <v>#REF!</v>
      </c>
      <c r="I153" s="20" t="e">
        <f>SUM(B153:H153)</f>
        <v>#REF!</v>
      </c>
      <c r="J153" s="10" t="e">
        <f>(I153&gt;35)*(MIN(I153-35,4))</f>
        <v>#REF!</v>
      </c>
      <c r="K153" s="10" t="e">
        <f>(I153&gt;35)*(MIN(I153-J153-35,4))</f>
        <v>#REF!</v>
      </c>
      <c r="L153" s="10" t="e">
        <f>(I153&gt;35)*(MIN(I153-J153-K153-35,5))</f>
        <v>#REF!</v>
      </c>
      <c r="M153" s="10" t="e">
        <f>(I153&gt;35)*(MIN(I153-J153-K153-L153-35))</f>
        <v>#REF!</v>
      </c>
      <c r="N153" s="10" t="e">
        <f>#REF!</f>
        <v>#REF!</v>
      </c>
      <c r="O153" s="21" t="e">
        <f>H153</f>
        <v>#REF!</v>
      </c>
      <c r="P153" s="10" t="e">
        <f>#REF!</f>
        <v>#REF!</v>
      </c>
      <c r="Q153" s="10" t="e">
        <f>#REF!</f>
        <v>#REF!</v>
      </c>
      <c r="R153" s="10" t="e">
        <f>#REF!</f>
        <v>#REF!</v>
      </c>
      <c r="S153" s="10" t="e">
        <f>#REF!</f>
        <v>#REF!</v>
      </c>
      <c r="T153" s="10" t="e">
        <f>#REF!</f>
        <v>#REF!</v>
      </c>
      <c r="U153" s="10" t="e">
        <f>#REF!</f>
        <v>#REF!</v>
      </c>
      <c r="V153" s="10" t="e">
        <f>#REF!</f>
        <v>#REF!</v>
      </c>
      <c r="W153" s="10" t="e">
        <f>#REF!</f>
        <v>#REF!</v>
      </c>
      <c r="X153" s="10" t="e">
        <f>#REF!</f>
        <v>#REF!</v>
      </c>
      <c r="Y153" s="10" t="e">
        <f>#REF!</f>
        <v>#REF!</v>
      </c>
      <c r="Z153" s="10" t="e">
        <f>#REF!</f>
        <v>#REF!</v>
      </c>
      <c r="AA153" s="10" t="e">
        <f>#REF!</f>
        <v>#REF!</v>
      </c>
      <c r="AB153" s="10" t="e">
        <f>#REF!</f>
        <v>#REF!</v>
      </c>
      <c r="AC153" s="10" t="e">
        <f>#REF!</f>
        <v>#REF!</v>
      </c>
      <c r="AD153" s="10" t="e">
        <f>#REF!</f>
        <v>#REF!</v>
      </c>
      <c r="AE153" s="57"/>
    </row>
    <row r="154" spans="1:65" x14ac:dyDescent="0.25">
      <c r="A154" s="15" t="s">
        <v>37</v>
      </c>
      <c r="B154" s="17" t="e">
        <f>IF(OR(#REF!="CP",#REF!="EVT",#REF!="AM",#REF!="Férié",#REF!="AT",#REF!="MODUL"),"7",#REF!)</f>
        <v>#REF!</v>
      </c>
      <c r="C154" s="17" t="e">
        <f>IF(OR(#REF!="CP",#REF!="EVT",#REF!="AM",#REF!="Férié",#REF!="AT",#REF!="MODUL"),"7",#REF!)</f>
        <v>#REF!</v>
      </c>
      <c r="D154" s="17" t="e">
        <f>IF(OR(#REF!="CP",#REF!="EVT",#REF!="AM",#REF!="Férié",#REF!="AT",#REF!="MODUL"),"7",#REF!)</f>
        <v>#REF!</v>
      </c>
      <c r="E154" s="17" t="e">
        <f>IF(OR(#REF!="CP",#REF!="EVT",#REF!="AM",#REF!="Férié",#REF!="AT",#REF!="MODUL"),"7",#REF!)</f>
        <v>#REF!</v>
      </c>
      <c r="F154" s="17" t="e">
        <f>IF(OR(#REF!="CP",#REF!="EVT",#REF!="AM",#REF!="Férié",#REF!="AT",#REF!="MODUL"),"7",#REF!)</f>
        <v>#REF!</v>
      </c>
      <c r="G154" s="17" t="e">
        <f>IF(OR(#REF!="CP",#REF!="EVT",#REF!="AM",#REF!="Férié",#REF!="AT",#REF!="MODUL"),"7",#REF!)</f>
        <v>#REF!</v>
      </c>
      <c r="H154" s="17" t="e">
        <f>IF(OR(#REF!="CP",#REF!="EVT",#REF!="AM",#REF!="Férié",#REF!="AT",#REF!="MODUL"),"7",#REF!)</f>
        <v>#REF!</v>
      </c>
      <c r="I154" s="20" t="e">
        <f t="shared" ref="I154:I157" si="42">SUM(B154:H154)</f>
        <v>#REF!</v>
      </c>
      <c r="J154" s="10" t="e">
        <f>(I154&gt;35)*(MIN(I154-35,4))</f>
        <v>#REF!</v>
      </c>
      <c r="K154" s="10" t="e">
        <f>(I154&gt;35)*(MIN(I154-J154-35,4))</f>
        <v>#REF!</v>
      </c>
      <c r="L154" s="10" t="e">
        <f>(I154&gt;35)*(MIN(I154-J154-K154-35,5))</f>
        <v>#REF!</v>
      </c>
      <c r="M154" s="10" t="e">
        <f>(I154&gt;35)*(MIN(I154-J154-K154-L154-35))</f>
        <v>#REF!</v>
      </c>
      <c r="N154" s="10" t="e">
        <f>#REF!</f>
        <v>#REF!</v>
      </c>
      <c r="O154" s="21" t="e">
        <f>H154</f>
        <v>#REF!</v>
      </c>
      <c r="P154" s="10" t="e">
        <f>#REF!</f>
        <v>#REF!</v>
      </c>
      <c r="Q154" s="10" t="e">
        <f>#REF!</f>
        <v>#REF!</v>
      </c>
      <c r="R154" s="10" t="e">
        <f>#REF!</f>
        <v>#REF!</v>
      </c>
      <c r="S154" s="10" t="e">
        <f>#REF!</f>
        <v>#REF!</v>
      </c>
      <c r="T154" s="10" t="e">
        <f>#REF!</f>
        <v>#REF!</v>
      </c>
      <c r="U154" s="10" t="e">
        <f>#REF!</f>
        <v>#REF!</v>
      </c>
      <c r="V154" s="10" t="e">
        <f>#REF!</f>
        <v>#REF!</v>
      </c>
      <c r="W154" s="10" t="e">
        <f>#REF!</f>
        <v>#REF!</v>
      </c>
      <c r="X154" s="10" t="e">
        <f>#REF!</f>
        <v>#REF!</v>
      </c>
      <c r="Y154" s="10" t="e">
        <f>#REF!</f>
        <v>#REF!</v>
      </c>
      <c r="Z154" s="10" t="e">
        <f>#REF!</f>
        <v>#REF!</v>
      </c>
      <c r="AA154" s="10" t="e">
        <f>#REF!</f>
        <v>#REF!</v>
      </c>
      <c r="AB154" s="10" t="e">
        <f>#REF!</f>
        <v>#REF!</v>
      </c>
      <c r="AC154" s="10" t="e">
        <f>#REF!</f>
        <v>#REF!</v>
      </c>
      <c r="AD154" s="10" t="e">
        <f>#REF!</f>
        <v>#REF!</v>
      </c>
      <c r="AE154" s="58"/>
    </row>
    <row r="155" spans="1:65" x14ac:dyDescent="0.25">
      <c r="A155" s="16" t="s">
        <v>38</v>
      </c>
      <c r="B155" s="17" t="e">
        <f>IF(OR(#REF!="CP",#REF!="EVT",#REF!="AM",#REF!="Férié",#REF!="AT",#REF!="MODUL"),"7",#REF!)</f>
        <v>#REF!</v>
      </c>
      <c r="C155" s="17" t="e">
        <f>IF(OR(#REF!="CP",#REF!="EVT",#REF!="AM",#REF!="Férié",#REF!="AT",#REF!="MODUL"),"7",#REF!)</f>
        <v>#REF!</v>
      </c>
      <c r="D155" s="17" t="e">
        <f>IF(OR(#REF!="CP",#REF!="EVT",#REF!="AM",#REF!="Férié",#REF!="AT",#REF!="MODUL"),"7",#REF!)</f>
        <v>#REF!</v>
      </c>
      <c r="E155" s="17" t="e">
        <f>IF(OR(#REF!="CP",#REF!="EVT",#REF!="AM",#REF!="Férié",#REF!="AT",#REF!="MODUL"),"7",#REF!)</f>
        <v>#REF!</v>
      </c>
      <c r="F155" s="17" t="e">
        <f>IF(OR(#REF!="CP",#REF!="EVT",#REF!="AM",#REF!="Férié",#REF!="AT",#REF!="MODUL"),"7",#REF!)</f>
        <v>#REF!</v>
      </c>
      <c r="G155" s="17" t="e">
        <f>IF(OR(#REF!="CP",#REF!="EVT",#REF!="AM",#REF!="Férié",#REF!="AT",#REF!="MODUL"),"7",#REF!)</f>
        <v>#REF!</v>
      </c>
      <c r="H155" s="17" t="e">
        <f>IF(OR(#REF!="CP",#REF!="EVT",#REF!="AM",#REF!="Férié",#REF!="AT",#REF!="MODUL"),"7",#REF!)</f>
        <v>#REF!</v>
      </c>
      <c r="I155" s="20" t="e">
        <f t="shared" si="42"/>
        <v>#REF!</v>
      </c>
      <c r="J155" s="10" t="e">
        <f>(I155&gt;35)*(MIN(I155-35,4))</f>
        <v>#REF!</v>
      </c>
      <c r="K155" s="10" t="e">
        <f>(I155&gt;35)*(MIN(I155-J155-35,4))</f>
        <v>#REF!</v>
      </c>
      <c r="L155" s="10" t="e">
        <f>(I155&gt;35)*(MIN(I155-J155-K155-35,5))</f>
        <v>#REF!</v>
      </c>
      <c r="M155" s="10" t="e">
        <f>(I155&gt;35)*(MIN(I155-J155-K155-L155-35))</f>
        <v>#REF!</v>
      </c>
      <c r="N155" s="10" t="e">
        <f>#REF!</f>
        <v>#REF!</v>
      </c>
      <c r="O155" s="21" t="e">
        <f>H155</f>
        <v>#REF!</v>
      </c>
      <c r="P155" s="10" t="e">
        <f>#REF!</f>
        <v>#REF!</v>
      </c>
      <c r="Q155" s="10" t="e">
        <f>#REF!</f>
        <v>#REF!</v>
      </c>
      <c r="R155" s="10" t="e">
        <f>#REF!</f>
        <v>#REF!</v>
      </c>
      <c r="S155" s="10" t="e">
        <f>#REF!</f>
        <v>#REF!</v>
      </c>
      <c r="T155" s="10" t="e">
        <f>#REF!</f>
        <v>#REF!</v>
      </c>
      <c r="U155" s="10" t="e">
        <f>#REF!</f>
        <v>#REF!</v>
      </c>
      <c r="V155" s="10" t="e">
        <f>#REF!</f>
        <v>#REF!</v>
      </c>
      <c r="W155" s="10" t="e">
        <f>#REF!</f>
        <v>#REF!</v>
      </c>
      <c r="X155" s="10" t="e">
        <f>#REF!</f>
        <v>#REF!</v>
      </c>
      <c r="Y155" s="10" t="e">
        <f>#REF!</f>
        <v>#REF!</v>
      </c>
      <c r="Z155" s="10" t="e">
        <f>#REF!</f>
        <v>#REF!</v>
      </c>
      <c r="AA155" s="10" t="e">
        <f>#REF!</f>
        <v>#REF!</v>
      </c>
      <c r="AB155" s="10" t="e">
        <f>#REF!</f>
        <v>#REF!</v>
      </c>
      <c r="AC155" s="10" t="e">
        <f>#REF!</f>
        <v>#REF!</v>
      </c>
      <c r="AD155" s="10" t="e">
        <f>#REF!</f>
        <v>#REF!</v>
      </c>
      <c r="AE155" s="58"/>
    </row>
    <row r="156" spans="1:65" x14ac:dyDescent="0.25">
      <c r="A156" s="15" t="s">
        <v>39</v>
      </c>
      <c r="B156" s="17" t="e">
        <f>IF(OR(#REF!="CP",#REF!="EVT",#REF!="AM",#REF!="Férié",#REF!="AT",#REF!="MODUL"),"7",#REF!)</f>
        <v>#REF!</v>
      </c>
      <c r="C156" s="17" t="e">
        <f>IF(OR(#REF!="CP",#REF!="EVT",#REF!="AM",#REF!="Férié",#REF!="AT",#REF!="MODUL"),"7",#REF!)</f>
        <v>#REF!</v>
      </c>
      <c r="D156" s="17" t="e">
        <f>IF(OR(#REF!="CP",#REF!="EVT",#REF!="AM",#REF!="Férié",#REF!="AT",#REF!="MODUL"),"7",#REF!)</f>
        <v>#REF!</v>
      </c>
      <c r="E156" s="17" t="e">
        <f>IF(OR(#REF!="CP",#REF!="EVT",#REF!="AM",#REF!="Férié",#REF!="AT",#REF!="MODUL"),"7",#REF!)</f>
        <v>#REF!</v>
      </c>
      <c r="F156" s="17" t="e">
        <f>IF(OR(#REF!="CP",#REF!="EVT",#REF!="AM",#REF!="Férié",#REF!="AT",#REF!="MODUL"),"7",#REF!)</f>
        <v>#REF!</v>
      </c>
      <c r="G156" s="17" t="e">
        <f>IF(OR(#REF!="CP",#REF!="EVT",#REF!="AM",#REF!="Férié",#REF!="AT",#REF!="MODUL"),"7",#REF!)</f>
        <v>#REF!</v>
      </c>
      <c r="H156" s="17" t="e">
        <f>IF(OR(#REF!="CP",#REF!="EVT",#REF!="AM",#REF!="Férié",#REF!="AT",#REF!="MODUL"),"7",#REF!)</f>
        <v>#REF!</v>
      </c>
      <c r="I156" s="20" t="e">
        <f t="shared" si="42"/>
        <v>#REF!</v>
      </c>
      <c r="J156" s="10" t="e">
        <f>(I156&gt;35)*(MIN(I156-35,4))</f>
        <v>#REF!</v>
      </c>
      <c r="K156" s="10" t="e">
        <f>(I156&gt;35)*(MIN(I156-J156-35,4))</f>
        <v>#REF!</v>
      </c>
      <c r="L156" s="10" t="e">
        <f>(I156&gt;35)*(MIN(I156-J156-K156-35,5))</f>
        <v>#REF!</v>
      </c>
      <c r="M156" s="10" t="e">
        <f>(I156&gt;35)*(MIN(I156-J156-K156-L156-35))</f>
        <v>#REF!</v>
      </c>
      <c r="N156" s="10" t="e">
        <f>#REF!</f>
        <v>#REF!</v>
      </c>
      <c r="O156" s="21" t="e">
        <f>H156</f>
        <v>#REF!</v>
      </c>
      <c r="P156" s="10" t="e">
        <f>#REF!</f>
        <v>#REF!</v>
      </c>
      <c r="Q156" s="10" t="e">
        <f>#REF!</f>
        <v>#REF!</v>
      </c>
      <c r="R156" s="10" t="e">
        <f>#REF!</f>
        <v>#REF!</v>
      </c>
      <c r="S156" s="10" t="e">
        <f>#REF!</f>
        <v>#REF!</v>
      </c>
      <c r="T156" s="10" t="e">
        <f>#REF!</f>
        <v>#REF!</v>
      </c>
      <c r="U156" s="10" t="e">
        <f>#REF!</f>
        <v>#REF!</v>
      </c>
      <c r="V156" s="10" t="e">
        <f>#REF!</f>
        <v>#REF!</v>
      </c>
      <c r="W156" s="10" t="e">
        <f>#REF!</f>
        <v>#REF!</v>
      </c>
      <c r="X156" s="10" t="e">
        <f>#REF!</f>
        <v>#REF!</v>
      </c>
      <c r="Y156" s="10" t="e">
        <f>#REF!</f>
        <v>#REF!</v>
      </c>
      <c r="Z156" s="10" t="e">
        <f>#REF!</f>
        <v>#REF!</v>
      </c>
      <c r="AA156" s="10" t="e">
        <f>#REF!</f>
        <v>#REF!</v>
      </c>
      <c r="AB156" s="10" t="e">
        <f>#REF!</f>
        <v>#REF!</v>
      </c>
      <c r="AC156" s="10" t="e">
        <f>#REF!</f>
        <v>#REF!</v>
      </c>
      <c r="AD156" s="10" t="e">
        <f>#REF!</f>
        <v>#REF!</v>
      </c>
      <c r="AE156" s="58"/>
    </row>
    <row r="157" spans="1:65" x14ac:dyDescent="0.25">
      <c r="A157" s="15" t="s">
        <v>40</v>
      </c>
      <c r="B157" s="17" t="e">
        <f>IF(OR(#REF!="CP",#REF!="EVT",#REF!="AM",#REF!="Férié",#REF!="AT",#REF!="MODUL"),"7",#REF!)</f>
        <v>#REF!</v>
      </c>
      <c r="C157" s="17" t="e">
        <f>IF(OR(#REF!="CP",#REF!="EVT",#REF!="AM",#REF!="Férié",#REF!="AT",#REF!="MODUL"),"7",#REF!)</f>
        <v>#REF!</v>
      </c>
      <c r="D157" s="17" t="e">
        <f>IF(OR(#REF!="CP",#REF!="EVT",#REF!="AM",#REF!="Férié",#REF!="AT",#REF!="MODUL"),"7",#REF!)</f>
        <v>#REF!</v>
      </c>
      <c r="E157" s="17" t="e">
        <f>IF(OR(#REF!="CP",#REF!="EVT",#REF!="AM",#REF!="Férié",#REF!="AT",#REF!="MODUL"),"7",#REF!)</f>
        <v>#REF!</v>
      </c>
      <c r="F157" s="17" t="e">
        <f>IF(OR(#REF!="CP",#REF!="EVT",#REF!="AM",#REF!="Férié",#REF!="AT",#REF!="MODUL"),"7",#REF!)</f>
        <v>#REF!</v>
      </c>
      <c r="G157" s="17" t="e">
        <f>IF(OR(#REF!="CP",#REF!="EVT",#REF!="AM",#REF!="Férié",#REF!="AT",#REF!="MODUL"),"7",#REF!)</f>
        <v>#REF!</v>
      </c>
      <c r="H157" s="17" t="e">
        <f>IF(OR(#REF!="CP",#REF!="EVT",#REF!="AM",#REF!="Férié",#REF!="AT",#REF!="MODUL"),"7",#REF!)</f>
        <v>#REF!</v>
      </c>
      <c r="I157" s="20" t="e">
        <f t="shared" si="42"/>
        <v>#REF!</v>
      </c>
      <c r="J157" s="10" t="e">
        <f>(I157&gt;35)*(MIN(I157-35,4))</f>
        <v>#REF!</v>
      </c>
      <c r="K157" s="10" t="e">
        <f>(I157&gt;35)*(MIN(I157-J157-35,4))</f>
        <v>#REF!</v>
      </c>
      <c r="L157" s="10" t="e">
        <f>(I157&gt;35)*(MIN(I157-J157-K157-35,5))</f>
        <v>#REF!</v>
      </c>
      <c r="M157" s="10" t="e">
        <f>(I157&gt;35)*(MIN(I157-J157-K157-L157-35))</f>
        <v>#REF!</v>
      </c>
      <c r="N157" s="10" t="e">
        <f>#REF!</f>
        <v>#REF!</v>
      </c>
      <c r="O157" s="21" t="e">
        <f>H157</f>
        <v>#REF!</v>
      </c>
      <c r="P157" s="10" t="e">
        <f>#REF!</f>
        <v>#REF!</v>
      </c>
      <c r="Q157" s="10" t="e">
        <f>#REF!</f>
        <v>#REF!</v>
      </c>
      <c r="R157" s="10" t="e">
        <f>#REF!</f>
        <v>#REF!</v>
      </c>
      <c r="S157" s="10" t="e">
        <f>#REF!</f>
        <v>#REF!</v>
      </c>
      <c r="T157" s="10" t="e">
        <f>#REF!</f>
        <v>#REF!</v>
      </c>
      <c r="U157" s="10" t="e">
        <f>#REF!</f>
        <v>#REF!</v>
      </c>
      <c r="V157" s="10" t="e">
        <f>#REF!</f>
        <v>#REF!</v>
      </c>
      <c r="W157" s="10" t="e">
        <f>#REF!</f>
        <v>#REF!</v>
      </c>
      <c r="X157" s="10" t="e">
        <f>#REF!</f>
        <v>#REF!</v>
      </c>
      <c r="Y157" s="10" t="e">
        <f>#REF!</f>
        <v>#REF!</v>
      </c>
      <c r="Z157" s="10" t="e">
        <f>#REF!</f>
        <v>#REF!</v>
      </c>
      <c r="AA157" s="10" t="e">
        <f>#REF!</f>
        <v>#REF!</v>
      </c>
      <c r="AB157" s="10" t="e">
        <f>#REF!</f>
        <v>#REF!</v>
      </c>
      <c r="AC157" s="10" t="e">
        <f>#REF!</f>
        <v>#REF!</v>
      </c>
      <c r="AD157" s="10" t="e">
        <f>#REF!</f>
        <v>#REF!</v>
      </c>
      <c r="AE157" s="59"/>
    </row>
    <row r="158" spans="1:65" x14ac:dyDescent="0.25">
      <c r="A158" s="22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4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</row>
    <row r="159" spans="1:65" x14ac:dyDescent="0.25">
      <c r="A159" s="22"/>
      <c r="B159" s="23"/>
      <c r="C159" s="23"/>
      <c r="D159" s="23"/>
      <c r="E159" s="23"/>
      <c r="F159" s="23"/>
      <c r="G159" s="23"/>
      <c r="H159" s="23"/>
      <c r="I159" s="23"/>
      <c r="J159" s="10" t="e">
        <f t="shared" ref="J159:AB159" si="43">SUM(J153:J157)</f>
        <v>#REF!</v>
      </c>
      <c r="K159" s="10" t="e">
        <f t="shared" si="43"/>
        <v>#REF!</v>
      </c>
      <c r="L159" s="10" t="e">
        <f t="shared" si="43"/>
        <v>#REF!</v>
      </c>
      <c r="M159" s="10" t="e">
        <f t="shared" si="43"/>
        <v>#REF!</v>
      </c>
      <c r="N159" s="10" t="e">
        <f t="shared" si="43"/>
        <v>#REF!</v>
      </c>
      <c r="O159" s="10" t="e">
        <f t="shared" si="43"/>
        <v>#REF!</v>
      </c>
      <c r="P159" s="10" t="e">
        <f t="shared" si="43"/>
        <v>#REF!</v>
      </c>
      <c r="Q159" s="10" t="e">
        <f t="shared" si="43"/>
        <v>#REF!</v>
      </c>
      <c r="R159" s="10" t="e">
        <f t="shared" si="43"/>
        <v>#REF!</v>
      </c>
      <c r="S159" s="10" t="e">
        <f t="shared" si="43"/>
        <v>#REF!</v>
      </c>
      <c r="T159" s="10" t="e">
        <f t="shared" si="43"/>
        <v>#REF!</v>
      </c>
      <c r="U159" s="10" t="e">
        <f t="shared" si="43"/>
        <v>#REF!</v>
      </c>
      <c r="V159" s="10" t="e">
        <f t="shared" si="43"/>
        <v>#REF!</v>
      </c>
      <c r="W159" s="10" t="e">
        <f t="shared" si="43"/>
        <v>#REF!</v>
      </c>
      <c r="X159" s="10" t="e">
        <f t="shared" si="43"/>
        <v>#REF!</v>
      </c>
      <c r="Y159" s="10" t="e">
        <f t="shared" si="43"/>
        <v>#REF!</v>
      </c>
      <c r="Z159" s="10" t="e">
        <f t="shared" si="43"/>
        <v>#REF!</v>
      </c>
      <c r="AA159" s="10" t="e">
        <f t="shared" si="43"/>
        <v>#REF!</v>
      </c>
      <c r="AB159" s="10" t="e">
        <f t="shared" si="43"/>
        <v>#REF!</v>
      </c>
      <c r="AC159" s="10" t="e">
        <f>SUM(AC152:AC157)</f>
        <v>#REF!</v>
      </c>
      <c r="AD159" s="10" t="e">
        <f>SUM(AD152:AD157)</f>
        <v>#REF!</v>
      </c>
      <c r="AE159" s="10">
        <f>AE152</f>
        <v>0</v>
      </c>
    </row>
    <row r="160" spans="1:65" x14ac:dyDescent="0.25">
      <c r="A160" s="22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</row>
    <row r="162" spans="1:31" x14ac:dyDescent="0.25">
      <c r="A162" s="50" t="s">
        <v>64</v>
      </c>
      <c r="B162" s="50"/>
    </row>
    <row r="163" spans="1:31" x14ac:dyDescent="0.25">
      <c r="J163" s="10" t="s">
        <v>10</v>
      </c>
      <c r="K163" s="10" t="s">
        <v>11</v>
      </c>
      <c r="L163" s="10" t="s">
        <v>12</v>
      </c>
    </row>
    <row r="164" spans="1:31" x14ac:dyDescent="0.25">
      <c r="B164" s="60" t="s">
        <v>13</v>
      </c>
      <c r="C164" s="60" t="s">
        <v>14</v>
      </c>
      <c r="D164" s="60" t="s">
        <v>14</v>
      </c>
      <c r="E164" s="60" t="s">
        <v>15</v>
      </c>
      <c r="F164" s="60" t="s">
        <v>16</v>
      </c>
      <c r="G164" s="60" t="s">
        <v>17</v>
      </c>
      <c r="H164" s="60" t="s">
        <v>18</v>
      </c>
      <c r="I164" s="60"/>
      <c r="J164" s="62" t="s">
        <v>19</v>
      </c>
      <c r="K164" s="64" t="s">
        <v>20</v>
      </c>
      <c r="L164" s="65"/>
      <c r="M164" s="66"/>
      <c r="N164" s="53" t="s">
        <v>21</v>
      </c>
      <c r="O164" s="67" t="s">
        <v>22</v>
      </c>
      <c r="P164" s="69" t="s">
        <v>23</v>
      </c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  <c r="AB164" s="71"/>
      <c r="AC164" s="53" t="s">
        <v>24</v>
      </c>
      <c r="AD164" s="53" t="s">
        <v>25</v>
      </c>
      <c r="AE164" s="55" t="s">
        <v>26</v>
      </c>
    </row>
    <row r="165" spans="1:31" x14ac:dyDescent="0.25">
      <c r="A165" s="11"/>
      <c r="B165" s="61"/>
      <c r="C165" s="61"/>
      <c r="D165" s="61"/>
      <c r="E165" s="61"/>
      <c r="F165" s="61"/>
      <c r="G165" s="61"/>
      <c r="H165" s="61"/>
      <c r="I165" s="61"/>
      <c r="J165" s="63"/>
      <c r="K165" s="12">
        <v>0.25</v>
      </c>
      <c r="L165" s="13">
        <v>0.5</v>
      </c>
      <c r="M165" s="14"/>
      <c r="N165" s="54"/>
      <c r="O165" s="68"/>
      <c r="P165" s="15" t="s">
        <v>27</v>
      </c>
      <c r="Q165" s="15" t="s">
        <v>28</v>
      </c>
      <c r="R165" s="15" t="s">
        <v>29</v>
      </c>
      <c r="S165" s="15" t="s">
        <v>18</v>
      </c>
      <c r="T165" s="15" t="s">
        <v>30</v>
      </c>
      <c r="U165" s="15" t="s">
        <v>31</v>
      </c>
      <c r="V165" s="15" t="s">
        <v>32</v>
      </c>
      <c r="W165" s="15" t="s">
        <v>33</v>
      </c>
      <c r="X165" s="15" t="s">
        <v>34</v>
      </c>
      <c r="Y165" s="15" t="s">
        <v>15</v>
      </c>
      <c r="Z165" s="15" t="s">
        <v>35</v>
      </c>
      <c r="AA165" s="15" t="s">
        <v>13</v>
      </c>
      <c r="AB165" s="15" t="s">
        <v>14</v>
      </c>
      <c r="AC165" s="54"/>
      <c r="AD165" s="54"/>
      <c r="AE165" s="56"/>
    </row>
    <row r="166" spans="1:31" x14ac:dyDescent="0.25">
      <c r="A166" s="16" t="s">
        <v>36</v>
      </c>
      <c r="B166" s="17" t="e">
        <f>IF(OR(#REF!="CP",#REF!="EVT",#REF!="AM",#REF!="Férié",#REF!="AT",#REF!="MODUL"),"7",#REF!)</f>
        <v>#REF!</v>
      </c>
      <c r="C166" s="17" t="e">
        <f>IF(OR(#REF!="CP",#REF!="EVT",#REF!="AM",#REF!="Férié",#REF!="AT",#REF!="MODUL"),"7",#REF!)</f>
        <v>#REF!</v>
      </c>
      <c r="D166" s="17" t="e">
        <f>IF(OR(#REF!="CP",#REF!="EVT",#REF!="AM",#REF!="Férié",#REF!="AT",#REF!="MODUL"),"7",#REF!)</f>
        <v>#REF!</v>
      </c>
      <c r="E166" s="17" t="e">
        <f>IF(OR(#REF!="CP",#REF!="EVT",#REF!="AM",#REF!="Férié",#REF!="AT",#REF!="MODUL"),"7",#REF!)</f>
        <v>#REF!</v>
      </c>
      <c r="F166" s="17" t="e">
        <f>IF(OR(#REF!="CP",#REF!="EVT",#REF!="AM",#REF!="Férié",#REF!="AT",#REF!="MODUL"),"7",#REF!)</f>
        <v>#REF!</v>
      </c>
      <c r="G166" s="17" t="e">
        <f>IF(OR(#REF!="CP",#REF!="EVT",#REF!="AM",#REF!="Férié",#REF!="AT",#REF!="MODUL"),"7",#REF!)</f>
        <v>#REF!</v>
      </c>
      <c r="H166" s="17" t="e">
        <f>IF(OR(#REF!="CP",#REF!="EVT",#REF!="AM",#REF!="Férié",#REF!="AT",#REF!="MODUL"),"7",#REF!)</f>
        <v>#REF!</v>
      </c>
      <c r="I166" s="20" t="e">
        <f>SUM(B166:H166)</f>
        <v>#REF!</v>
      </c>
      <c r="J166" s="10" t="e">
        <f>(I166&gt;35)*(MIN(I166-35,4))</f>
        <v>#REF!</v>
      </c>
      <c r="K166" s="10" t="e">
        <f>(I166&gt;35)*(MIN(I166-J166-35,4))</f>
        <v>#REF!</v>
      </c>
      <c r="L166" s="10" t="e">
        <f>(I166&gt;35)*(MIN(I166-J166-K166-35,5))</f>
        <v>#REF!</v>
      </c>
      <c r="M166" s="10" t="e">
        <f>(I166&gt;35)*(MIN(I166-J166-K166-L166-35))</f>
        <v>#REF!</v>
      </c>
      <c r="N166" s="10" t="e">
        <f>#REF!</f>
        <v>#REF!</v>
      </c>
      <c r="O166" s="21" t="e">
        <f>H166</f>
        <v>#REF!</v>
      </c>
      <c r="P166" s="10" t="e">
        <f>#REF!</f>
        <v>#REF!</v>
      </c>
      <c r="Q166" s="10" t="e">
        <f>#REF!</f>
        <v>#REF!</v>
      </c>
      <c r="R166" s="10" t="e">
        <f>#REF!</f>
        <v>#REF!</v>
      </c>
      <c r="S166" s="10" t="e">
        <f>#REF!</f>
        <v>#REF!</v>
      </c>
      <c r="T166" s="10" t="e">
        <f>#REF!</f>
        <v>#REF!</v>
      </c>
      <c r="U166" s="10" t="e">
        <f>#REF!</f>
        <v>#REF!</v>
      </c>
      <c r="V166" s="10" t="e">
        <f>#REF!</f>
        <v>#REF!</v>
      </c>
      <c r="W166" s="10" t="e">
        <f>#REF!</f>
        <v>#REF!</v>
      </c>
      <c r="X166" s="10" t="e">
        <f>#REF!</f>
        <v>#REF!</v>
      </c>
      <c r="Y166" s="10" t="e">
        <f>#REF!</f>
        <v>#REF!</v>
      </c>
      <c r="Z166" s="10" t="e">
        <f>#REF!</f>
        <v>#REF!</v>
      </c>
      <c r="AA166" s="10" t="e">
        <f>#REF!</f>
        <v>#REF!</v>
      </c>
      <c r="AB166" s="10" t="e">
        <f>#REF!</f>
        <v>#REF!</v>
      </c>
      <c r="AC166" s="10" t="e">
        <f>#REF!</f>
        <v>#REF!</v>
      </c>
      <c r="AD166" s="10" t="e">
        <f>#REF!</f>
        <v>#REF!</v>
      </c>
      <c r="AE166" s="57"/>
    </row>
    <row r="167" spans="1:31" x14ac:dyDescent="0.25">
      <c r="A167" s="15" t="s">
        <v>37</v>
      </c>
      <c r="B167" s="17" t="e">
        <f>IF(OR(#REF!="CP",#REF!="EVT",#REF!="AM",#REF!="Férié",#REF!="AT",#REF!="MODUL"),"7",#REF!)</f>
        <v>#REF!</v>
      </c>
      <c r="C167" s="17" t="e">
        <f>IF(OR(#REF!="CP",#REF!="EVT",#REF!="AM",#REF!="Férié",#REF!="AT",#REF!="MODUL"),"7",#REF!)</f>
        <v>#REF!</v>
      </c>
      <c r="D167" s="17" t="e">
        <f>IF(OR(#REF!="CP",#REF!="EVT",#REF!="AM",#REF!="Férié",#REF!="AT",#REF!="MODUL"),"7",#REF!)</f>
        <v>#REF!</v>
      </c>
      <c r="E167" s="17" t="e">
        <f>IF(OR(#REF!="CP",#REF!="EVT",#REF!="AM",#REF!="Férié",#REF!="AT",#REF!="MODUL"),"7",#REF!)</f>
        <v>#REF!</v>
      </c>
      <c r="F167" s="17" t="e">
        <f>IF(OR(#REF!="CP",#REF!="EVT",#REF!="AM",#REF!="Férié",#REF!="AT",#REF!="MODUL"),"7",#REF!)</f>
        <v>#REF!</v>
      </c>
      <c r="G167" s="17" t="e">
        <f>IF(OR(#REF!="CP",#REF!="EVT",#REF!="AM",#REF!="Férié",#REF!="AT",#REF!="MODUL"),"7",#REF!)</f>
        <v>#REF!</v>
      </c>
      <c r="H167" s="17" t="e">
        <f>IF(OR(#REF!="CP",#REF!="EVT",#REF!="AM",#REF!="Férié",#REF!="AT",#REF!="MODUL"),"7",#REF!)</f>
        <v>#REF!</v>
      </c>
      <c r="I167" s="20" t="e">
        <f t="shared" ref="I167:I170" si="44">SUM(B167:H167)</f>
        <v>#REF!</v>
      </c>
      <c r="J167" s="10" t="e">
        <f>(I167&gt;35)*(MIN(I167-35,4))</f>
        <v>#REF!</v>
      </c>
      <c r="K167" s="10" t="e">
        <f>(I167&gt;35)*(MIN(I167-J167-35,4))</f>
        <v>#REF!</v>
      </c>
      <c r="L167" s="10" t="e">
        <f>(I167&gt;35)*(MIN(I167-J167-K167-35,5))</f>
        <v>#REF!</v>
      </c>
      <c r="M167" s="10" t="e">
        <f>(I167&gt;35)*(MIN(I167-J167-K167-L167-35))</f>
        <v>#REF!</v>
      </c>
      <c r="N167" s="10" t="e">
        <f>#REF!</f>
        <v>#REF!</v>
      </c>
      <c r="O167" s="21" t="e">
        <f>H167</f>
        <v>#REF!</v>
      </c>
      <c r="P167" s="10" t="e">
        <f>#REF!</f>
        <v>#REF!</v>
      </c>
      <c r="Q167" s="10" t="e">
        <f>#REF!</f>
        <v>#REF!</v>
      </c>
      <c r="R167" s="10" t="e">
        <f>#REF!</f>
        <v>#REF!</v>
      </c>
      <c r="S167" s="10" t="e">
        <f>#REF!</f>
        <v>#REF!</v>
      </c>
      <c r="T167" s="10" t="e">
        <f>#REF!</f>
        <v>#REF!</v>
      </c>
      <c r="U167" s="10" t="e">
        <f>#REF!</f>
        <v>#REF!</v>
      </c>
      <c r="V167" s="10" t="e">
        <f>#REF!</f>
        <v>#REF!</v>
      </c>
      <c r="W167" s="10" t="e">
        <f>#REF!</f>
        <v>#REF!</v>
      </c>
      <c r="X167" s="10" t="e">
        <f>#REF!</f>
        <v>#REF!</v>
      </c>
      <c r="Y167" s="10" t="e">
        <f>#REF!</f>
        <v>#REF!</v>
      </c>
      <c r="Z167" s="10" t="e">
        <f>#REF!</f>
        <v>#REF!</v>
      </c>
      <c r="AA167" s="10" t="e">
        <f>#REF!</f>
        <v>#REF!</v>
      </c>
      <c r="AB167" s="10" t="e">
        <f>#REF!</f>
        <v>#REF!</v>
      </c>
      <c r="AC167" s="10" t="e">
        <f>#REF!</f>
        <v>#REF!</v>
      </c>
      <c r="AD167" s="10" t="e">
        <f>#REF!</f>
        <v>#REF!</v>
      </c>
      <c r="AE167" s="58"/>
    </row>
    <row r="168" spans="1:31" x14ac:dyDescent="0.25">
      <c r="A168" s="16" t="s">
        <v>38</v>
      </c>
      <c r="B168" s="17" t="e">
        <f>IF(OR(#REF!="CP",#REF!="EVT",#REF!="AM",#REF!="Férié",#REF!="AT",#REF!="MODUL"),"7",#REF!)</f>
        <v>#REF!</v>
      </c>
      <c r="C168" s="17" t="e">
        <f>IF(OR(#REF!="CP",#REF!="EVT",#REF!="AM",#REF!="Férié",#REF!="AT",#REF!="MODUL"),"7",#REF!)</f>
        <v>#REF!</v>
      </c>
      <c r="D168" s="17" t="e">
        <f>IF(OR(#REF!="CP",#REF!="EVT",#REF!="AM",#REF!="Férié",#REF!="AT",#REF!="MODUL"),"7",#REF!)</f>
        <v>#REF!</v>
      </c>
      <c r="E168" s="17" t="e">
        <f>IF(OR(#REF!="CP",#REF!="EVT",#REF!="AM",#REF!="Férié",#REF!="AT",#REF!="MODUL"),"7",#REF!)</f>
        <v>#REF!</v>
      </c>
      <c r="F168" s="17" t="e">
        <f>IF(OR(#REF!="CP",#REF!="EVT",#REF!="AM",#REF!="Férié",#REF!="AT",#REF!="MODUL"),"7",#REF!)</f>
        <v>#REF!</v>
      </c>
      <c r="G168" s="17" t="e">
        <f>IF(OR(#REF!="CP",#REF!="EVT",#REF!="AM",#REF!="Férié",#REF!="AT",#REF!="MODUL"),"7",#REF!)</f>
        <v>#REF!</v>
      </c>
      <c r="H168" s="17" t="e">
        <f>IF(OR(#REF!="CP",#REF!="EVT",#REF!="AM",#REF!="Férié",#REF!="AT",#REF!="MODUL"),"7",#REF!)</f>
        <v>#REF!</v>
      </c>
      <c r="I168" s="20" t="e">
        <f t="shared" si="44"/>
        <v>#REF!</v>
      </c>
      <c r="J168" s="10" t="e">
        <f>(I168&gt;35)*(MIN(I168-35,4))</f>
        <v>#REF!</v>
      </c>
      <c r="K168" s="10" t="e">
        <f>(I168&gt;35)*(MIN(I168-J168-35,4))</f>
        <v>#REF!</v>
      </c>
      <c r="L168" s="10" t="e">
        <f>(I168&gt;35)*(MIN(I168-J168-K168-35,5))</f>
        <v>#REF!</v>
      </c>
      <c r="M168" s="10" t="e">
        <f>(I168&gt;35)*(MIN(I168-J168-K168-L168-35))</f>
        <v>#REF!</v>
      </c>
      <c r="N168" s="10" t="e">
        <f>#REF!</f>
        <v>#REF!</v>
      </c>
      <c r="O168" s="21" t="e">
        <f>H168</f>
        <v>#REF!</v>
      </c>
      <c r="P168" s="10" t="e">
        <f>#REF!</f>
        <v>#REF!</v>
      </c>
      <c r="Q168" s="10" t="e">
        <f>#REF!</f>
        <v>#REF!</v>
      </c>
      <c r="R168" s="10" t="e">
        <f>#REF!</f>
        <v>#REF!</v>
      </c>
      <c r="S168" s="10" t="e">
        <f>#REF!</f>
        <v>#REF!</v>
      </c>
      <c r="T168" s="10" t="e">
        <f>#REF!</f>
        <v>#REF!</v>
      </c>
      <c r="U168" s="10" t="e">
        <f>#REF!</f>
        <v>#REF!</v>
      </c>
      <c r="V168" s="10" t="e">
        <f>#REF!</f>
        <v>#REF!</v>
      </c>
      <c r="W168" s="10" t="e">
        <f>#REF!</f>
        <v>#REF!</v>
      </c>
      <c r="X168" s="10" t="e">
        <f>#REF!</f>
        <v>#REF!</v>
      </c>
      <c r="Y168" s="10" t="e">
        <f>#REF!</f>
        <v>#REF!</v>
      </c>
      <c r="Z168" s="10" t="e">
        <f>#REF!</f>
        <v>#REF!</v>
      </c>
      <c r="AA168" s="10" t="e">
        <f>#REF!</f>
        <v>#REF!</v>
      </c>
      <c r="AB168" s="10" t="e">
        <f>#REF!</f>
        <v>#REF!</v>
      </c>
      <c r="AC168" s="10" t="e">
        <f>#REF!</f>
        <v>#REF!</v>
      </c>
      <c r="AD168" s="10" t="e">
        <f>#REF!</f>
        <v>#REF!</v>
      </c>
      <c r="AE168" s="58"/>
    </row>
    <row r="169" spans="1:31" x14ac:dyDescent="0.25">
      <c r="A169" s="15" t="s">
        <v>39</v>
      </c>
      <c r="B169" s="17" t="e">
        <f>IF(OR(#REF!="CP",#REF!="EVT",#REF!="AM",#REF!="Férié",#REF!="AT",#REF!="MODUL"),"7",#REF!)</f>
        <v>#REF!</v>
      </c>
      <c r="C169" s="17" t="e">
        <f>IF(OR(#REF!="CP",#REF!="EVT",#REF!="AM",#REF!="Férié",#REF!="AT",#REF!="MODUL"),"7",#REF!)</f>
        <v>#REF!</v>
      </c>
      <c r="D169" s="17" t="e">
        <f>IF(OR(#REF!="CP",#REF!="EVT",#REF!="AM",#REF!="Férié",#REF!="AT",#REF!="MODUL"),"7",#REF!)</f>
        <v>#REF!</v>
      </c>
      <c r="E169" s="17" t="e">
        <f>IF(OR(#REF!="CP",#REF!="EVT",#REF!="AM",#REF!="Férié",#REF!="AT",#REF!="MODUL"),"7",#REF!)</f>
        <v>#REF!</v>
      </c>
      <c r="F169" s="17" t="e">
        <f>IF(OR(#REF!="CP",#REF!="EVT",#REF!="AM",#REF!="Férié",#REF!="AT",#REF!="MODUL"),"7",#REF!)</f>
        <v>#REF!</v>
      </c>
      <c r="G169" s="17" t="e">
        <f>IF(OR(#REF!="CP",#REF!="EVT",#REF!="AM",#REF!="Férié",#REF!="AT",#REF!="MODUL"),"7",#REF!)</f>
        <v>#REF!</v>
      </c>
      <c r="H169" s="17" t="e">
        <f>IF(OR(#REF!="CP",#REF!="EVT",#REF!="AM",#REF!="Férié",#REF!="AT",#REF!="MODUL"),"7",#REF!)</f>
        <v>#REF!</v>
      </c>
      <c r="I169" s="20" t="e">
        <f t="shared" si="44"/>
        <v>#REF!</v>
      </c>
      <c r="J169" s="10" t="e">
        <f>(I169&gt;35)*(MIN(I169-35,4))</f>
        <v>#REF!</v>
      </c>
      <c r="K169" s="10" t="e">
        <f>(I169&gt;35)*(MIN(I169-J169-35,4))</f>
        <v>#REF!</v>
      </c>
      <c r="L169" s="10" t="e">
        <f>(I169&gt;35)*(MIN(I169-J169-K169-35,5))</f>
        <v>#REF!</v>
      </c>
      <c r="M169" s="10" t="e">
        <f>(I169&gt;35)*(MIN(I169-J169-K169-L169-35))</f>
        <v>#REF!</v>
      </c>
      <c r="N169" s="10" t="e">
        <f>#REF!</f>
        <v>#REF!</v>
      </c>
      <c r="O169" s="21" t="e">
        <f>H169</f>
        <v>#REF!</v>
      </c>
      <c r="P169" s="10" t="e">
        <f>#REF!</f>
        <v>#REF!</v>
      </c>
      <c r="Q169" s="10" t="e">
        <f>#REF!</f>
        <v>#REF!</v>
      </c>
      <c r="R169" s="10" t="e">
        <f>#REF!</f>
        <v>#REF!</v>
      </c>
      <c r="S169" s="10" t="e">
        <f>#REF!</f>
        <v>#REF!</v>
      </c>
      <c r="T169" s="10" t="e">
        <f>#REF!</f>
        <v>#REF!</v>
      </c>
      <c r="U169" s="10" t="e">
        <f>#REF!</f>
        <v>#REF!</v>
      </c>
      <c r="V169" s="10" t="e">
        <f>#REF!</f>
        <v>#REF!</v>
      </c>
      <c r="W169" s="10" t="e">
        <f>#REF!</f>
        <v>#REF!</v>
      </c>
      <c r="X169" s="10" t="e">
        <f>#REF!</f>
        <v>#REF!</v>
      </c>
      <c r="Y169" s="10" t="e">
        <f>#REF!</f>
        <v>#REF!</v>
      </c>
      <c r="Z169" s="10" t="e">
        <f>#REF!</f>
        <v>#REF!</v>
      </c>
      <c r="AA169" s="10" t="e">
        <f>#REF!</f>
        <v>#REF!</v>
      </c>
      <c r="AB169" s="10" t="e">
        <f>#REF!</f>
        <v>#REF!</v>
      </c>
      <c r="AC169" s="10" t="e">
        <f>#REF!</f>
        <v>#REF!</v>
      </c>
      <c r="AD169" s="10" t="e">
        <f>#REF!</f>
        <v>#REF!</v>
      </c>
      <c r="AE169" s="58"/>
    </row>
    <row r="170" spans="1:31" x14ac:dyDescent="0.25">
      <c r="A170" s="15" t="s">
        <v>40</v>
      </c>
      <c r="B170" s="17" t="e">
        <f>IF(OR(#REF!="CP",#REF!="EVT",#REF!="AM",#REF!="Férié",#REF!="AT",#REF!="MODUL"),"7",#REF!)</f>
        <v>#REF!</v>
      </c>
      <c r="C170" s="17" t="e">
        <f>IF(OR(#REF!="CP",#REF!="EVT",#REF!="AM",#REF!="Férié",#REF!="AT",#REF!="MODUL"),"7",#REF!)</f>
        <v>#REF!</v>
      </c>
      <c r="D170" s="17" t="e">
        <f>IF(OR(#REF!="CP",#REF!="EVT",#REF!="AM",#REF!="Férié",#REF!="AT",#REF!="MODUL"),"7",#REF!)</f>
        <v>#REF!</v>
      </c>
      <c r="E170" s="17" t="e">
        <f>IF(OR(#REF!="CP",#REF!="EVT",#REF!="AM",#REF!="Férié",#REF!="AT",#REF!="MODUL"),"7",#REF!)</f>
        <v>#REF!</v>
      </c>
      <c r="F170" s="17" t="e">
        <f>IF(OR(#REF!="CP",#REF!="EVT",#REF!="AM",#REF!="Férié",#REF!="AT",#REF!="MODUL"),"7",#REF!)</f>
        <v>#REF!</v>
      </c>
      <c r="G170" s="17" t="e">
        <f>IF(OR(#REF!="CP",#REF!="EVT",#REF!="AM",#REF!="Férié",#REF!="AT",#REF!="MODUL"),"7",#REF!)</f>
        <v>#REF!</v>
      </c>
      <c r="H170" s="17" t="e">
        <f>IF(OR(#REF!="CP",#REF!="EVT",#REF!="AM",#REF!="Férié",#REF!="AT",#REF!="MODUL"),"7",#REF!)</f>
        <v>#REF!</v>
      </c>
      <c r="I170" s="20" t="e">
        <f t="shared" si="44"/>
        <v>#REF!</v>
      </c>
      <c r="J170" s="10" t="e">
        <f>(I170&gt;35)*(MIN(I170-35,4))</f>
        <v>#REF!</v>
      </c>
      <c r="K170" s="10" t="e">
        <f>(I170&gt;35)*(MIN(I170-J170-35,4))</f>
        <v>#REF!</v>
      </c>
      <c r="L170" s="10" t="e">
        <f>(I170&gt;35)*(MIN(I170-J170-K170-35,5))</f>
        <v>#REF!</v>
      </c>
      <c r="M170" s="10" t="e">
        <f>(I170&gt;35)*(MIN(I170-J170-K170-L170-35))</f>
        <v>#REF!</v>
      </c>
      <c r="N170" s="10" t="e">
        <f>#REF!</f>
        <v>#REF!</v>
      </c>
      <c r="O170" s="21" t="e">
        <f>H170</f>
        <v>#REF!</v>
      </c>
      <c r="P170" s="10" t="e">
        <f>#REF!</f>
        <v>#REF!</v>
      </c>
      <c r="Q170" s="10" t="e">
        <f>#REF!</f>
        <v>#REF!</v>
      </c>
      <c r="R170" s="10" t="e">
        <f>#REF!</f>
        <v>#REF!</v>
      </c>
      <c r="S170" s="10" t="e">
        <f>#REF!</f>
        <v>#REF!</v>
      </c>
      <c r="T170" s="10" t="e">
        <f>#REF!</f>
        <v>#REF!</v>
      </c>
      <c r="U170" s="10" t="e">
        <f>#REF!</f>
        <v>#REF!</v>
      </c>
      <c r="V170" s="10" t="e">
        <f>#REF!</f>
        <v>#REF!</v>
      </c>
      <c r="W170" s="10" t="e">
        <f>#REF!</f>
        <v>#REF!</v>
      </c>
      <c r="X170" s="10" t="e">
        <f>#REF!</f>
        <v>#REF!</v>
      </c>
      <c r="Y170" s="10" t="e">
        <f>#REF!</f>
        <v>#REF!</v>
      </c>
      <c r="Z170" s="10" t="e">
        <f>#REF!</f>
        <v>#REF!</v>
      </c>
      <c r="AA170" s="10" t="e">
        <f>#REF!</f>
        <v>#REF!</v>
      </c>
      <c r="AB170" s="10" t="e">
        <f>#REF!</f>
        <v>#REF!</v>
      </c>
      <c r="AC170" s="10" t="e">
        <f>#REF!</f>
        <v>#REF!</v>
      </c>
      <c r="AD170" s="10" t="e">
        <f>#REF!</f>
        <v>#REF!</v>
      </c>
      <c r="AE170" s="59"/>
    </row>
    <row r="171" spans="1:31" x14ac:dyDescent="0.25">
      <c r="A171" s="22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4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</row>
    <row r="172" spans="1:31" x14ac:dyDescent="0.25">
      <c r="A172" s="22"/>
      <c r="B172" s="23"/>
      <c r="C172" s="23"/>
      <c r="D172" s="23"/>
      <c r="E172" s="23"/>
      <c r="F172" s="23"/>
      <c r="G172" s="23"/>
      <c r="H172" s="23"/>
      <c r="I172" s="23"/>
      <c r="J172" s="10" t="e">
        <f t="shared" ref="J172:AB172" si="45">SUM(J166:J170)</f>
        <v>#REF!</v>
      </c>
      <c r="K172" s="10" t="e">
        <f t="shared" si="45"/>
        <v>#REF!</v>
      </c>
      <c r="L172" s="10" t="e">
        <f t="shared" si="45"/>
        <v>#REF!</v>
      </c>
      <c r="M172" s="10" t="e">
        <f t="shared" si="45"/>
        <v>#REF!</v>
      </c>
      <c r="N172" s="10" t="e">
        <f t="shared" si="45"/>
        <v>#REF!</v>
      </c>
      <c r="O172" s="10" t="e">
        <f t="shared" si="45"/>
        <v>#REF!</v>
      </c>
      <c r="P172" s="10" t="e">
        <f t="shared" si="45"/>
        <v>#REF!</v>
      </c>
      <c r="Q172" s="10" t="e">
        <f t="shared" si="45"/>
        <v>#REF!</v>
      </c>
      <c r="R172" s="10" t="e">
        <f t="shared" si="45"/>
        <v>#REF!</v>
      </c>
      <c r="S172" s="10" t="e">
        <f t="shared" si="45"/>
        <v>#REF!</v>
      </c>
      <c r="T172" s="10" t="e">
        <f t="shared" si="45"/>
        <v>#REF!</v>
      </c>
      <c r="U172" s="10" t="e">
        <f t="shared" si="45"/>
        <v>#REF!</v>
      </c>
      <c r="V172" s="10" t="e">
        <f t="shared" si="45"/>
        <v>#REF!</v>
      </c>
      <c r="W172" s="10" t="e">
        <f t="shared" si="45"/>
        <v>#REF!</v>
      </c>
      <c r="X172" s="10" t="e">
        <f t="shared" si="45"/>
        <v>#REF!</v>
      </c>
      <c r="Y172" s="10" t="e">
        <f t="shared" si="45"/>
        <v>#REF!</v>
      </c>
      <c r="Z172" s="10" t="e">
        <f t="shared" si="45"/>
        <v>#REF!</v>
      </c>
      <c r="AA172" s="10" t="e">
        <f t="shared" si="45"/>
        <v>#REF!</v>
      </c>
      <c r="AB172" s="10" t="e">
        <f t="shared" si="45"/>
        <v>#REF!</v>
      </c>
      <c r="AC172" s="10" t="e">
        <f>SUM(AC165:AC170)</f>
        <v>#REF!</v>
      </c>
      <c r="AD172" s="10" t="e">
        <f>SUM(AD165:AD170)</f>
        <v>#REF!</v>
      </c>
      <c r="AE172" s="10">
        <f>AE165</f>
        <v>0</v>
      </c>
    </row>
  </sheetData>
  <mergeCells count="410">
    <mergeCell ref="AE166:AE170"/>
    <mergeCell ref="AG1:AH1"/>
    <mergeCell ref="N164:N165"/>
    <mergeCell ref="O164:O165"/>
    <mergeCell ref="P164:AB164"/>
    <mergeCell ref="AC164:AC165"/>
    <mergeCell ref="AD164:AD165"/>
    <mergeCell ref="G164:G165"/>
    <mergeCell ref="H164:H165"/>
    <mergeCell ref="I164:I165"/>
    <mergeCell ref="J164:J165"/>
    <mergeCell ref="K164:M164"/>
    <mergeCell ref="G138:G139"/>
    <mergeCell ref="H138:H139"/>
    <mergeCell ref="I138:I139"/>
    <mergeCell ref="J138:J139"/>
    <mergeCell ref="K138:M138"/>
    <mergeCell ref="G99:G100"/>
    <mergeCell ref="H99:H100"/>
    <mergeCell ref="I99:I100"/>
    <mergeCell ref="J99:J100"/>
    <mergeCell ref="K99:M99"/>
    <mergeCell ref="AE49:AE53"/>
    <mergeCell ref="B164:B165"/>
    <mergeCell ref="C164:C165"/>
    <mergeCell ref="D164:D165"/>
    <mergeCell ref="E164:E165"/>
    <mergeCell ref="F164:F165"/>
    <mergeCell ref="P151:AB151"/>
    <mergeCell ref="AC151:AC152"/>
    <mergeCell ref="AD151:AD152"/>
    <mergeCell ref="AE151:AE152"/>
    <mergeCell ref="AE153:AE157"/>
    <mergeCell ref="AE164:AE165"/>
    <mergeCell ref="BK138:BK139"/>
    <mergeCell ref="BL138:BL139"/>
    <mergeCell ref="AE140:AE144"/>
    <mergeCell ref="BL140:BL144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M151"/>
    <mergeCell ref="N151:N152"/>
    <mergeCell ref="O151:O152"/>
    <mergeCell ref="AR138:AT138"/>
    <mergeCell ref="AU138:AU139"/>
    <mergeCell ref="AV138:AV139"/>
    <mergeCell ref="AW138:BI138"/>
    <mergeCell ref="BJ138:BJ139"/>
    <mergeCell ref="AM138:AM139"/>
    <mergeCell ref="AN138:AN139"/>
    <mergeCell ref="AO138:AO139"/>
    <mergeCell ref="AP138:AP139"/>
    <mergeCell ref="AQ138:AQ139"/>
    <mergeCell ref="AE138:AE139"/>
    <mergeCell ref="AI138:AI139"/>
    <mergeCell ref="AJ138:AJ139"/>
    <mergeCell ref="AK138:AK139"/>
    <mergeCell ref="AL138:AL139"/>
    <mergeCell ref="N138:N139"/>
    <mergeCell ref="O138:O139"/>
    <mergeCell ref="P138:AB138"/>
    <mergeCell ref="AC138:AC139"/>
    <mergeCell ref="AD138:AD139"/>
    <mergeCell ref="B138:B139"/>
    <mergeCell ref="C138:C139"/>
    <mergeCell ref="D138:D139"/>
    <mergeCell ref="E138:E139"/>
    <mergeCell ref="F138:F139"/>
    <mergeCell ref="BJ125:BJ126"/>
    <mergeCell ref="BK125:BK126"/>
    <mergeCell ref="BL125:BL126"/>
    <mergeCell ref="AE127:AE131"/>
    <mergeCell ref="BL127:BL131"/>
    <mergeCell ref="AQ125:AQ126"/>
    <mergeCell ref="AR125:AT125"/>
    <mergeCell ref="AU125:AU126"/>
    <mergeCell ref="AV125:AV126"/>
    <mergeCell ref="AW125:BI125"/>
    <mergeCell ref="AL125:AL126"/>
    <mergeCell ref="AM125:AM126"/>
    <mergeCell ref="AN125:AN126"/>
    <mergeCell ref="AO125:AO126"/>
    <mergeCell ref="AP125:AP126"/>
    <mergeCell ref="AD125:AD126"/>
    <mergeCell ref="AE125:AE126"/>
    <mergeCell ref="AI125:AI126"/>
    <mergeCell ref="AJ125:AJ126"/>
    <mergeCell ref="AK125:AK126"/>
    <mergeCell ref="AE114:AE118"/>
    <mergeCell ref="BL114:BL118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5:J126"/>
    <mergeCell ref="K125:M125"/>
    <mergeCell ref="N125:N126"/>
    <mergeCell ref="O125:O126"/>
    <mergeCell ref="P125:AB125"/>
    <mergeCell ref="AC125:AC126"/>
    <mergeCell ref="AV112:AV113"/>
    <mergeCell ref="AW112:BI112"/>
    <mergeCell ref="BJ112:BJ113"/>
    <mergeCell ref="BK112:BK113"/>
    <mergeCell ref="BL112:BL113"/>
    <mergeCell ref="AO112:AO113"/>
    <mergeCell ref="AP112:AP113"/>
    <mergeCell ref="AQ112:AQ113"/>
    <mergeCell ref="AR112:AT112"/>
    <mergeCell ref="AU112:AU113"/>
    <mergeCell ref="AJ112:AJ113"/>
    <mergeCell ref="AK112:AK113"/>
    <mergeCell ref="AL112:AL113"/>
    <mergeCell ref="AM112:AM113"/>
    <mergeCell ref="AN112:AN113"/>
    <mergeCell ref="P112:AB112"/>
    <mergeCell ref="AC112:AC113"/>
    <mergeCell ref="AD112:AD113"/>
    <mergeCell ref="AE112:AE113"/>
    <mergeCell ref="AI112:AI113"/>
    <mergeCell ref="BK99:BK100"/>
    <mergeCell ref="BL99:BL100"/>
    <mergeCell ref="AE101:AE105"/>
    <mergeCell ref="BL101:BL105"/>
    <mergeCell ref="B112:B113"/>
    <mergeCell ref="C112:C113"/>
    <mergeCell ref="D112:D113"/>
    <mergeCell ref="E112:E113"/>
    <mergeCell ref="F112:F113"/>
    <mergeCell ref="G112:G113"/>
    <mergeCell ref="H112:H113"/>
    <mergeCell ref="I112:I113"/>
    <mergeCell ref="J112:J113"/>
    <mergeCell ref="K112:M112"/>
    <mergeCell ref="N112:N113"/>
    <mergeCell ref="O112:O113"/>
    <mergeCell ref="AR99:AT99"/>
    <mergeCell ref="AU99:AU100"/>
    <mergeCell ref="AV99:AV100"/>
    <mergeCell ref="AW99:BI99"/>
    <mergeCell ref="BJ99:BJ100"/>
    <mergeCell ref="AM99:AM100"/>
    <mergeCell ref="AN99:AN100"/>
    <mergeCell ref="AO99:AO100"/>
    <mergeCell ref="AP99:AP100"/>
    <mergeCell ref="AQ99:AQ100"/>
    <mergeCell ref="AE99:AE100"/>
    <mergeCell ref="AI99:AI100"/>
    <mergeCell ref="AJ99:AJ100"/>
    <mergeCell ref="AK99:AK100"/>
    <mergeCell ref="AL99:AL100"/>
    <mergeCell ref="N99:N100"/>
    <mergeCell ref="O99:O100"/>
    <mergeCell ref="P99:AB99"/>
    <mergeCell ref="AC99:AC100"/>
    <mergeCell ref="AD99:AD100"/>
    <mergeCell ref="B99:B100"/>
    <mergeCell ref="C99:C100"/>
    <mergeCell ref="D99:D100"/>
    <mergeCell ref="E99:E100"/>
    <mergeCell ref="F99:F100"/>
    <mergeCell ref="BJ86:BJ87"/>
    <mergeCell ref="BK86:BK87"/>
    <mergeCell ref="BL86:BL87"/>
    <mergeCell ref="AE88:AE92"/>
    <mergeCell ref="BL88:BL92"/>
    <mergeCell ref="AQ86:AQ87"/>
    <mergeCell ref="AR86:AT86"/>
    <mergeCell ref="AU86:AU87"/>
    <mergeCell ref="AV86:AV87"/>
    <mergeCell ref="AW86:BI86"/>
    <mergeCell ref="AL86:AL87"/>
    <mergeCell ref="AM86:AM87"/>
    <mergeCell ref="AN86:AN87"/>
    <mergeCell ref="AO86:AO87"/>
    <mergeCell ref="AP86:AP87"/>
    <mergeCell ref="AD86:AD87"/>
    <mergeCell ref="AE86:AE87"/>
    <mergeCell ref="AI86:AI87"/>
    <mergeCell ref="AJ86:AJ87"/>
    <mergeCell ref="AK86:AK87"/>
    <mergeCell ref="AE75:AE79"/>
    <mergeCell ref="BL75:BL79"/>
    <mergeCell ref="B86:B87"/>
    <mergeCell ref="C86:C87"/>
    <mergeCell ref="D86:D87"/>
    <mergeCell ref="E86:E87"/>
    <mergeCell ref="F86:F87"/>
    <mergeCell ref="G86:G87"/>
    <mergeCell ref="H86:H87"/>
    <mergeCell ref="I86:I87"/>
    <mergeCell ref="J86:J87"/>
    <mergeCell ref="K86:M86"/>
    <mergeCell ref="N86:N87"/>
    <mergeCell ref="O86:O87"/>
    <mergeCell ref="P86:AB86"/>
    <mergeCell ref="AC86:AC87"/>
    <mergeCell ref="AV73:AV74"/>
    <mergeCell ref="AW73:BI73"/>
    <mergeCell ref="BJ73:BJ74"/>
    <mergeCell ref="BK73:BK74"/>
    <mergeCell ref="BL73:BL74"/>
    <mergeCell ref="AO73:AO74"/>
    <mergeCell ref="AP73:AP74"/>
    <mergeCell ref="AQ73:AQ74"/>
    <mergeCell ref="AR73:AT73"/>
    <mergeCell ref="AU73:AU74"/>
    <mergeCell ref="AK73:AK74"/>
    <mergeCell ref="AL73:AL74"/>
    <mergeCell ref="AM73:AM74"/>
    <mergeCell ref="AN73:AN74"/>
    <mergeCell ref="P73:AB73"/>
    <mergeCell ref="AC73:AC74"/>
    <mergeCell ref="AD73:AD74"/>
    <mergeCell ref="AE73:AE74"/>
    <mergeCell ref="AI73:AI74"/>
    <mergeCell ref="BK60:BK61"/>
    <mergeCell ref="BL60:BL61"/>
    <mergeCell ref="AE62:AE66"/>
    <mergeCell ref="BL62:BL66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M73"/>
    <mergeCell ref="N73:N74"/>
    <mergeCell ref="O73:O74"/>
    <mergeCell ref="AD60:AD61"/>
    <mergeCell ref="AE60:AE61"/>
    <mergeCell ref="AI60:AI61"/>
    <mergeCell ref="AJ60:AJ61"/>
    <mergeCell ref="AK60:AK61"/>
    <mergeCell ref="AW60:BI60"/>
    <mergeCell ref="BJ60:BJ61"/>
    <mergeCell ref="AJ73:AJ74"/>
    <mergeCell ref="BL49:BL53"/>
    <mergeCell ref="B60:B61"/>
    <mergeCell ref="C60:C61"/>
    <mergeCell ref="D60:D61"/>
    <mergeCell ref="E60:E61"/>
    <mergeCell ref="F60:F61"/>
    <mergeCell ref="G60:G61"/>
    <mergeCell ref="H60:H61"/>
    <mergeCell ref="I60:I61"/>
    <mergeCell ref="J60:J61"/>
    <mergeCell ref="K60:M60"/>
    <mergeCell ref="N60:N61"/>
    <mergeCell ref="O60:O61"/>
    <mergeCell ref="P60:AB60"/>
    <mergeCell ref="AC60:AC61"/>
    <mergeCell ref="AL60:AL61"/>
    <mergeCell ref="AM60:AM61"/>
    <mergeCell ref="AN60:AN61"/>
    <mergeCell ref="AO60:AO61"/>
    <mergeCell ref="AP60:AP61"/>
    <mergeCell ref="AQ60:AQ61"/>
    <mergeCell ref="AR60:AT60"/>
    <mergeCell ref="AU60:AU61"/>
    <mergeCell ref="AV60:AV61"/>
    <mergeCell ref="AV47:AV48"/>
    <mergeCell ref="AW47:BI47"/>
    <mergeCell ref="BJ47:BJ48"/>
    <mergeCell ref="BK47:BK48"/>
    <mergeCell ref="BL47:BL48"/>
    <mergeCell ref="AO47:AO48"/>
    <mergeCell ref="AP47:AP48"/>
    <mergeCell ref="AQ47:AQ48"/>
    <mergeCell ref="AR47:AT47"/>
    <mergeCell ref="AU47:AU48"/>
    <mergeCell ref="AJ47:AJ48"/>
    <mergeCell ref="AK47:AK48"/>
    <mergeCell ref="AL47:AL48"/>
    <mergeCell ref="AM47:AM48"/>
    <mergeCell ref="AN47:AN48"/>
    <mergeCell ref="P47:AB47"/>
    <mergeCell ref="AC47:AC48"/>
    <mergeCell ref="AD47:AD48"/>
    <mergeCell ref="AE47:AE48"/>
    <mergeCell ref="AI47:AI48"/>
    <mergeCell ref="BK34:BK35"/>
    <mergeCell ref="BL34:BL35"/>
    <mergeCell ref="AE36:AE40"/>
    <mergeCell ref="BL36:BL40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M47"/>
    <mergeCell ref="N47:N48"/>
    <mergeCell ref="O47:O48"/>
    <mergeCell ref="G34:G35"/>
    <mergeCell ref="H34:H35"/>
    <mergeCell ref="I34:I35"/>
    <mergeCell ref="J34:J35"/>
    <mergeCell ref="K34:M34"/>
    <mergeCell ref="B34:B35"/>
    <mergeCell ref="C34:C35"/>
    <mergeCell ref="D34:D35"/>
    <mergeCell ref="E34:E35"/>
    <mergeCell ref="F34:F35"/>
    <mergeCell ref="BJ21:BJ22"/>
    <mergeCell ref="BK21:BK22"/>
    <mergeCell ref="BL21:BL22"/>
    <mergeCell ref="AE23:AE27"/>
    <mergeCell ref="BL23:BL27"/>
    <mergeCell ref="P21:AB21"/>
    <mergeCell ref="AC21:AC22"/>
    <mergeCell ref="AD21:AD22"/>
    <mergeCell ref="AE21:AE22"/>
    <mergeCell ref="AI21:AI22"/>
    <mergeCell ref="K21:M21"/>
    <mergeCell ref="N21:N22"/>
    <mergeCell ref="O21:O22"/>
    <mergeCell ref="AR34:AT34"/>
    <mergeCell ref="AU34:AU35"/>
    <mergeCell ref="AV34:AV35"/>
    <mergeCell ref="AW34:BI34"/>
    <mergeCell ref="BJ34:BJ35"/>
    <mergeCell ref="AM34:AM35"/>
    <mergeCell ref="AN34:AN35"/>
    <mergeCell ref="AO34:AO35"/>
    <mergeCell ref="AP34:AP35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AQ34:AQ35"/>
    <mergeCell ref="AE34:AE35"/>
    <mergeCell ref="AI34:AI35"/>
    <mergeCell ref="AJ34:AJ35"/>
    <mergeCell ref="AK34:AK35"/>
    <mergeCell ref="AL34:AL35"/>
    <mergeCell ref="N34:N35"/>
    <mergeCell ref="O34:O35"/>
    <mergeCell ref="P34:AB34"/>
    <mergeCell ref="AC34:AC35"/>
    <mergeCell ref="AD34:AD35"/>
    <mergeCell ref="AJ21:AJ22"/>
    <mergeCell ref="AK21:AK22"/>
    <mergeCell ref="AL21:AL22"/>
    <mergeCell ref="AM21:AM22"/>
    <mergeCell ref="AN21:AN22"/>
    <mergeCell ref="AO21:AO22"/>
    <mergeCell ref="AP21:AP22"/>
    <mergeCell ref="AQ21:AQ22"/>
    <mergeCell ref="AR21:AT21"/>
    <mergeCell ref="AU21:AU22"/>
    <mergeCell ref="AV21:AV22"/>
    <mergeCell ref="AW21:BI21"/>
    <mergeCell ref="BL8:BL9"/>
    <mergeCell ref="BL10:BL14"/>
    <mergeCell ref="AU8:AU9"/>
    <mergeCell ref="AV8:AV9"/>
    <mergeCell ref="AW8:BI8"/>
    <mergeCell ref="BJ8:BJ9"/>
    <mergeCell ref="BK8:BK9"/>
    <mergeCell ref="AN8:AN9"/>
    <mergeCell ref="AO8:AO9"/>
    <mergeCell ref="AP8:AP9"/>
    <mergeCell ref="AQ8:AQ9"/>
    <mergeCell ref="AR8:AT8"/>
    <mergeCell ref="AI8:AI9"/>
    <mergeCell ref="AJ8:AJ9"/>
    <mergeCell ref="AK8:AK9"/>
    <mergeCell ref="AL8:AL9"/>
    <mergeCell ref="AM8:AM9"/>
    <mergeCell ref="F8:F9"/>
    <mergeCell ref="A1:B1"/>
    <mergeCell ref="B8:B9"/>
    <mergeCell ref="C8:C9"/>
    <mergeCell ref="D8:D9"/>
    <mergeCell ref="E8:E9"/>
    <mergeCell ref="AE10:AE14"/>
    <mergeCell ref="G8:G9"/>
    <mergeCell ref="H8:H9"/>
    <mergeCell ref="I8:I9"/>
    <mergeCell ref="J8:J9"/>
    <mergeCell ref="K8:M8"/>
    <mergeCell ref="N8:N9"/>
    <mergeCell ref="O8:O9"/>
    <mergeCell ref="P8:AB8"/>
    <mergeCell ref="AC8:AC9"/>
    <mergeCell ref="AD8:AD9"/>
    <mergeCell ref="AE8:AE9"/>
  </mergeCells>
  <conditionalFormatting sqref="B10:H14">
    <cfRule type="cellIs" dxfId="239" priority="200" operator="equal">
      <formula>"RTT"</formula>
    </cfRule>
    <cfRule type="cellIs" dxfId="238" priority="201" operator="equal">
      <formula>"MODUL"</formula>
    </cfRule>
    <cfRule type="cellIs" dxfId="237" priority="202" operator="equal">
      <formula>"AM ou AT"</formula>
    </cfRule>
    <cfRule type="cellIs" dxfId="236" priority="203" operator="equal">
      <formula>"EVT"</formula>
    </cfRule>
    <cfRule type="cellIs" dxfId="235" priority="204" operator="equal">
      <formula>"CP"</formula>
    </cfRule>
  </conditionalFormatting>
  <conditionalFormatting sqref="AI10:AO14">
    <cfRule type="cellIs" dxfId="234" priority="176" operator="equal">
      <formula>"RTT"</formula>
    </cfRule>
    <cfRule type="cellIs" dxfId="233" priority="177" operator="equal">
      <formula>"MODUL"</formula>
    </cfRule>
    <cfRule type="cellIs" dxfId="232" priority="178" operator="equal">
      <formula>"AM ou AT"</formula>
    </cfRule>
    <cfRule type="cellIs" dxfId="231" priority="179" operator="equal">
      <formula>"EVT"</formula>
    </cfRule>
    <cfRule type="cellIs" dxfId="230" priority="180" operator="equal">
      <formula>"CP"</formula>
    </cfRule>
  </conditionalFormatting>
  <conditionalFormatting sqref="B23:H27">
    <cfRule type="cellIs" dxfId="229" priority="111" operator="equal">
      <formula>"RTT"</formula>
    </cfRule>
    <cfRule type="cellIs" dxfId="228" priority="112" operator="equal">
      <formula>"MODUL"</formula>
    </cfRule>
    <cfRule type="cellIs" dxfId="227" priority="113" operator="equal">
      <formula>"AM ou AT"</formula>
    </cfRule>
    <cfRule type="cellIs" dxfId="226" priority="114" operator="equal">
      <formula>"EVT"</formula>
    </cfRule>
    <cfRule type="cellIs" dxfId="225" priority="115" operator="equal">
      <formula>"CP"</formula>
    </cfRule>
  </conditionalFormatting>
  <conditionalFormatting sqref="AI23:AO27">
    <cfRule type="cellIs" dxfId="224" priority="106" operator="equal">
      <formula>"RTT"</formula>
    </cfRule>
    <cfRule type="cellIs" dxfId="223" priority="107" operator="equal">
      <formula>"MODUL"</formula>
    </cfRule>
    <cfRule type="cellIs" dxfId="222" priority="108" operator="equal">
      <formula>"AM ou AT"</formula>
    </cfRule>
    <cfRule type="cellIs" dxfId="221" priority="109" operator="equal">
      <formula>"EVT"</formula>
    </cfRule>
    <cfRule type="cellIs" dxfId="220" priority="110" operator="equal">
      <formula>"CP"</formula>
    </cfRule>
  </conditionalFormatting>
  <conditionalFormatting sqref="B36:H40">
    <cfRule type="cellIs" dxfId="219" priority="101" operator="equal">
      <formula>"RTT"</formula>
    </cfRule>
    <cfRule type="cellIs" dxfId="218" priority="102" operator="equal">
      <formula>"MODUL"</formula>
    </cfRule>
    <cfRule type="cellIs" dxfId="217" priority="103" operator="equal">
      <formula>"AM ou AT"</formula>
    </cfRule>
    <cfRule type="cellIs" dxfId="216" priority="104" operator="equal">
      <formula>"EVT"</formula>
    </cfRule>
    <cfRule type="cellIs" dxfId="215" priority="105" operator="equal">
      <formula>"CP"</formula>
    </cfRule>
  </conditionalFormatting>
  <conditionalFormatting sqref="AI36:AO40">
    <cfRule type="cellIs" dxfId="214" priority="96" operator="equal">
      <formula>"RTT"</formula>
    </cfRule>
    <cfRule type="cellIs" dxfId="213" priority="97" operator="equal">
      <formula>"MODUL"</formula>
    </cfRule>
    <cfRule type="cellIs" dxfId="212" priority="98" operator="equal">
      <formula>"AM ou AT"</formula>
    </cfRule>
    <cfRule type="cellIs" dxfId="211" priority="99" operator="equal">
      <formula>"EVT"</formula>
    </cfRule>
    <cfRule type="cellIs" dxfId="210" priority="100" operator="equal">
      <formula>"CP"</formula>
    </cfRule>
  </conditionalFormatting>
  <conditionalFormatting sqref="B49:H53">
    <cfRule type="cellIs" dxfId="209" priority="91" operator="equal">
      <formula>"RTT"</formula>
    </cfRule>
    <cfRule type="cellIs" dxfId="208" priority="92" operator="equal">
      <formula>"MODUL"</formula>
    </cfRule>
    <cfRule type="cellIs" dxfId="207" priority="93" operator="equal">
      <formula>"AM ou AT"</formula>
    </cfRule>
    <cfRule type="cellIs" dxfId="206" priority="94" operator="equal">
      <formula>"EVT"</formula>
    </cfRule>
    <cfRule type="cellIs" dxfId="205" priority="95" operator="equal">
      <formula>"CP"</formula>
    </cfRule>
  </conditionalFormatting>
  <conditionalFormatting sqref="AI49:AO53">
    <cfRule type="cellIs" dxfId="204" priority="86" operator="equal">
      <formula>"RTT"</formula>
    </cfRule>
    <cfRule type="cellIs" dxfId="203" priority="87" operator="equal">
      <formula>"MODUL"</formula>
    </cfRule>
    <cfRule type="cellIs" dxfId="202" priority="88" operator="equal">
      <formula>"AM ou AT"</formula>
    </cfRule>
    <cfRule type="cellIs" dxfId="201" priority="89" operator="equal">
      <formula>"EVT"</formula>
    </cfRule>
    <cfRule type="cellIs" dxfId="200" priority="90" operator="equal">
      <formula>"CP"</formula>
    </cfRule>
  </conditionalFormatting>
  <conditionalFormatting sqref="B62:H66">
    <cfRule type="cellIs" dxfId="199" priority="81" operator="equal">
      <formula>"RTT"</formula>
    </cfRule>
    <cfRule type="cellIs" dxfId="198" priority="82" operator="equal">
      <formula>"MODUL"</formula>
    </cfRule>
    <cfRule type="cellIs" dxfId="197" priority="83" operator="equal">
      <formula>"AM ou AT"</formula>
    </cfRule>
    <cfRule type="cellIs" dxfId="196" priority="84" operator="equal">
      <formula>"EVT"</formula>
    </cfRule>
    <cfRule type="cellIs" dxfId="195" priority="85" operator="equal">
      <formula>"CP"</formula>
    </cfRule>
  </conditionalFormatting>
  <conditionalFormatting sqref="AI62:AO66">
    <cfRule type="cellIs" dxfId="194" priority="76" operator="equal">
      <formula>"RTT"</formula>
    </cfRule>
    <cfRule type="cellIs" dxfId="193" priority="77" operator="equal">
      <formula>"MODUL"</formula>
    </cfRule>
    <cfRule type="cellIs" dxfId="192" priority="78" operator="equal">
      <formula>"AM ou AT"</formula>
    </cfRule>
    <cfRule type="cellIs" dxfId="191" priority="79" operator="equal">
      <formula>"EVT"</formula>
    </cfRule>
    <cfRule type="cellIs" dxfId="190" priority="80" operator="equal">
      <formula>"CP"</formula>
    </cfRule>
  </conditionalFormatting>
  <conditionalFormatting sqref="B75:H79">
    <cfRule type="cellIs" dxfId="189" priority="71" operator="equal">
      <formula>"RTT"</formula>
    </cfRule>
    <cfRule type="cellIs" dxfId="188" priority="72" operator="equal">
      <formula>"MODUL"</formula>
    </cfRule>
    <cfRule type="cellIs" dxfId="187" priority="73" operator="equal">
      <formula>"AM ou AT"</formula>
    </cfRule>
    <cfRule type="cellIs" dxfId="186" priority="74" operator="equal">
      <formula>"EVT"</formula>
    </cfRule>
    <cfRule type="cellIs" dxfId="185" priority="75" operator="equal">
      <formula>"CP"</formula>
    </cfRule>
  </conditionalFormatting>
  <conditionalFormatting sqref="AI75:AO79">
    <cfRule type="cellIs" dxfId="184" priority="66" operator="equal">
      <formula>"RTT"</formula>
    </cfRule>
    <cfRule type="cellIs" dxfId="183" priority="67" operator="equal">
      <formula>"MODUL"</formula>
    </cfRule>
    <cfRule type="cellIs" dxfId="182" priority="68" operator="equal">
      <formula>"AM ou AT"</formula>
    </cfRule>
    <cfRule type="cellIs" dxfId="181" priority="69" operator="equal">
      <formula>"EVT"</formula>
    </cfRule>
    <cfRule type="cellIs" dxfId="180" priority="70" operator="equal">
      <formula>"CP"</formula>
    </cfRule>
  </conditionalFormatting>
  <conditionalFormatting sqref="B88:H92">
    <cfRule type="cellIs" dxfId="179" priority="61" operator="equal">
      <formula>"RTT"</formula>
    </cfRule>
    <cfRule type="cellIs" dxfId="178" priority="62" operator="equal">
      <formula>"MODUL"</formula>
    </cfRule>
    <cfRule type="cellIs" dxfId="177" priority="63" operator="equal">
      <formula>"AM ou AT"</formula>
    </cfRule>
    <cfRule type="cellIs" dxfId="176" priority="64" operator="equal">
      <formula>"EVT"</formula>
    </cfRule>
    <cfRule type="cellIs" dxfId="175" priority="65" operator="equal">
      <formula>"CP"</formula>
    </cfRule>
  </conditionalFormatting>
  <conditionalFormatting sqref="AI88:AO92">
    <cfRule type="cellIs" dxfId="174" priority="56" operator="equal">
      <formula>"RTT"</formula>
    </cfRule>
    <cfRule type="cellIs" dxfId="173" priority="57" operator="equal">
      <formula>"MODUL"</formula>
    </cfRule>
    <cfRule type="cellIs" dxfId="172" priority="58" operator="equal">
      <formula>"AM ou AT"</formula>
    </cfRule>
    <cfRule type="cellIs" dxfId="171" priority="59" operator="equal">
      <formula>"EVT"</formula>
    </cfRule>
    <cfRule type="cellIs" dxfId="170" priority="60" operator="equal">
      <formula>"CP"</formula>
    </cfRule>
  </conditionalFormatting>
  <conditionalFormatting sqref="B101:H105">
    <cfRule type="cellIs" dxfId="169" priority="51" operator="equal">
      <formula>"RTT"</formula>
    </cfRule>
    <cfRule type="cellIs" dxfId="168" priority="52" operator="equal">
      <formula>"MODUL"</formula>
    </cfRule>
    <cfRule type="cellIs" dxfId="167" priority="53" operator="equal">
      <formula>"AM ou AT"</formula>
    </cfRule>
    <cfRule type="cellIs" dxfId="166" priority="54" operator="equal">
      <formula>"EVT"</formula>
    </cfRule>
    <cfRule type="cellIs" dxfId="165" priority="55" operator="equal">
      <formula>"CP"</formula>
    </cfRule>
  </conditionalFormatting>
  <conditionalFormatting sqref="AI101:AO105">
    <cfRule type="cellIs" dxfId="164" priority="46" operator="equal">
      <formula>"RTT"</formula>
    </cfRule>
    <cfRule type="cellIs" dxfId="163" priority="47" operator="equal">
      <formula>"MODUL"</formula>
    </cfRule>
    <cfRule type="cellIs" dxfId="162" priority="48" operator="equal">
      <formula>"AM ou AT"</formula>
    </cfRule>
    <cfRule type="cellIs" dxfId="161" priority="49" operator="equal">
      <formula>"EVT"</formula>
    </cfRule>
    <cfRule type="cellIs" dxfId="160" priority="50" operator="equal">
      <formula>"CP"</formula>
    </cfRule>
  </conditionalFormatting>
  <conditionalFormatting sqref="B114:H118">
    <cfRule type="cellIs" dxfId="159" priority="41" operator="equal">
      <formula>"RTT"</formula>
    </cfRule>
    <cfRule type="cellIs" dxfId="158" priority="42" operator="equal">
      <formula>"MODUL"</formula>
    </cfRule>
    <cfRule type="cellIs" dxfId="157" priority="43" operator="equal">
      <formula>"AM ou AT"</formula>
    </cfRule>
    <cfRule type="cellIs" dxfId="156" priority="44" operator="equal">
      <formula>"EVT"</formula>
    </cfRule>
    <cfRule type="cellIs" dxfId="155" priority="45" operator="equal">
      <formula>"CP"</formula>
    </cfRule>
  </conditionalFormatting>
  <conditionalFormatting sqref="AI114:AO118">
    <cfRule type="cellIs" dxfId="154" priority="36" operator="equal">
      <formula>"RTT"</formula>
    </cfRule>
    <cfRule type="cellIs" dxfId="153" priority="37" operator="equal">
      <formula>"MODUL"</formula>
    </cfRule>
    <cfRule type="cellIs" dxfId="152" priority="38" operator="equal">
      <formula>"AM ou AT"</formula>
    </cfRule>
    <cfRule type="cellIs" dxfId="151" priority="39" operator="equal">
      <formula>"EVT"</formula>
    </cfRule>
    <cfRule type="cellIs" dxfId="150" priority="40" operator="equal">
      <formula>"CP"</formula>
    </cfRule>
  </conditionalFormatting>
  <conditionalFormatting sqref="AI127:AO131">
    <cfRule type="cellIs" dxfId="149" priority="26" operator="equal">
      <formula>"RTT"</formula>
    </cfRule>
    <cfRule type="cellIs" dxfId="148" priority="27" operator="equal">
      <formula>"MODUL"</formula>
    </cfRule>
    <cfRule type="cellIs" dxfId="147" priority="28" operator="equal">
      <formula>"AM ou AT"</formula>
    </cfRule>
    <cfRule type="cellIs" dxfId="146" priority="29" operator="equal">
      <formula>"EVT"</formula>
    </cfRule>
    <cfRule type="cellIs" dxfId="145" priority="30" operator="equal">
      <formula>"CP"</formula>
    </cfRule>
  </conditionalFormatting>
  <conditionalFormatting sqref="B140:H144">
    <cfRule type="cellIs" dxfId="144" priority="21" operator="equal">
      <formula>"RTT"</formula>
    </cfRule>
    <cfRule type="cellIs" dxfId="143" priority="22" operator="equal">
      <formula>"MODUL"</formula>
    </cfRule>
    <cfRule type="cellIs" dxfId="142" priority="23" operator="equal">
      <formula>"AM ou AT"</formula>
    </cfRule>
    <cfRule type="cellIs" dxfId="141" priority="24" operator="equal">
      <formula>"EVT"</formula>
    </cfRule>
    <cfRule type="cellIs" dxfId="140" priority="25" operator="equal">
      <formula>"CP"</formula>
    </cfRule>
  </conditionalFormatting>
  <conditionalFormatting sqref="AI140:AO144">
    <cfRule type="cellIs" dxfId="139" priority="16" operator="equal">
      <formula>"RTT"</formula>
    </cfRule>
    <cfRule type="cellIs" dxfId="138" priority="17" operator="equal">
      <formula>"MODUL"</formula>
    </cfRule>
    <cfRule type="cellIs" dxfId="137" priority="18" operator="equal">
      <formula>"AM ou AT"</formula>
    </cfRule>
    <cfRule type="cellIs" dxfId="136" priority="19" operator="equal">
      <formula>"EVT"</formula>
    </cfRule>
    <cfRule type="cellIs" dxfId="135" priority="20" operator="equal">
      <formula>"CP"</formula>
    </cfRule>
  </conditionalFormatting>
  <conditionalFormatting sqref="B153:H157">
    <cfRule type="cellIs" dxfId="134" priority="11" operator="equal">
      <formula>"RTT"</formula>
    </cfRule>
    <cfRule type="cellIs" dxfId="133" priority="12" operator="equal">
      <formula>"MODUL"</formula>
    </cfRule>
    <cfRule type="cellIs" dxfId="132" priority="13" operator="equal">
      <formula>"AM ou AT"</formula>
    </cfRule>
    <cfRule type="cellIs" dxfId="131" priority="14" operator="equal">
      <formula>"EVT"</formula>
    </cfRule>
    <cfRule type="cellIs" dxfId="130" priority="15" operator="equal">
      <formula>"CP"</formula>
    </cfRule>
  </conditionalFormatting>
  <conditionalFormatting sqref="B166:H170">
    <cfRule type="cellIs" dxfId="129" priority="6" operator="equal">
      <formula>"RTT"</formula>
    </cfRule>
    <cfRule type="cellIs" dxfId="128" priority="7" operator="equal">
      <formula>"MODUL"</formula>
    </cfRule>
    <cfRule type="cellIs" dxfId="127" priority="8" operator="equal">
      <formula>"AM ou AT"</formula>
    </cfRule>
    <cfRule type="cellIs" dxfId="126" priority="9" operator="equal">
      <formula>"EVT"</formula>
    </cfRule>
    <cfRule type="cellIs" dxfId="125" priority="10" operator="equal">
      <formula>"CP"</formula>
    </cfRule>
  </conditionalFormatting>
  <conditionalFormatting sqref="B127:H131">
    <cfRule type="cellIs" dxfId="124" priority="1" operator="equal">
      <formula>"RTT"</formula>
    </cfRule>
    <cfRule type="cellIs" dxfId="123" priority="2" operator="equal">
      <formula>"MODUL"</formula>
    </cfRule>
    <cfRule type="cellIs" dxfId="122" priority="3" operator="equal">
      <formula>"AM ou AT"</formula>
    </cfRule>
    <cfRule type="cellIs" dxfId="121" priority="4" operator="equal">
      <formula>"EVT"</formula>
    </cfRule>
    <cfRule type="cellIs" dxfId="120" priority="5" operator="equal">
      <formula>"CP"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4" tint="-0.249977111117893"/>
  </sheetPr>
  <dimension ref="A1:BM172"/>
  <sheetViews>
    <sheetView tabSelected="1" topLeftCell="A100" workbookViewId="0">
      <selection activeCell="R32" sqref="R32"/>
    </sheetView>
  </sheetViews>
  <sheetFormatPr baseColWidth="10" defaultRowHeight="15" x14ac:dyDescent="0.25"/>
  <cols>
    <col min="1" max="9" width="5.7109375" customWidth="1"/>
    <col min="10" max="14" width="8.7109375" customWidth="1"/>
    <col min="15" max="15" width="8.7109375" style="24" customWidth="1"/>
    <col min="16" max="28" width="3.7109375" customWidth="1"/>
    <col min="29" max="30" width="8.7109375" customWidth="1"/>
    <col min="31" max="31" width="12.7109375" customWidth="1"/>
    <col min="32" max="33" width="3.7109375" customWidth="1"/>
    <col min="34" max="42" width="5.7109375" customWidth="1"/>
    <col min="43" max="48" width="8.7109375" customWidth="1"/>
    <col min="49" max="61" width="3.7109375" customWidth="1"/>
    <col min="62" max="63" width="8.7109375" customWidth="1"/>
    <col min="64" max="64" width="12.7109375" customWidth="1"/>
  </cols>
  <sheetData>
    <row r="1" spans="1:64" x14ac:dyDescent="0.25">
      <c r="A1" s="72" t="s">
        <v>0</v>
      </c>
      <c r="B1" s="72"/>
      <c r="C1" s="1" t="s">
        <v>1</v>
      </c>
      <c r="D1" s="2"/>
      <c r="E1" s="2"/>
      <c r="G1" s="29" t="s">
        <v>2</v>
      </c>
      <c r="H1" s="30"/>
      <c r="I1" s="5"/>
      <c r="J1" s="6" t="s">
        <v>3</v>
      </c>
      <c r="AG1" s="72" t="s">
        <v>0</v>
      </c>
      <c r="AH1" s="72"/>
      <c r="AI1" s="1" t="s">
        <v>1</v>
      </c>
      <c r="AJ1" s="2"/>
      <c r="AK1" s="2"/>
      <c r="AM1" s="29" t="s">
        <v>2</v>
      </c>
      <c r="AN1" s="30"/>
      <c r="AO1" s="5"/>
      <c r="AP1" s="6" t="s">
        <v>3</v>
      </c>
    </row>
    <row r="2" spans="1:64" x14ac:dyDescent="0.25">
      <c r="A2" s="7"/>
      <c r="B2" s="7"/>
      <c r="C2" s="27" t="s">
        <v>4</v>
      </c>
      <c r="D2" s="28"/>
      <c r="E2" s="28"/>
      <c r="G2" s="3" t="s">
        <v>5</v>
      </c>
      <c r="H2" s="4"/>
      <c r="I2" s="5"/>
      <c r="J2" s="8" t="s">
        <v>6</v>
      </c>
      <c r="K2" s="9"/>
      <c r="AG2" s="7"/>
      <c r="AH2" s="7"/>
      <c r="AI2" s="27" t="s">
        <v>4</v>
      </c>
      <c r="AJ2" s="28"/>
      <c r="AK2" s="28"/>
      <c r="AM2" s="3" t="s">
        <v>5</v>
      </c>
      <c r="AN2" s="4"/>
      <c r="AO2" s="5"/>
      <c r="AP2" s="8" t="s">
        <v>6</v>
      </c>
      <c r="AQ2" s="9"/>
    </row>
    <row r="3" spans="1:64" x14ac:dyDescent="0.25">
      <c r="A3" s="7"/>
      <c r="B3" s="7"/>
      <c r="C3" s="25" t="s">
        <v>7</v>
      </c>
      <c r="D3" s="26"/>
      <c r="E3" s="26"/>
      <c r="G3" s="31" t="s">
        <v>8</v>
      </c>
      <c r="H3" s="32"/>
      <c r="AG3" s="7"/>
      <c r="AH3" s="7"/>
      <c r="AI3" s="25" t="s">
        <v>7</v>
      </c>
      <c r="AJ3" s="26"/>
      <c r="AK3" s="26"/>
      <c r="AM3" s="31" t="s">
        <v>8</v>
      </c>
      <c r="AN3" s="32"/>
    </row>
    <row r="6" spans="1:64" x14ac:dyDescent="0.25">
      <c r="A6" s="49" t="s">
        <v>52</v>
      </c>
      <c r="B6" s="50"/>
      <c r="AH6" s="50" t="s">
        <v>65</v>
      </c>
      <c r="AI6" s="50"/>
    </row>
    <row r="7" spans="1:64" x14ac:dyDescent="0.25">
      <c r="J7" s="10" t="s">
        <v>10</v>
      </c>
      <c r="K7" s="10" t="s">
        <v>11</v>
      </c>
      <c r="L7" s="10" t="s">
        <v>12</v>
      </c>
      <c r="AQ7" s="10" t="s">
        <v>10</v>
      </c>
      <c r="AR7" s="10" t="s">
        <v>11</v>
      </c>
      <c r="AS7" s="10" t="s">
        <v>12</v>
      </c>
      <c r="AV7" s="24"/>
    </row>
    <row r="8" spans="1:64" x14ac:dyDescent="0.25">
      <c r="B8" s="60" t="s">
        <v>13</v>
      </c>
      <c r="C8" s="60" t="s">
        <v>14</v>
      </c>
      <c r="D8" s="60" t="s">
        <v>14</v>
      </c>
      <c r="E8" s="60" t="s">
        <v>15</v>
      </c>
      <c r="F8" s="60" t="s">
        <v>16</v>
      </c>
      <c r="G8" s="60" t="s">
        <v>17</v>
      </c>
      <c r="H8" s="60" t="s">
        <v>18</v>
      </c>
      <c r="I8" s="60"/>
      <c r="J8" s="62" t="s">
        <v>19</v>
      </c>
      <c r="K8" s="64" t="s">
        <v>20</v>
      </c>
      <c r="L8" s="65"/>
      <c r="M8" s="66"/>
      <c r="N8" s="53" t="s">
        <v>21</v>
      </c>
      <c r="O8" s="67" t="s">
        <v>22</v>
      </c>
      <c r="P8" s="69" t="s">
        <v>23</v>
      </c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1"/>
      <c r="AC8" s="53" t="s">
        <v>24</v>
      </c>
      <c r="AD8" s="53" t="s">
        <v>25</v>
      </c>
      <c r="AE8" s="55" t="s">
        <v>26</v>
      </c>
      <c r="AI8" s="60" t="s">
        <v>13</v>
      </c>
      <c r="AJ8" s="60" t="s">
        <v>14</v>
      </c>
      <c r="AK8" s="60" t="s">
        <v>14</v>
      </c>
      <c r="AL8" s="60" t="s">
        <v>15</v>
      </c>
      <c r="AM8" s="60" t="s">
        <v>16</v>
      </c>
      <c r="AN8" s="60" t="s">
        <v>17</v>
      </c>
      <c r="AO8" s="60" t="s">
        <v>18</v>
      </c>
      <c r="AP8" s="60"/>
      <c r="AQ8" s="62" t="s">
        <v>19</v>
      </c>
      <c r="AR8" s="64" t="s">
        <v>20</v>
      </c>
      <c r="AS8" s="65"/>
      <c r="AT8" s="66"/>
      <c r="AU8" s="53" t="s">
        <v>21</v>
      </c>
      <c r="AV8" s="67" t="s">
        <v>22</v>
      </c>
      <c r="AW8" s="69" t="s">
        <v>23</v>
      </c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1"/>
      <c r="BJ8" s="53" t="s">
        <v>24</v>
      </c>
      <c r="BK8" s="53" t="s">
        <v>25</v>
      </c>
      <c r="BL8" s="55" t="s">
        <v>26</v>
      </c>
    </row>
    <row r="9" spans="1:64" x14ac:dyDescent="0.25">
      <c r="A9" s="11"/>
      <c r="B9" s="61"/>
      <c r="C9" s="61"/>
      <c r="D9" s="61"/>
      <c r="E9" s="61"/>
      <c r="F9" s="61"/>
      <c r="G9" s="61"/>
      <c r="H9" s="61"/>
      <c r="I9" s="61"/>
      <c r="J9" s="63"/>
      <c r="K9" s="12">
        <v>0.25</v>
      </c>
      <c r="L9" s="13">
        <v>0.5</v>
      </c>
      <c r="M9" s="14"/>
      <c r="N9" s="54"/>
      <c r="O9" s="68"/>
      <c r="P9" s="15" t="s">
        <v>27</v>
      </c>
      <c r="Q9" s="15" t="s">
        <v>28</v>
      </c>
      <c r="R9" s="15" t="s">
        <v>29</v>
      </c>
      <c r="S9" s="15" t="s">
        <v>18</v>
      </c>
      <c r="T9" s="15" t="s">
        <v>30</v>
      </c>
      <c r="U9" s="15" t="s">
        <v>31</v>
      </c>
      <c r="V9" s="15" t="s">
        <v>32</v>
      </c>
      <c r="W9" s="15" t="s">
        <v>33</v>
      </c>
      <c r="X9" s="15" t="s">
        <v>34</v>
      </c>
      <c r="Y9" s="15" t="s">
        <v>15</v>
      </c>
      <c r="Z9" s="15" t="s">
        <v>35</v>
      </c>
      <c r="AA9" s="15" t="s">
        <v>13</v>
      </c>
      <c r="AB9" s="15" t="s">
        <v>14</v>
      </c>
      <c r="AC9" s="54"/>
      <c r="AD9" s="54"/>
      <c r="AE9" s="56"/>
      <c r="AH9" s="11"/>
      <c r="AI9" s="61"/>
      <c r="AJ9" s="61"/>
      <c r="AK9" s="61"/>
      <c r="AL9" s="61"/>
      <c r="AM9" s="61"/>
      <c r="AN9" s="61"/>
      <c r="AO9" s="61"/>
      <c r="AP9" s="61"/>
      <c r="AQ9" s="63"/>
      <c r="AR9" s="12">
        <v>0.25</v>
      </c>
      <c r="AS9" s="13">
        <v>0.5</v>
      </c>
      <c r="AT9" s="14"/>
      <c r="AU9" s="54"/>
      <c r="AV9" s="68"/>
      <c r="AW9" s="15" t="s">
        <v>27</v>
      </c>
      <c r="AX9" s="15" t="s">
        <v>28</v>
      </c>
      <c r="AY9" s="15" t="s">
        <v>29</v>
      </c>
      <c r="AZ9" s="15" t="s">
        <v>18</v>
      </c>
      <c r="BA9" s="15" t="s">
        <v>30</v>
      </c>
      <c r="BB9" s="15" t="s">
        <v>31</v>
      </c>
      <c r="BC9" s="15" t="s">
        <v>32</v>
      </c>
      <c r="BD9" s="15" t="s">
        <v>33</v>
      </c>
      <c r="BE9" s="15" t="s">
        <v>34</v>
      </c>
      <c r="BF9" s="15" t="s">
        <v>15</v>
      </c>
      <c r="BG9" s="15" t="s">
        <v>35</v>
      </c>
      <c r="BH9" s="15" t="s">
        <v>13</v>
      </c>
      <c r="BI9" s="15" t="s">
        <v>14</v>
      </c>
      <c r="BJ9" s="54"/>
      <c r="BK9" s="54"/>
      <c r="BL9" s="56"/>
    </row>
    <row r="10" spans="1:64" x14ac:dyDescent="0.25">
      <c r="A10" s="16" t="s">
        <v>76</v>
      </c>
      <c r="B10" s="17">
        <f>IF(OR(Bernand!B23="CP",Bernand!B23="EVT",Bernand!B23="AM",Bernand!B23="Férié",Bernand!B23="AT",Bernand!B23="MODUL"),"7",Bernand!B23)</f>
        <v>0</v>
      </c>
      <c r="C10" s="17">
        <f>IF(OR(Bernand!C23="CP",Bernand!C23="EVT",Bernand!C23="AM",Bernand!C23="Férié",Bernand!C23="AT",Bernand!C23="MODUL"),"7",Bernand!C23)</f>
        <v>0</v>
      </c>
      <c r="D10" s="17">
        <f>IF(OR(Bernand!D23="CP",Bernand!D23="EVT",Bernand!D23="AM",Bernand!D23="Férié",Bernand!D23="AT",Bernand!D23="MODUL"),"7",Bernand!D23)</f>
        <v>0</v>
      </c>
      <c r="E10" s="17">
        <f>IF(OR(Bernand!E23="CP",Bernand!E23="EVT",Bernand!E23="AM",Bernand!E23="Férié",Bernand!E23="AT",Bernand!E23="MODUL"),"7",Bernand!E23)</f>
        <v>0</v>
      </c>
      <c r="F10" s="17">
        <f>IF(OR(Bernand!F23="CP",Bernand!F23="EVT",Bernand!F23="AM",Bernand!F23="Férié",Bernand!F23="AT",Bernand!F23="MODUL"),"7",Bernand!F23)</f>
        <v>0</v>
      </c>
      <c r="G10" s="17">
        <f>IF(OR(Bernand!G23="CP",Bernand!G23="EVT",Bernand!G23="AM",Bernand!G23="Férié",Bernand!G23="AT",Bernand!G23="MODUL"),"7",Bernand!G23)</f>
        <v>0</v>
      </c>
      <c r="H10" s="17">
        <f>IF(OR(Bernand!H23="CP",Bernand!H23="EVT",Bernand!H23="AM",Bernand!H23="Férié",Bernand!H23="AT",Bernand!H23="MODUL"),"7",Bernand!H23)</f>
        <v>0</v>
      </c>
      <c r="I10" s="20">
        <f>SUM(B10:H10)</f>
        <v>0</v>
      </c>
      <c r="J10" s="10">
        <f>(I10&gt;35)*(MIN(I10-35,4))</f>
        <v>0</v>
      </c>
      <c r="K10" s="10">
        <f>(I10&gt;35)*(MIN(I10-J10-35,4))</f>
        <v>0</v>
      </c>
      <c r="L10" s="10">
        <f>(I10&gt;35)*(MIN(I10-J10-K10-35,5))</f>
        <v>0</v>
      </c>
      <c r="M10" s="10">
        <f>(I10&gt;35)*(MIN(I10-J10-K10-L10-35))</f>
        <v>0</v>
      </c>
      <c r="N10" s="10">
        <f>Bernand!N23</f>
        <v>0</v>
      </c>
      <c r="O10" s="21">
        <f>H10</f>
        <v>0</v>
      </c>
      <c r="P10" s="21">
        <f>Bernand!P23</f>
        <v>0</v>
      </c>
      <c r="Q10" s="21">
        <f>Bernand!Q23</f>
        <v>0</v>
      </c>
      <c r="R10" s="21">
        <f>Bernand!R23</f>
        <v>0</v>
      </c>
      <c r="S10" s="21">
        <f>Bernand!S23</f>
        <v>0</v>
      </c>
      <c r="T10" s="21">
        <f>Bernand!T23</f>
        <v>0</v>
      </c>
      <c r="U10" s="21">
        <f>Bernand!U23</f>
        <v>0</v>
      </c>
      <c r="V10" s="21">
        <f>Bernand!V23</f>
        <v>0</v>
      </c>
      <c r="W10" s="21">
        <f>Bernand!W23</f>
        <v>0</v>
      </c>
      <c r="X10" s="21">
        <f>Bernand!X23</f>
        <v>0</v>
      </c>
      <c r="Y10" s="21">
        <f>Bernand!Y23</f>
        <v>0</v>
      </c>
      <c r="Z10" s="21">
        <f>Bernand!Z23</f>
        <v>0</v>
      </c>
      <c r="AA10" s="21">
        <f>Bernand!AA23</f>
        <v>0</v>
      </c>
      <c r="AB10" s="21">
        <f>Bernand!AB23</f>
        <v>0</v>
      </c>
      <c r="AC10" s="21">
        <f>Bernand!AC23</f>
        <v>0</v>
      </c>
      <c r="AD10" s="21">
        <f>Bernand!AD23</f>
        <v>0</v>
      </c>
      <c r="AE10" s="57"/>
      <c r="AH10" s="16" t="s">
        <v>76</v>
      </c>
      <c r="AI10" s="17">
        <f>Aime!B23</f>
        <v>0</v>
      </c>
      <c r="AJ10" s="17">
        <f>Aime!C23</f>
        <v>0</v>
      </c>
      <c r="AK10" s="17">
        <f>Aime!D23</f>
        <v>0</v>
      </c>
      <c r="AL10" s="17">
        <f>Aime!E23</f>
        <v>0</v>
      </c>
      <c r="AM10" s="17">
        <f>Aime!F23</f>
        <v>0</v>
      </c>
      <c r="AN10" s="17"/>
      <c r="AO10" s="17"/>
      <c r="AP10" s="20">
        <f>SUM(AI10:AO10)</f>
        <v>0</v>
      </c>
      <c r="AQ10" s="10">
        <f>(AP10&gt;35)*(MIN(AP10-35,4))</f>
        <v>0</v>
      </c>
      <c r="AR10" s="10">
        <f>(AP10&gt;35)*(MIN(AP10-AQ10-35,4))</f>
        <v>0</v>
      </c>
      <c r="AS10" s="10">
        <f>(AP10&gt;35)*(MIN(AP10-AQ10-AR10-35,5))</f>
        <v>0</v>
      </c>
      <c r="AT10" s="10">
        <f>(AP10&gt;35)*(MIN(AP10-AQ10-AR10-AS10-35))</f>
        <v>0</v>
      </c>
      <c r="AU10" s="10"/>
      <c r="AV10" s="21">
        <f>AO10</f>
        <v>0</v>
      </c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57">
        <f>Aime!AE23</f>
        <v>0</v>
      </c>
    </row>
    <row r="11" spans="1:64" x14ac:dyDescent="0.25">
      <c r="A11" s="15" t="s">
        <v>77</v>
      </c>
      <c r="B11" s="17">
        <f>IF(OR(Bernand!B24="CP",Bernand!B24="EVT",Bernand!B24="AM",Bernand!B24="Férié",Bernand!B24="AT",Bernand!B24="MODUL"),"7",Bernand!B24)</f>
        <v>0</v>
      </c>
      <c r="C11" s="17">
        <f>IF(OR(Bernand!C24="CP",Bernand!C24="EVT",Bernand!C24="AM",Bernand!C24="Férié",Bernand!C24="AT",Bernand!C24="MODUL"),"7",Bernand!C24)</f>
        <v>0</v>
      </c>
      <c r="D11" s="17">
        <f>IF(OR(Bernand!D24="CP",Bernand!D24="EVT",Bernand!D24="AM",Bernand!D24="Férié",Bernand!D24="AT",Bernand!D24="MODUL"),"7",Bernand!D24)</f>
        <v>0</v>
      </c>
      <c r="E11" s="17">
        <f>IF(OR(Bernand!E24="CP",Bernand!E24="EVT",Bernand!E24="AM",Bernand!E24="Férié",Bernand!E24="AT",Bernand!E24="MODUL"),"7",Bernand!E24)</f>
        <v>0</v>
      </c>
      <c r="F11" s="17">
        <f>IF(OR(Bernand!F24="CP",Bernand!F24="EVT",Bernand!F24="AM",Bernand!F24="Férié",Bernand!F24="AT",Bernand!F24="MODUL"),"7",Bernand!F24)</f>
        <v>0</v>
      </c>
      <c r="G11" s="17">
        <f>IF(OR(Bernand!G24="CP",Bernand!G24="EVT",Bernand!G24="AM",Bernand!G24="Férié",Bernand!G24="AT",Bernand!G24="MODUL"),"7",Bernand!G24)</f>
        <v>0</v>
      </c>
      <c r="H11" s="17">
        <f>IF(OR(Bernand!H24="CP",Bernand!H24="EVT",Bernand!H24="AM",Bernand!H24="Férié",Bernand!H24="AT",Bernand!H24="MODUL"),"7",Bernand!H24)</f>
        <v>0</v>
      </c>
      <c r="I11" s="20">
        <f t="shared" ref="I11:I13" si="0">SUM(B11:H11)</f>
        <v>0</v>
      </c>
      <c r="J11" s="10">
        <f>(I11&gt;35)*(MIN(I11-35,4))</f>
        <v>0</v>
      </c>
      <c r="K11" s="10">
        <f>(I11&gt;35)*(MIN(I11-J11-35,4))</f>
        <v>0</v>
      </c>
      <c r="L11" s="10">
        <f>(I11&gt;35)*(MIN(I11-J11-K11-35,5))</f>
        <v>0</v>
      </c>
      <c r="M11" s="10">
        <f>(I11&gt;35)*(MIN(I11-J11-K11-L11-35))</f>
        <v>0</v>
      </c>
      <c r="N11" s="10">
        <f>Bernand!N24</f>
        <v>0</v>
      </c>
      <c r="O11" s="21">
        <f>H11</f>
        <v>0</v>
      </c>
      <c r="P11" s="21">
        <f>Bernand!P24</f>
        <v>0</v>
      </c>
      <c r="Q11" s="21">
        <f>Bernand!Q24</f>
        <v>0</v>
      </c>
      <c r="R11" s="21">
        <f>Bernand!R24</f>
        <v>0</v>
      </c>
      <c r="S11" s="21">
        <f>Bernand!S24</f>
        <v>0</v>
      </c>
      <c r="T11" s="21">
        <f>Bernand!T24</f>
        <v>0</v>
      </c>
      <c r="U11" s="21">
        <f>Bernand!U24</f>
        <v>0</v>
      </c>
      <c r="V11" s="21">
        <f>Bernand!V24</f>
        <v>0</v>
      </c>
      <c r="W11" s="21">
        <f>Bernand!W24</f>
        <v>0</v>
      </c>
      <c r="X11" s="21">
        <f>Bernand!X24</f>
        <v>0</v>
      </c>
      <c r="Y11" s="21">
        <f>Bernand!Y24</f>
        <v>0</v>
      </c>
      <c r="Z11" s="21">
        <f>Bernand!Z24</f>
        <v>0</v>
      </c>
      <c r="AA11" s="21">
        <f>Bernand!AA24</f>
        <v>0</v>
      </c>
      <c r="AB11" s="21">
        <f>Bernand!AB24</f>
        <v>0</v>
      </c>
      <c r="AC11" s="21">
        <f>Bernand!AC24</f>
        <v>0</v>
      </c>
      <c r="AD11" s="21">
        <f>Bernand!AD24</f>
        <v>0</v>
      </c>
      <c r="AE11" s="58"/>
      <c r="AH11" s="15" t="s">
        <v>77</v>
      </c>
      <c r="AI11" s="17">
        <f>Aime!B24</f>
        <v>0</v>
      </c>
      <c r="AJ11" s="17">
        <f>Aime!C24</f>
        <v>0</v>
      </c>
      <c r="AK11" s="17">
        <f>Aime!D24</f>
        <v>0</v>
      </c>
      <c r="AL11" s="17">
        <f>Aime!E24</f>
        <v>0</v>
      </c>
      <c r="AM11" s="17">
        <f>Aime!F24</f>
        <v>0</v>
      </c>
      <c r="AN11" s="17"/>
      <c r="AO11" s="17"/>
      <c r="AP11" s="20">
        <f t="shared" ref="AP11:AP13" si="1">SUM(AI11:AO11)</f>
        <v>0</v>
      </c>
      <c r="AQ11" s="10">
        <f>(AP11&gt;35)*(MIN(AP11-35,4))</f>
        <v>0</v>
      </c>
      <c r="AR11" s="10">
        <f>(AP11&gt;35)*(MIN(AP11-AQ11-35,4))</f>
        <v>0</v>
      </c>
      <c r="AS11" s="10">
        <f>(AP11&gt;35)*(MIN(AP11-AQ11-AR11-35,5))</f>
        <v>0</v>
      </c>
      <c r="AT11" s="10">
        <f>(AP11&gt;35)*(MIN(AP11-AQ11-AR11-AS11-35))</f>
        <v>0</v>
      </c>
      <c r="AU11" s="10"/>
      <c r="AV11" s="21">
        <f>AO11</f>
        <v>0</v>
      </c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58"/>
    </row>
    <row r="12" spans="1:64" x14ac:dyDescent="0.25">
      <c r="A12" s="16" t="s">
        <v>78</v>
      </c>
      <c r="B12" s="17">
        <f>IF(OR(Bernand!B25="CP",Bernand!B25="EVT",Bernand!B25="AM",Bernand!B25="Férié",Bernand!B25="AT",Bernand!B25="MODUL"),"7",Bernand!B25)</f>
        <v>0</v>
      </c>
      <c r="C12" s="17">
        <f>IF(OR(Bernand!C25="CP",Bernand!C25="EVT",Bernand!C25="AM",Bernand!C25="Férié",Bernand!C25="AT",Bernand!C25="MODUL"),"7",Bernand!C25)</f>
        <v>0</v>
      </c>
      <c r="D12" s="17">
        <f>IF(OR(Bernand!D25="CP",Bernand!D25="EVT",Bernand!D25="AM",Bernand!D25="Férié",Bernand!D25="AT",Bernand!D25="MODUL"),"7",Bernand!D25)</f>
        <v>0</v>
      </c>
      <c r="E12" s="17">
        <f>IF(OR(Bernand!E25="CP",Bernand!E25="EVT",Bernand!E25="AM",Bernand!E25="Férié",Bernand!E25="AT",Bernand!E25="MODUL"),"7",Bernand!E25)</f>
        <v>0</v>
      </c>
      <c r="F12" s="17">
        <f>IF(OR(Bernand!F25="CP",Bernand!F25="EVT",Bernand!F25="AM",Bernand!F25="Férié",Bernand!F25="AT",Bernand!F25="MODUL"),"7",Bernand!F25)</f>
        <v>0</v>
      </c>
      <c r="G12" s="17">
        <f>IF(OR(Bernand!G25="CP",Bernand!G25="EVT",Bernand!G25="AM",Bernand!G25="Férié",Bernand!G25="AT",Bernand!G25="MODUL"),"7",Bernand!G25)</f>
        <v>0</v>
      </c>
      <c r="H12" s="17">
        <f>IF(OR(Bernand!H25="CP",Bernand!H25="EVT",Bernand!H25="AM",Bernand!H25="Férié",Bernand!H25="AT",Bernand!H25="MODUL"),"7",Bernand!H25)</f>
        <v>0</v>
      </c>
      <c r="I12" s="20">
        <f t="shared" si="0"/>
        <v>0</v>
      </c>
      <c r="J12" s="10">
        <f>(I12&gt;35)*(MIN(I12-35,4))</f>
        <v>0</v>
      </c>
      <c r="K12" s="10">
        <f>(I12&gt;35)*(MIN(I12-J12-35,4))</f>
        <v>0</v>
      </c>
      <c r="L12" s="10">
        <f>(I12&gt;35)*(MIN(I12-J12-K12-35,5))</f>
        <v>0</v>
      </c>
      <c r="M12" s="10">
        <f>(I12&gt;35)*(MIN(I12-J12-K12-L12-35))</f>
        <v>0</v>
      </c>
      <c r="N12" s="10">
        <f>Bernand!N25</f>
        <v>0</v>
      </c>
      <c r="O12" s="21">
        <f>H12</f>
        <v>0</v>
      </c>
      <c r="P12" s="21">
        <f>Bernand!P25</f>
        <v>0</v>
      </c>
      <c r="Q12" s="21">
        <f>Bernand!Q25</f>
        <v>0</v>
      </c>
      <c r="R12" s="21">
        <f>Bernand!R25</f>
        <v>0</v>
      </c>
      <c r="S12" s="21">
        <f>Bernand!S25</f>
        <v>0</v>
      </c>
      <c r="T12" s="21">
        <f>Bernand!T25</f>
        <v>0</v>
      </c>
      <c r="U12" s="21">
        <f>Bernand!U25</f>
        <v>0</v>
      </c>
      <c r="V12" s="21">
        <f>Bernand!V25</f>
        <v>0</v>
      </c>
      <c r="W12" s="21">
        <f>Bernand!W25</f>
        <v>0</v>
      </c>
      <c r="X12" s="21">
        <f>Bernand!X25</f>
        <v>0</v>
      </c>
      <c r="Y12" s="21">
        <f>Bernand!Y25</f>
        <v>0</v>
      </c>
      <c r="Z12" s="21">
        <f>Bernand!Z25</f>
        <v>0</v>
      </c>
      <c r="AA12" s="21">
        <f>Bernand!AA25</f>
        <v>0</v>
      </c>
      <c r="AB12" s="21">
        <f>Bernand!AB25</f>
        <v>0</v>
      </c>
      <c r="AC12" s="21">
        <f>Bernand!AC25</f>
        <v>0</v>
      </c>
      <c r="AD12" s="21">
        <f>Bernand!AD25</f>
        <v>0</v>
      </c>
      <c r="AE12" s="58"/>
      <c r="AH12" s="16" t="s">
        <v>78</v>
      </c>
      <c r="AI12" s="17">
        <f>Aime!B25</f>
        <v>0</v>
      </c>
      <c r="AJ12" s="17">
        <f>Aime!C25</f>
        <v>0</v>
      </c>
      <c r="AK12" s="17">
        <f>Aime!D25</f>
        <v>0</v>
      </c>
      <c r="AL12" s="17">
        <f>Aime!E25</f>
        <v>0</v>
      </c>
      <c r="AM12" s="17">
        <f>Aime!F25</f>
        <v>0</v>
      </c>
      <c r="AN12" s="17"/>
      <c r="AO12" s="17"/>
      <c r="AP12" s="20">
        <f t="shared" si="1"/>
        <v>0</v>
      </c>
      <c r="AQ12" s="10">
        <f>(AP12&gt;35)*(MIN(AP12-35,4))</f>
        <v>0</v>
      </c>
      <c r="AR12" s="10">
        <f>(AP12&gt;35)*(MIN(AP12-AQ12-35,4))</f>
        <v>0</v>
      </c>
      <c r="AS12" s="10">
        <f>(AP12&gt;35)*(MIN(AP12-AQ12-AR12-35,5))</f>
        <v>0</v>
      </c>
      <c r="AT12" s="10">
        <f>(AP12&gt;35)*(MIN(AP12-AQ12-AR12-AS12-35))</f>
        <v>0</v>
      </c>
      <c r="AU12" s="10"/>
      <c r="AV12" s="21">
        <f>AO12</f>
        <v>0</v>
      </c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58"/>
    </row>
    <row r="13" spans="1:64" x14ac:dyDescent="0.25">
      <c r="A13" s="15" t="s">
        <v>79</v>
      </c>
      <c r="B13" s="17">
        <f>IF(OR(Bernand!B26="CP",Bernand!B26="EVT",Bernand!B26="AM",Bernand!B26="Férié",Bernand!B26="AT",Bernand!B26="MODUL"),"7",Bernand!B26)</f>
        <v>0</v>
      </c>
      <c r="C13" s="17">
        <f>IF(OR(Bernand!C26="CP",Bernand!C26="EVT",Bernand!C26="AM",Bernand!C26="Férié",Bernand!C26="AT",Bernand!C26="MODUL"),"7",Bernand!C26)</f>
        <v>0</v>
      </c>
      <c r="D13" s="17">
        <f>IF(OR(Bernand!D26="CP",Bernand!D26="EVT",Bernand!D26="AM",Bernand!D26="Férié",Bernand!D26="AT",Bernand!D26="MODUL"),"7",Bernand!D26)</f>
        <v>0</v>
      </c>
      <c r="E13" s="17">
        <f>IF(OR(Bernand!E26="CP",Bernand!E26="EVT",Bernand!E26="AM",Bernand!E26="Férié",Bernand!E26="AT",Bernand!E26="MODUL"),"7",Bernand!E26)</f>
        <v>0</v>
      </c>
      <c r="F13" s="17">
        <f>IF(OR(Bernand!F26="CP",Bernand!F26="EVT",Bernand!F26="AM",Bernand!F26="Férié",Bernand!F26="AT",Bernand!F26="MODUL"),"7",Bernand!F26)</f>
        <v>0</v>
      </c>
      <c r="G13" s="17">
        <f>IF(OR(Bernand!G26="CP",Bernand!G26="EVT",Bernand!G26="AM",Bernand!G26="Férié",Bernand!G26="AT",Bernand!G26="MODUL"),"7",Bernand!G26)</f>
        <v>0</v>
      </c>
      <c r="H13" s="17">
        <f>IF(OR(Bernand!H26="CP",Bernand!H26="EVT",Bernand!H26="AM",Bernand!H26="Férié",Bernand!H26="AT",Bernand!H26="MODUL"),"7",Bernand!H26)</f>
        <v>0</v>
      </c>
      <c r="I13" s="20">
        <f t="shared" si="0"/>
        <v>0</v>
      </c>
      <c r="J13" s="10">
        <f>(I13&gt;35)*(MIN(I13-35,4))</f>
        <v>0</v>
      </c>
      <c r="K13" s="10">
        <f>(I13&gt;35)*(MIN(I13-J13-35,4))</f>
        <v>0</v>
      </c>
      <c r="L13" s="10">
        <f>(I13&gt;35)*(MIN(I13-J13-K13-35,5))</f>
        <v>0</v>
      </c>
      <c r="M13" s="10">
        <f>(I13&gt;35)*(MIN(I13-J13-K13-L13-35))</f>
        <v>0</v>
      </c>
      <c r="N13" s="10">
        <f>Bernand!N26</f>
        <v>0</v>
      </c>
      <c r="O13" s="21">
        <f>H13</f>
        <v>0</v>
      </c>
      <c r="P13" s="21">
        <f>Bernand!P26</f>
        <v>0</v>
      </c>
      <c r="Q13" s="21">
        <f>Bernand!Q26</f>
        <v>0</v>
      </c>
      <c r="R13" s="21">
        <f>Bernand!R26</f>
        <v>0</v>
      </c>
      <c r="S13" s="21">
        <f>Bernand!S26</f>
        <v>0</v>
      </c>
      <c r="T13" s="21">
        <f>Bernand!T26</f>
        <v>0</v>
      </c>
      <c r="U13" s="21">
        <f>Bernand!U26</f>
        <v>0</v>
      </c>
      <c r="V13" s="21">
        <f>Bernand!V26</f>
        <v>0</v>
      </c>
      <c r="W13" s="21">
        <f>Bernand!W26</f>
        <v>0</v>
      </c>
      <c r="X13" s="21">
        <f>Bernand!X26</f>
        <v>0</v>
      </c>
      <c r="Y13" s="21">
        <f>Bernand!Y26</f>
        <v>0</v>
      </c>
      <c r="Z13" s="21">
        <f>Bernand!Z26</f>
        <v>0</v>
      </c>
      <c r="AA13" s="21">
        <f>Bernand!AA26</f>
        <v>0</v>
      </c>
      <c r="AB13" s="21">
        <f>Bernand!AB26</f>
        <v>0</v>
      </c>
      <c r="AC13" s="21">
        <f>Bernand!AC26</f>
        <v>0</v>
      </c>
      <c r="AD13" s="21">
        <f>Bernand!AD26</f>
        <v>0</v>
      </c>
      <c r="AE13" s="58"/>
      <c r="AH13" s="15" t="s">
        <v>79</v>
      </c>
      <c r="AI13" s="17">
        <f>Aime!B26</f>
        <v>0</v>
      </c>
      <c r="AJ13" s="17">
        <f>Aime!C26</f>
        <v>0</v>
      </c>
      <c r="AK13" s="17">
        <f>Aime!D26</f>
        <v>0</v>
      </c>
      <c r="AL13" s="17">
        <f>Aime!E26</f>
        <v>0</v>
      </c>
      <c r="AM13" s="17">
        <f>Aime!F26</f>
        <v>0</v>
      </c>
      <c r="AN13" s="17"/>
      <c r="AO13" s="17"/>
      <c r="AP13" s="20">
        <f t="shared" si="1"/>
        <v>0</v>
      </c>
      <c r="AQ13" s="10">
        <f>(AP13&gt;35)*(MIN(AP13-35,4))</f>
        <v>0</v>
      </c>
      <c r="AR13" s="10">
        <f>(AP13&gt;35)*(MIN(AP13-AQ13-35,4))</f>
        <v>0</v>
      </c>
      <c r="AS13" s="10">
        <f>(AP13&gt;35)*(MIN(AP13-AQ13-AR13-35,5))</f>
        <v>0</v>
      </c>
      <c r="AT13" s="10">
        <f>(AP13&gt;35)*(MIN(AP13-AQ13-AR13-AS13-35))</f>
        <v>0</v>
      </c>
      <c r="AU13" s="10"/>
      <c r="AV13" s="21">
        <f>AO13</f>
        <v>0</v>
      </c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58"/>
    </row>
    <row r="14" spans="1:64" x14ac:dyDescent="0.25">
      <c r="A14" s="15"/>
      <c r="B14" s="17"/>
      <c r="C14" s="17"/>
      <c r="D14" s="17"/>
      <c r="E14" s="17"/>
      <c r="F14" s="17"/>
      <c r="G14" s="17"/>
      <c r="H14" s="17"/>
      <c r="I14" s="20"/>
      <c r="J14" s="10">
        <f>(I14&gt;35)*(MIN(I14-35,4))</f>
        <v>0</v>
      </c>
      <c r="K14" s="10">
        <f>(I14&gt;35)*(MIN(I14-J14-35,4))</f>
        <v>0</v>
      </c>
      <c r="L14" s="10">
        <f>(I14&gt;35)*(MIN(I14-J14-K14-35,5))</f>
        <v>0</v>
      </c>
      <c r="M14" s="10">
        <f>(I14&gt;35)*(MIN(I14-J14-K14-L14-35))</f>
        <v>0</v>
      </c>
      <c r="N14" s="10">
        <f>Bernand!N27</f>
        <v>0</v>
      </c>
      <c r="O14" s="21">
        <f>H14</f>
        <v>0</v>
      </c>
      <c r="P14" s="21">
        <f>Bernand!P27</f>
        <v>0</v>
      </c>
      <c r="Q14" s="21">
        <f>Bernand!Q27</f>
        <v>0</v>
      </c>
      <c r="R14" s="21">
        <f>Bernand!R27</f>
        <v>0</v>
      </c>
      <c r="S14" s="21">
        <f>Bernand!S27</f>
        <v>0</v>
      </c>
      <c r="T14" s="21">
        <f>Bernand!T27</f>
        <v>0</v>
      </c>
      <c r="U14" s="21">
        <f>Bernand!U27</f>
        <v>0</v>
      </c>
      <c r="V14" s="21">
        <f>Bernand!V27</f>
        <v>0</v>
      </c>
      <c r="W14" s="21">
        <f>Bernand!W27</f>
        <v>0</v>
      </c>
      <c r="X14" s="21">
        <f>Bernand!X27</f>
        <v>0</v>
      </c>
      <c r="Y14" s="21">
        <f>Bernand!Y27</f>
        <v>0</v>
      </c>
      <c r="Z14" s="21">
        <f>Bernand!Z27</f>
        <v>0</v>
      </c>
      <c r="AA14" s="21">
        <f>Bernand!AA27</f>
        <v>0</v>
      </c>
      <c r="AB14" s="21">
        <f>Bernand!AB27</f>
        <v>0</v>
      </c>
      <c r="AC14" s="21">
        <f>Bernand!AC27</f>
        <v>0</v>
      </c>
      <c r="AD14" s="21">
        <f>Bernand!AD27</f>
        <v>0</v>
      </c>
      <c r="AE14" s="59"/>
      <c r="AH14" s="15"/>
      <c r="AI14" s="17"/>
      <c r="AJ14" s="17"/>
      <c r="AK14" s="17"/>
      <c r="AL14" s="17"/>
      <c r="AM14" s="17"/>
      <c r="AN14" s="17"/>
      <c r="AO14" s="17"/>
      <c r="AP14" s="20"/>
      <c r="AQ14" s="10"/>
      <c r="AR14" s="10"/>
      <c r="AS14" s="10"/>
      <c r="AT14" s="10"/>
      <c r="AU14" s="10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59"/>
    </row>
    <row r="15" spans="1:64" x14ac:dyDescent="0.25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4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H15" s="22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4"/>
      <c r="AV15" s="24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</row>
    <row r="16" spans="1:64" x14ac:dyDescent="0.25">
      <c r="A16" s="22"/>
      <c r="B16" s="23"/>
      <c r="C16" s="23"/>
      <c r="D16" s="23"/>
      <c r="E16" s="23"/>
      <c r="F16" s="23"/>
      <c r="G16" s="23"/>
      <c r="H16" s="23"/>
      <c r="I16" s="23"/>
      <c r="J16" s="10">
        <f t="shared" ref="J16:AB16" si="2">SUM(J10:J14)</f>
        <v>0</v>
      </c>
      <c r="K16" s="10">
        <f t="shared" si="2"/>
        <v>0</v>
      </c>
      <c r="L16" s="10">
        <f t="shared" si="2"/>
        <v>0</v>
      </c>
      <c r="M16" s="10">
        <f t="shared" si="2"/>
        <v>0</v>
      </c>
      <c r="N16" s="10">
        <f t="shared" si="2"/>
        <v>0</v>
      </c>
      <c r="O16" s="10">
        <f t="shared" si="2"/>
        <v>0</v>
      </c>
      <c r="P16" s="10">
        <f t="shared" si="2"/>
        <v>0</v>
      </c>
      <c r="Q16" s="10">
        <f t="shared" si="2"/>
        <v>0</v>
      </c>
      <c r="R16" s="10">
        <f t="shared" si="2"/>
        <v>0</v>
      </c>
      <c r="S16" s="10">
        <f t="shared" si="2"/>
        <v>0</v>
      </c>
      <c r="T16" s="10">
        <f t="shared" si="2"/>
        <v>0</v>
      </c>
      <c r="U16" s="10">
        <f t="shared" si="2"/>
        <v>0</v>
      </c>
      <c r="V16" s="10">
        <f t="shared" si="2"/>
        <v>0</v>
      </c>
      <c r="W16" s="10">
        <f t="shared" si="2"/>
        <v>0</v>
      </c>
      <c r="X16" s="10">
        <f t="shared" si="2"/>
        <v>0</v>
      </c>
      <c r="Y16" s="10">
        <f t="shared" si="2"/>
        <v>0</v>
      </c>
      <c r="Z16" s="10">
        <f t="shared" si="2"/>
        <v>0</v>
      </c>
      <c r="AA16" s="10">
        <f t="shared" si="2"/>
        <v>0</v>
      </c>
      <c r="AB16" s="10">
        <f t="shared" si="2"/>
        <v>0</v>
      </c>
      <c r="AC16" s="10">
        <f>SUM(AC9:AC14)</f>
        <v>0</v>
      </c>
      <c r="AD16" s="10">
        <f>SUM(AD9:AD14)</f>
        <v>0</v>
      </c>
      <c r="AE16" s="10">
        <f>AE9</f>
        <v>0</v>
      </c>
      <c r="AH16" s="22"/>
      <c r="AI16" s="23"/>
      <c r="AJ16" s="23"/>
      <c r="AK16" s="23"/>
      <c r="AL16" s="23"/>
      <c r="AM16" s="23"/>
      <c r="AN16" s="23"/>
      <c r="AO16" s="23"/>
      <c r="AP16" s="23"/>
      <c r="AQ16" s="10">
        <f t="shared" ref="AQ16:BI16" si="3">SUM(AQ10:AQ14)</f>
        <v>0</v>
      </c>
      <c r="AR16" s="10">
        <f t="shared" si="3"/>
        <v>0</v>
      </c>
      <c r="AS16" s="10">
        <f t="shared" si="3"/>
        <v>0</v>
      </c>
      <c r="AT16" s="10">
        <f t="shared" si="3"/>
        <v>0</v>
      </c>
      <c r="AU16" s="10">
        <f t="shared" si="3"/>
        <v>0</v>
      </c>
      <c r="AV16" s="10">
        <f t="shared" si="3"/>
        <v>0</v>
      </c>
      <c r="AW16" s="10">
        <f t="shared" si="3"/>
        <v>0</v>
      </c>
      <c r="AX16" s="10">
        <f t="shared" si="3"/>
        <v>0</v>
      </c>
      <c r="AY16" s="10">
        <f t="shared" si="3"/>
        <v>0</v>
      </c>
      <c r="AZ16" s="10">
        <f t="shared" si="3"/>
        <v>0</v>
      </c>
      <c r="BA16" s="10">
        <f t="shared" si="3"/>
        <v>0</v>
      </c>
      <c r="BB16" s="10">
        <f t="shared" si="3"/>
        <v>0</v>
      </c>
      <c r="BC16" s="10">
        <f t="shared" si="3"/>
        <v>0</v>
      </c>
      <c r="BD16" s="10">
        <f t="shared" si="3"/>
        <v>0</v>
      </c>
      <c r="BE16" s="10">
        <f t="shared" si="3"/>
        <v>0</v>
      </c>
      <c r="BF16" s="10">
        <f t="shared" si="3"/>
        <v>0</v>
      </c>
      <c r="BG16" s="10">
        <f t="shared" si="3"/>
        <v>0</v>
      </c>
      <c r="BH16" s="10">
        <f t="shared" si="3"/>
        <v>0</v>
      </c>
      <c r="BI16" s="10">
        <f t="shared" si="3"/>
        <v>0</v>
      </c>
      <c r="BJ16" s="10">
        <f>SUM(BJ9:BJ14)</f>
        <v>0</v>
      </c>
      <c r="BK16" s="10">
        <f>SUM(BK9:BK14)</f>
        <v>0</v>
      </c>
      <c r="BL16" s="10">
        <f>BL9</f>
        <v>0</v>
      </c>
    </row>
    <row r="17" spans="1:64" x14ac:dyDescent="0.25">
      <c r="AV17" s="24"/>
    </row>
    <row r="19" spans="1:64" x14ac:dyDescent="0.25">
      <c r="A19" s="49" t="s">
        <v>53</v>
      </c>
      <c r="B19" s="50"/>
      <c r="AH19" s="50" t="s">
        <v>66</v>
      </c>
      <c r="AI19" s="50"/>
    </row>
    <row r="20" spans="1:64" x14ac:dyDescent="0.25">
      <c r="J20" s="10" t="s">
        <v>10</v>
      </c>
      <c r="K20" s="10" t="s">
        <v>11</v>
      </c>
      <c r="L20" s="10" t="s">
        <v>12</v>
      </c>
      <c r="AQ20" s="10" t="s">
        <v>10</v>
      </c>
      <c r="AR20" s="10" t="s">
        <v>11</v>
      </c>
      <c r="AS20" s="10" t="s">
        <v>12</v>
      </c>
      <c r="AV20" s="24"/>
    </row>
    <row r="21" spans="1:64" x14ac:dyDescent="0.25">
      <c r="B21" s="60" t="s">
        <v>13</v>
      </c>
      <c r="C21" s="60" t="s">
        <v>14</v>
      </c>
      <c r="D21" s="60" t="s">
        <v>14</v>
      </c>
      <c r="E21" s="60" t="s">
        <v>15</v>
      </c>
      <c r="F21" s="60" t="s">
        <v>16</v>
      </c>
      <c r="G21" s="60" t="s">
        <v>17</v>
      </c>
      <c r="H21" s="60" t="s">
        <v>18</v>
      </c>
      <c r="I21" s="60"/>
      <c r="J21" s="62" t="s">
        <v>19</v>
      </c>
      <c r="K21" s="64" t="s">
        <v>20</v>
      </c>
      <c r="L21" s="65"/>
      <c r="M21" s="66"/>
      <c r="N21" s="53" t="s">
        <v>21</v>
      </c>
      <c r="O21" s="67" t="s">
        <v>22</v>
      </c>
      <c r="P21" s="69" t="s">
        <v>23</v>
      </c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1"/>
      <c r="AC21" s="53" t="s">
        <v>24</v>
      </c>
      <c r="AD21" s="53" t="s">
        <v>25</v>
      </c>
      <c r="AE21" s="55" t="s">
        <v>26</v>
      </c>
      <c r="AI21" s="60" t="s">
        <v>13</v>
      </c>
      <c r="AJ21" s="60" t="s">
        <v>14</v>
      </c>
      <c r="AK21" s="60" t="s">
        <v>14</v>
      </c>
      <c r="AL21" s="60" t="s">
        <v>15</v>
      </c>
      <c r="AM21" s="60" t="s">
        <v>16</v>
      </c>
      <c r="AN21" s="60" t="s">
        <v>17</v>
      </c>
      <c r="AO21" s="60" t="s">
        <v>18</v>
      </c>
      <c r="AP21" s="60"/>
      <c r="AQ21" s="62" t="s">
        <v>19</v>
      </c>
      <c r="AR21" s="64" t="s">
        <v>20</v>
      </c>
      <c r="AS21" s="65"/>
      <c r="AT21" s="66"/>
      <c r="AU21" s="53" t="s">
        <v>21</v>
      </c>
      <c r="AV21" s="67" t="s">
        <v>22</v>
      </c>
      <c r="AW21" s="69" t="s">
        <v>23</v>
      </c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1"/>
      <c r="BJ21" s="53" t="s">
        <v>24</v>
      </c>
      <c r="BK21" s="53" t="s">
        <v>25</v>
      </c>
      <c r="BL21" s="55" t="s">
        <v>26</v>
      </c>
    </row>
    <row r="22" spans="1:64" x14ac:dyDescent="0.25">
      <c r="A22" s="11"/>
      <c r="B22" s="61"/>
      <c r="C22" s="61"/>
      <c r="D22" s="61"/>
      <c r="E22" s="61"/>
      <c r="F22" s="61"/>
      <c r="G22" s="61"/>
      <c r="H22" s="61"/>
      <c r="I22" s="61"/>
      <c r="J22" s="63"/>
      <c r="K22" s="12">
        <v>0.25</v>
      </c>
      <c r="L22" s="13">
        <v>0.5</v>
      </c>
      <c r="M22" s="14"/>
      <c r="N22" s="54"/>
      <c r="O22" s="68"/>
      <c r="P22" s="15" t="s">
        <v>27</v>
      </c>
      <c r="Q22" s="15" t="s">
        <v>28</v>
      </c>
      <c r="R22" s="15" t="s">
        <v>29</v>
      </c>
      <c r="S22" s="15" t="s">
        <v>18</v>
      </c>
      <c r="T22" s="15" t="s">
        <v>30</v>
      </c>
      <c r="U22" s="15" t="s">
        <v>31</v>
      </c>
      <c r="V22" s="15" t="s">
        <v>32</v>
      </c>
      <c r="W22" s="15" t="s">
        <v>33</v>
      </c>
      <c r="X22" s="15" t="s">
        <v>34</v>
      </c>
      <c r="Y22" s="15" t="s">
        <v>15</v>
      </c>
      <c r="Z22" s="15" t="s">
        <v>35</v>
      </c>
      <c r="AA22" s="15" t="s">
        <v>13</v>
      </c>
      <c r="AB22" s="15" t="s">
        <v>14</v>
      </c>
      <c r="AC22" s="54"/>
      <c r="AD22" s="54"/>
      <c r="AE22" s="56"/>
      <c r="AH22" s="11"/>
      <c r="AI22" s="61"/>
      <c r="AJ22" s="61"/>
      <c r="AK22" s="61"/>
      <c r="AL22" s="61"/>
      <c r="AM22" s="61"/>
      <c r="AN22" s="61"/>
      <c r="AO22" s="61"/>
      <c r="AP22" s="61"/>
      <c r="AQ22" s="63"/>
      <c r="AR22" s="12">
        <v>0.25</v>
      </c>
      <c r="AS22" s="13">
        <v>0.5</v>
      </c>
      <c r="AT22" s="14"/>
      <c r="AU22" s="54"/>
      <c r="AV22" s="68"/>
      <c r="AW22" s="15" t="s">
        <v>27</v>
      </c>
      <c r="AX22" s="15" t="s">
        <v>28</v>
      </c>
      <c r="AY22" s="15" t="s">
        <v>29</v>
      </c>
      <c r="AZ22" s="15" t="s">
        <v>18</v>
      </c>
      <c r="BA22" s="15" t="s">
        <v>30</v>
      </c>
      <c r="BB22" s="15" t="s">
        <v>31</v>
      </c>
      <c r="BC22" s="15" t="s">
        <v>32</v>
      </c>
      <c r="BD22" s="15" t="s">
        <v>33</v>
      </c>
      <c r="BE22" s="15" t="s">
        <v>34</v>
      </c>
      <c r="BF22" s="15" t="s">
        <v>15</v>
      </c>
      <c r="BG22" s="15" t="s">
        <v>35</v>
      </c>
      <c r="BH22" s="15" t="s">
        <v>13</v>
      </c>
      <c r="BI22" s="15" t="s">
        <v>14</v>
      </c>
      <c r="BJ22" s="54"/>
      <c r="BK22" s="54"/>
      <c r="BL22" s="56"/>
    </row>
    <row r="23" spans="1:64" x14ac:dyDescent="0.25">
      <c r="A23" s="16" t="s">
        <v>76</v>
      </c>
      <c r="B23" s="17" t="e">
        <f>IF(OR(#REF!="CP",#REF!="EVT",#REF!="AM",#REF!="Férié",#REF!="AT",#REF!="MODUL"),"7",#REF!)</f>
        <v>#REF!</v>
      </c>
      <c r="C23" s="17" t="e">
        <f>IF(OR(#REF!="CP",#REF!="EVT",#REF!="AM",#REF!="Férié",#REF!="AT",#REF!="MODUL"),"7",#REF!)</f>
        <v>#REF!</v>
      </c>
      <c r="D23" s="17" t="e">
        <f>IF(OR(#REF!="CP",#REF!="EVT",#REF!="AM",#REF!="Férié",#REF!="AT",#REF!="MODUL"),"7",#REF!)</f>
        <v>#REF!</v>
      </c>
      <c r="E23" s="17" t="e">
        <f>IF(OR(#REF!="CP",#REF!="EVT",#REF!="AM",#REF!="Férié",#REF!="AT",#REF!="MODUL"),"7",#REF!)</f>
        <v>#REF!</v>
      </c>
      <c r="F23" s="17" t="e">
        <f>IF(OR(#REF!="CP",#REF!="EVT",#REF!="AM",#REF!="Férié",#REF!="AT",#REF!="MODUL"),"7",#REF!)</f>
        <v>#REF!</v>
      </c>
      <c r="G23" s="17" t="e">
        <f>IF(OR(#REF!="CP",#REF!="EVT",#REF!="AM",#REF!="Férié",#REF!="AT",#REF!="MODUL"),"7",#REF!)</f>
        <v>#REF!</v>
      </c>
      <c r="H23" s="17" t="e">
        <f>IF(OR(#REF!="CP",#REF!="EVT",#REF!="AM",#REF!="Férié",#REF!="AT",#REF!="MODUL"),"7",#REF!)</f>
        <v>#REF!</v>
      </c>
      <c r="I23" s="20" t="e">
        <f>SUM(B23:H23)</f>
        <v>#REF!</v>
      </c>
      <c r="J23" s="10" t="e">
        <f>(I23&gt;35)*(MIN(I23-35,4))</f>
        <v>#REF!</v>
      </c>
      <c r="K23" s="10" t="e">
        <f>(I23&gt;35)*(MIN(I23-J23-35,4))</f>
        <v>#REF!</v>
      </c>
      <c r="L23" s="10" t="e">
        <f>(I23&gt;35)*(MIN(I23-J23-K23-35,5))</f>
        <v>#REF!</v>
      </c>
      <c r="M23" s="10" t="e">
        <f>(I23&gt;35)*(MIN(I23-J23-K23-L23-35))</f>
        <v>#REF!</v>
      </c>
      <c r="N23" s="10" t="e">
        <f>#REF!</f>
        <v>#REF!</v>
      </c>
      <c r="O23" s="21" t="e">
        <f>H23</f>
        <v>#REF!</v>
      </c>
      <c r="P23" s="21" t="e">
        <f>#REF!</f>
        <v>#REF!</v>
      </c>
      <c r="Q23" s="21" t="e">
        <f>#REF!</f>
        <v>#REF!</v>
      </c>
      <c r="R23" s="21" t="e">
        <f>#REF!</f>
        <v>#REF!</v>
      </c>
      <c r="S23" s="21" t="e">
        <f>#REF!</f>
        <v>#REF!</v>
      </c>
      <c r="T23" s="21" t="e">
        <f>#REF!</f>
        <v>#REF!</v>
      </c>
      <c r="U23" s="21" t="e">
        <f>#REF!</f>
        <v>#REF!</v>
      </c>
      <c r="V23" s="21" t="e">
        <f>#REF!</f>
        <v>#REF!</v>
      </c>
      <c r="W23" s="21" t="e">
        <f>#REF!</f>
        <v>#REF!</v>
      </c>
      <c r="X23" s="21" t="e">
        <f>#REF!</f>
        <v>#REF!</v>
      </c>
      <c r="Y23" s="21" t="e">
        <f>#REF!</f>
        <v>#REF!</v>
      </c>
      <c r="Z23" s="21" t="e">
        <f>#REF!</f>
        <v>#REF!</v>
      </c>
      <c r="AA23" s="21" t="e">
        <f>#REF!</f>
        <v>#REF!</v>
      </c>
      <c r="AB23" s="21" t="e">
        <f>#REF!</f>
        <v>#REF!</v>
      </c>
      <c r="AC23" s="21" t="e">
        <f>#REF!</f>
        <v>#REF!</v>
      </c>
      <c r="AD23" s="21" t="e">
        <f>#REF!</f>
        <v>#REF!</v>
      </c>
      <c r="AE23" s="57"/>
      <c r="AH23" s="16" t="s">
        <v>76</v>
      </c>
      <c r="AI23" s="17">
        <f>Alet!B23</f>
        <v>0</v>
      </c>
      <c r="AJ23" s="17">
        <f>Alet!C23</f>
        <v>0</v>
      </c>
      <c r="AK23" s="17">
        <f>Alet!D23</f>
        <v>0</v>
      </c>
      <c r="AL23" s="17">
        <f>Alet!E23</f>
        <v>0</v>
      </c>
      <c r="AM23" s="17">
        <f>Alet!F23</f>
        <v>0</v>
      </c>
      <c r="AN23" s="17"/>
      <c r="AO23" s="17"/>
      <c r="AP23" s="20">
        <f>SUM(AI23:AO23)</f>
        <v>0</v>
      </c>
      <c r="AQ23" s="10">
        <f>(AP23&gt;35)*(MIN(AP23-35,4))</f>
        <v>0</v>
      </c>
      <c r="AR23" s="10">
        <f>(AP23&gt;35)*(MIN(AP23-AQ23-35,4))</f>
        <v>0</v>
      </c>
      <c r="AS23" s="10">
        <f>(AP23&gt;35)*(MIN(AP23-AQ23-AR23-35,5))</f>
        <v>0</v>
      </c>
      <c r="AT23" s="10">
        <f>(AP23&gt;35)*(MIN(AP23-AQ23-AR23-AS23-35))</f>
        <v>0</v>
      </c>
      <c r="AU23" s="10"/>
      <c r="AV23" s="21">
        <f>AO23</f>
        <v>0</v>
      </c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57">
        <f>Alet!AE23</f>
        <v>0</v>
      </c>
    </row>
    <row r="24" spans="1:64" x14ac:dyDescent="0.25">
      <c r="A24" s="15" t="s">
        <v>77</v>
      </c>
      <c r="B24" s="17" t="e">
        <f>IF(OR(#REF!="CP",#REF!="EVT",#REF!="AM",#REF!="Férié",#REF!="AT",#REF!="MODUL"),"7",#REF!)</f>
        <v>#REF!</v>
      </c>
      <c r="C24" s="17" t="e">
        <f>IF(OR(#REF!="CP",#REF!="EVT",#REF!="AM",#REF!="Férié",#REF!="AT",#REF!="MODUL"),"7",#REF!)</f>
        <v>#REF!</v>
      </c>
      <c r="D24" s="17" t="e">
        <f>IF(OR(#REF!="CP",#REF!="EVT",#REF!="AM",#REF!="Férié",#REF!="AT",#REF!="MODUL"),"7",#REF!)</f>
        <v>#REF!</v>
      </c>
      <c r="E24" s="17" t="e">
        <f>IF(OR(#REF!="CP",#REF!="EVT",#REF!="AM",#REF!="Férié",#REF!="AT",#REF!="MODUL"),"7",#REF!)</f>
        <v>#REF!</v>
      </c>
      <c r="F24" s="17" t="e">
        <f>IF(OR(#REF!="CP",#REF!="EVT",#REF!="AM",#REF!="Férié",#REF!="AT",#REF!="MODUL"),"7",#REF!)</f>
        <v>#REF!</v>
      </c>
      <c r="G24" s="17" t="e">
        <f>IF(OR(#REF!="CP",#REF!="EVT",#REF!="AM",#REF!="Férié",#REF!="AT",#REF!="MODUL"),"7",#REF!)</f>
        <v>#REF!</v>
      </c>
      <c r="H24" s="17" t="e">
        <f>IF(OR(#REF!="CP",#REF!="EVT",#REF!="AM",#REF!="Férié",#REF!="AT",#REF!="MODUL"),"7",#REF!)</f>
        <v>#REF!</v>
      </c>
      <c r="I24" s="20" t="e">
        <f t="shared" ref="I24:I26" si="4">SUM(B24:H24)</f>
        <v>#REF!</v>
      </c>
      <c r="J24" s="10" t="e">
        <f>(I24&gt;35)*(MIN(I24-35,4))</f>
        <v>#REF!</v>
      </c>
      <c r="K24" s="10" t="e">
        <f>(I24&gt;35)*(MIN(I24-J24-35,4))</f>
        <v>#REF!</v>
      </c>
      <c r="L24" s="10" t="e">
        <f>(I24&gt;35)*(MIN(I24-J24-K24-35,5))</f>
        <v>#REF!</v>
      </c>
      <c r="M24" s="10" t="e">
        <f>(I24&gt;35)*(MIN(I24-J24-K24-L24-35))</f>
        <v>#REF!</v>
      </c>
      <c r="N24" s="10" t="e">
        <f>#REF!</f>
        <v>#REF!</v>
      </c>
      <c r="O24" s="21" t="e">
        <f>H24</f>
        <v>#REF!</v>
      </c>
      <c r="P24" s="21" t="e">
        <f>#REF!</f>
        <v>#REF!</v>
      </c>
      <c r="Q24" s="21" t="e">
        <f>#REF!</f>
        <v>#REF!</v>
      </c>
      <c r="R24" s="21" t="e">
        <f>#REF!</f>
        <v>#REF!</v>
      </c>
      <c r="S24" s="21" t="e">
        <f>#REF!</f>
        <v>#REF!</v>
      </c>
      <c r="T24" s="21" t="e">
        <f>#REF!</f>
        <v>#REF!</v>
      </c>
      <c r="U24" s="21" t="e">
        <f>#REF!</f>
        <v>#REF!</v>
      </c>
      <c r="V24" s="21" t="e">
        <f>#REF!</f>
        <v>#REF!</v>
      </c>
      <c r="W24" s="21" t="e">
        <f>#REF!</f>
        <v>#REF!</v>
      </c>
      <c r="X24" s="21" t="e">
        <f>#REF!</f>
        <v>#REF!</v>
      </c>
      <c r="Y24" s="21" t="e">
        <f>#REF!</f>
        <v>#REF!</v>
      </c>
      <c r="Z24" s="21" t="e">
        <f>#REF!</f>
        <v>#REF!</v>
      </c>
      <c r="AA24" s="21" t="e">
        <f>#REF!</f>
        <v>#REF!</v>
      </c>
      <c r="AB24" s="21" t="e">
        <f>#REF!</f>
        <v>#REF!</v>
      </c>
      <c r="AC24" s="21" t="e">
        <f>#REF!</f>
        <v>#REF!</v>
      </c>
      <c r="AD24" s="21" t="e">
        <f>#REF!</f>
        <v>#REF!</v>
      </c>
      <c r="AE24" s="58"/>
      <c r="AH24" s="15" t="s">
        <v>77</v>
      </c>
      <c r="AI24" s="17">
        <f>Alet!B24</f>
        <v>0</v>
      </c>
      <c r="AJ24" s="17">
        <f>Alet!C24</f>
        <v>0</v>
      </c>
      <c r="AK24" s="17">
        <f>Alet!D24</f>
        <v>0</v>
      </c>
      <c r="AL24" s="17">
        <f>Alet!E24</f>
        <v>0</v>
      </c>
      <c r="AM24" s="17">
        <f>Alet!F24</f>
        <v>0</v>
      </c>
      <c r="AN24" s="17"/>
      <c r="AO24" s="17"/>
      <c r="AP24" s="20">
        <f t="shared" ref="AP24:AP26" si="5">SUM(AI24:AO24)</f>
        <v>0</v>
      </c>
      <c r="AQ24" s="10">
        <f>(AP24&gt;35)*(MIN(AP24-35,4))</f>
        <v>0</v>
      </c>
      <c r="AR24" s="10">
        <f>(AP24&gt;35)*(MIN(AP24-AQ24-35,4))</f>
        <v>0</v>
      </c>
      <c r="AS24" s="10">
        <f>(AP24&gt;35)*(MIN(AP24-AQ24-AR24-35,5))</f>
        <v>0</v>
      </c>
      <c r="AT24" s="10">
        <f>(AP24&gt;35)*(MIN(AP24-AQ24-AR24-AS24-35))</f>
        <v>0</v>
      </c>
      <c r="AU24" s="10"/>
      <c r="AV24" s="21">
        <f>AO24</f>
        <v>0</v>
      </c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58"/>
    </row>
    <row r="25" spans="1:64" x14ac:dyDescent="0.25">
      <c r="A25" s="16" t="s">
        <v>78</v>
      </c>
      <c r="B25" s="17" t="e">
        <f>IF(OR(#REF!="CP",#REF!="EVT",#REF!="AM",#REF!="Férié",#REF!="AT",#REF!="MODUL"),"7",#REF!)</f>
        <v>#REF!</v>
      </c>
      <c r="C25" s="17" t="e">
        <f>IF(OR(#REF!="CP",#REF!="EVT",#REF!="AM",#REF!="Férié",#REF!="AT",#REF!="MODUL"),"7",#REF!)</f>
        <v>#REF!</v>
      </c>
      <c r="D25" s="17" t="e">
        <f>IF(OR(#REF!="CP",#REF!="EVT",#REF!="AM",#REF!="Férié",#REF!="AT",#REF!="MODUL"),"7",#REF!)</f>
        <v>#REF!</v>
      </c>
      <c r="E25" s="17" t="e">
        <f>IF(OR(#REF!="CP",#REF!="EVT",#REF!="AM",#REF!="Férié",#REF!="AT",#REF!="MODUL"),"7",#REF!)</f>
        <v>#REF!</v>
      </c>
      <c r="F25" s="17" t="e">
        <f>IF(OR(#REF!="CP",#REF!="EVT",#REF!="AM",#REF!="Férié",#REF!="AT",#REF!="MODUL"),"7",#REF!)</f>
        <v>#REF!</v>
      </c>
      <c r="G25" s="17" t="e">
        <f>IF(OR(#REF!="CP",#REF!="EVT",#REF!="AM",#REF!="Férié",#REF!="AT",#REF!="MODUL"),"7",#REF!)</f>
        <v>#REF!</v>
      </c>
      <c r="H25" s="17" t="e">
        <f>IF(OR(#REF!="CP",#REF!="EVT",#REF!="AM",#REF!="Férié",#REF!="AT",#REF!="MODUL"),"7",#REF!)</f>
        <v>#REF!</v>
      </c>
      <c r="I25" s="20" t="e">
        <f t="shared" si="4"/>
        <v>#REF!</v>
      </c>
      <c r="J25" s="10" t="e">
        <f>(I25&gt;35)*(MIN(I25-35,4))</f>
        <v>#REF!</v>
      </c>
      <c r="K25" s="10" t="e">
        <f>(I25&gt;35)*(MIN(I25-J25-35,4))</f>
        <v>#REF!</v>
      </c>
      <c r="L25" s="10" t="e">
        <f>(I25&gt;35)*(MIN(I25-J25-K25-35,5))</f>
        <v>#REF!</v>
      </c>
      <c r="M25" s="10" t="e">
        <f>(I25&gt;35)*(MIN(I25-J25-K25-L25-35))</f>
        <v>#REF!</v>
      </c>
      <c r="N25" s="10" t="e">
        <f>#REF!</f>
        <v>#REF!</v>
      </c>
      <c r="O25" s="21" t="e">
        <f>H25</f>
        <v>#REF!</v>
      </c>
      <c r="P25" s="21" t="e">
        <f>#REF!</f>
        <v>#REF!</v>
      </c>
      <c r="Q25" s="21" t="e">
        <f>#REF!</f>
        <v>#REF!</v>
      </c>
      <c r="R25" s="21" t="e">
        <f>#REF!</f>
        <v>#REF!</v>
      </c>
      <c r="S25" s="21" t="e">
        <f>#REF!</f>
        <v>#REF!</v>
      </c>
      <c r="T25" s="21" t="e">
        <f>#REF!</f>
        <v>#REF!</v>
      </c>
      <c r="U25" s="21" t="e">
        <f>#REF!</f>
        <v>#REF!</v>
      </c>
      <c r="V25" s="21" t="e">
        <f>#REF!</f>
        <v>#REF!</v>
      </c>
      <c r="W25" s="21" t="e">
        <f>#REF!</f>
        <v>#REF!</v>
      </c>
      <c r="X25" s="21" t="e">
        <f>#REF!</f>
        <v>#REF!</v>
      </c>
      <c r="Y25" s="21" t="e">
        <f>#REF!</f>
        <v>#REF!</v>
      </c>
      <c r="Z25" s="21" t="e">
        <f>#REF!</f>
        <v>#REF!</v>
      </c>
      <c r="AA25" s="21" t="e">
        <f>#REF!</f>
        <v>#REF!</v>
      </c>
      <c r="AB25" s="21" t="e">
        <f>#REF!</f>
        <v>#REF!</v>
      </c>
      <c r="AC25" s="21" t="e">
        <f>#REF!</f>
        <v>#REF!</v>
      </c>
      <c r="AD25" s="21" t="e">
        <f>#REF!</f>
        <v>#REF!</v>
      </c>
      <c r="AE25" s="58"/>
      <c r="AH25" s="16" t="s">
        <v>78</v>
      </c>
      <c r="AI25" s="17">
        <f>Alet!B25</f>
        <v>0</v>
      </c>
      <c r="AJ25" s="17">
        <f>Alet!C25</f>
        <v>0</v>
      </c>
      <c r="AK25" s="17">
        <f>Alet!D25</f>
        <v>0</v>
      </c>
      <c r="AL25" s="17">
        <f>Alet!E25</f>
        <v>0</v>
      </c>
      <c r="AM25" s="17">
        <f>Alet!F25</f>
        <v>0</v>
      </c>
      <c r="AN25" s="17"/>
      <c r="AO25" s="17"/>
      <c r="AP25" s="20">
        <f t="shared" si="5"/>
        <v>0</v>
      </c>
      <c r="AQ25" s="10">
        <f>(AP25&gt;35)*(MIN(AP25-35,4))</f>
        <v>0</v>
      </c>
      <c r="AR25" s="10">
        <f>(AP25&gt;35)*(MIN(AP25-AQ25-35,4))</f>
        <v>0</v>
      </c>
      <c r="AS25" s="10">
        <f>(AP25&gt;35)*(MIN(AP25-AQ25-AR25-35,5))</f>
        <v>0</v>
      </c>
      <c r="AT25" s="10">
        <f>(AP25&gt;35)*(MIN(AP25-AQ25-AR25-AS25-35))</f>
        <v>0</v>
      </c>
      <c r="AU25" s="10"/>
      <c r="AV25" s="21">
        <f>AO25</f>
        <v>0</v>
      </c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58"/>
    </row>
    <row r="26" spans="1:64" x14ac:dyDescent="0.25">
      <c r="A26" s="15" t="s">
        <v>79</v>
      </c>
      <c r="B26" s="17" t="e">
        <f>IF(OR(#REF!="CP",#REF!="EVT",#REF!="AM",#REF!="Férié",#REF!="AT",#REF!="MODUL"),"7",#REF!)</f>
        <v>#REF!</v>
      </c>
      <c r="C26" s="17" t="e">
        <f>IF(OR(#REF!="CP",#REF!="EVT",#REF!="AM",#REF!="Férié",#REF!="AT",#REF!="MODUL"),"7",#REF!)</f>
        <v>#REF!</v>
      </c>
      <c r="D26" s="17" t="e">
        <f>IF(OR(#REF!="CP",#REF!="EVT",#REF!="AM",#REF!="Férié",#REF!="AT",#REF!="MODUL"),"7",#REF!)</f>
        <v>#REF!</v>
      </c>
      <c r="E26" s="17" t="e">
        <f>IF(OR(#REF!="CP",#REF!="EVT",#REF!="AM",#REF!="Férié",#REF!="AT",#REF!="MODUL"),"7",#REF!)</f>
        <v>#REF!</v>
      </c>
      <c r="F26" s="17" t="e">
        <f>IF(OR(#REF!="CP",#REF!="EVT",#REF!="AM",#REF!="Férié",#REF!="AT",#REF!="MODUL"),"7",#REF!)</f>
        <v>#REF!</v>
      </c>
      <c r="G26" s="17" t="e">
        <f>IF(OR(#REF!="CP",#REF!="EVT",#REF!="AM",#REF!="Férié",#REF!="AT",#REF!="MODUL"),"7",#REF!)</f>
        <v>#REF!</v>
      </c>
      <c r="H26" s="17" t="e">
        <f>IF(OR(#REF!="CP",#REF!="EVT",#REF!="AM",#REF!="Férié",#REF!="AT",#REF!="MODUL"),"7",#REF!)</f>
        <v>#REF!</v>
      </c>
      <c r="I26" s="20" t="e">
        <f t="shared" si="4"/>
        <v>#REF!</v>
      </c>
      <c r="J26" s="10" t="e">
        <f>(I26&gt;35)*(MIN(I26-35,4))</f>
        <v>#REF!</v>
      </c>
      <c r="K26" s="10" t="e">
        <f>(I26&gt;35)*(MIN(I26-J26-35,4))</f>
        <v>#REF!</v>
      </c>
      <c r="L26" s="10" t="e">
        <f>(I26&gt;35)*(MIN(I26-J26-K26-35,5))</f>
        <v>#REF!</v>
      </c>
      <c r="M26" s="10" t="e">
        <f>(I26&gt;35)*(MIN(I26-J26-K26-L26-35))</f>
        <v>#REF!</v>
      </c>
      <c r="N26" s="10" t="e">
        <f>#REF!</f>
        <v>#REF!</v>
      </c>
      <c r="O26" s="21" t="e">
        <f>H26</f>
        <v>#REF!</v>
      </c>
      <c r="P26" s="21" t="e">
        <f>#REF!</f>
        <v>#REF!</v>
      </c>
      <c r="Q26" s="21" t="e">
        <f>#REF!</f>
        <v>#REF!</v>
      </c>
      <c r="R26" s="21" t="e">
        <f>#REF!</f>
        <v>#REF!</v>
      </c>
      <c r="S26" s="21" t="e">
        <f>#REF!</f>
        <v>#REF!</v>
      </c>
      <c r="T26" s="21" t="e">
        <f>#REF!</f>
        <v>#REF!</v>
      </c>
      <c r="U26" s="21" t="e">
        <f>#REF!</f>
        <v>#REF!</v>
      </c>
      <c r="V26" s="21" t="e">
        <f>#REF!</f>
        <v>#REF!</v>
      </c>
      <c r="W26" s="21" t="e">
        <f>#REF!</f>
        <v>#REF!</v>
      </c>
      <c r="X26" s="21" t="e">
        <f>#REF!</f>
        <v>#REF!</v>
      </c>
      <c r="Y26" s="21" t="e">
        <f>#REF!</f>
        <v>#REF!</v>
      </c>
      <c r="Z26" s="21" t="e">
        <f>#REF!</f>
        <v>#REF!</v>
      </c>
      <c r="AA26" s="21" t="e">
        <f>#REF!</f>
        <v>#REF!</v>
      </c>
      <c r="AB26" s="21" t="e">
        <f>#REF!</f>
        <v>#REF!</v>
      </c>
      <c r="AC26" s="21" t="e">
        <f>#REF!</f>
        <v>#REF!</v>
      </c>
      <c r="AD26" s="21" t="e">
        <f>#REF!</f>
        <v>#REF!</v>
      </c>
      <c r="AE26" s="58"/>
      <c r="AH26" s="15" t="s">
        <v>79</v>
      </c>
      <c r="AI26" s="17">
        <f>Alet!B26</f>
        <v>0</v>
      </c>
      <c r="AJ26" s="17">
        <f>Alet!C26</f>
        <v>0</v>
      </c>
      <c r="AK26" s="17">
        <f>Alet!D26</f>
        <v>0</v>
      </c>
      <c r="AL26" s="17">
        <f>Alet!E26</f>
        <v>0</v>
      </c>
      <c r="AM26" s="17">
        <f>Alet!F26</f>
        <v>0</v>
      </c>
      <c r="AN26" s="17"/>
      <c r="AO26" s="17"/>
      <c r="AP26" s="20">
        <f t="shared" si="5"/>
        <v>0</v>
      </c>
      <c r="AQ26" s="10">
        <f>(AP26&gt;35)*(MIN(AP26-35,4))</f>
        <v>0</v>
      </c>
      <c r="AR26" s="10">
        <f>(AP26&gt;35)*(MIN(AP26-AQ26-35,4))</f>
        <v>0</v>
      </c>
      <c r="AS26" s="10">
        <f>(AP26&gt;35)*(MIN(AP26-AQ26-AR26-35,5))</f>
        <v>0</v>
      </c>
      <c r="AT26" s="10">
        <f>(AP26&gt;35)*(MIN(AP26-AQ26-AR26-AS26-35))</f>
        <v>0</v>
      </c>
      <c r="AU26" s="10"/>
      <c r="AV26" s="21">
        <f>AO26</f>
        <v>0</v>
      </c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58"/>
    </row>
    <row r="27" spans="1:64" x14ac:dyDescent="0.25">
      <c r="A27" s="15"/>
      <c r="B27" s="17"/>
      <c r="C27" s="17"/>
      <c r="D27" s="17"/>
      <c r="E27" s="17"/>
      <c r="F27" s="17"/>
      <c r="G27" s="17"/>
      <c r="H27" s="17"/>
      <c r="I27" s="20"/>
      <c r="J27" s="10"/>
      <c r="K27" s="10"/>
      <c r="L27" s="10"/>
      <c r="M27" s="10"/>
      <c r="N27" s="10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59"/>
      <c r="AH27" s="15"/>
      <c r="AI27" s="17"/>
      <c r="AJ27" s="17"/>
      <c r="AK27" s="17"/>
      <c r="AL27" s="17"/>
      <c r="AM27" s="17"/>
      <c r="AN27" s="17"/>
      <c r="AO27" s="17"/>
      <c r="AP27" s="20"/>
      <c r="AQ27" s="10"/>
      <c r="AR27" s="10"/>
      <c r="AS27" s="10"/>
      <c r="AT27" s="10"/>
      <c r="AU27" s="10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59"/>
    </row>
    <row r="28" spans="1:64" x14ac:dyDescent="0.2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4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H28" s="22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4"/>
      <c r="AV28" s="24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</row>
    <row r="29" spans="1:64" x14ac:dyDescent="0.25">
      <c r="A29" s="22"/>
      <c r="B29" s="23"/>
      <c r="C29" s="23"/>
      <c r="D29" s="23"/>
      <c r="E29" s="23"/>
      <c r="F29" s="23"/>
      <c r="G29" s="23"/>
      <c r="H29" s="23"/>
      <c r="I29" s="23"/>
      <c r="J29" s="10" t="e">
        <f t="shared" ref="J29:AB29" si="6">SUM(J23:J27)</f>
        <v>#REF!</v>
      </c>
      <c r="K29" s="10" t="e">
        <f t="shared" si="6"/>
        <v>#REF!</v>
      </c>
      <c r="L29" s="10" t="e">
        <f t="shared" si="6"/>
        <v>#REF!</v>
      </c>
      <c r="M29" s="10" t="e">
        <f t="shared" si="6"/>
        <v>#REF!</v>
      </c>
      <c r="N29" s="10" t="e">
        <f t="shared" si="6"/>
        <v>#REF!</v>
      </c>
      <c r="O29" s="10" t="e">
        <f t="shared" si="6"/>
        <v>#REF!</v>
      </c>
      <c r="P29" s="10" t="e">
        <f t="shared" si="6"/>
        <v>#REF!</v>
      </c>
      <c r="Q29" s="10" t="e">
        <f t="shared" si="6"/>
        <v>#REF!</v>
      </c>
      <c r="R29" s="10" t="e">
        <f t="shared" si="6"/>
        <v>#REF!</v>
      </c>
      <c r="S29" s="10" t="e">
        <f t="shared" si="6"/>
        <v>#REF!</v>
      </c>
      <c r="T29" s="10" t="e">
        <f t="shared" si="6"/>
        <v>#REF!</v>
      </c>
      <c r="U29" s="10" t="e">
        <f t="shared" si="6"/>
        <v>#REF!</v>
      </c>
      <c r="V29" s="10" t="e">
        <f t="shared" si="6"/>
        <v>#REF!</v>
      </c>
      <c r="W29" s="10" t="e">
        <f t="shared" si="6"/>
        <v>#REF!</v>
      </c>
      <c r="X29" s="10" t="e">
        <f t="shared" si="6"/>
        <v>#REF!</v>
      </c>
      <c r="Y29" s="10" t="e">
        <f t="shared" si="6"/>
        <v>#REF!</v>
      </c>
      <c r="Z29" s="10" t="e">
        <f t="shared" si="6"/>
        <v>#REF!</v>
      </c>
      <c r="AA29" s="10" t="e">
        <f t="shared" si="6"/>
        <v>#REF!</v>
      </c>
      <c r="AB29" s="10" t="e">
        <f t="shared" si="6"/>
        <v>#REF!</v>
      </c>
      <c r="AC29" s="10" t="e">
        <f>SUM(AC22:AC27)</f>
        <v>#REF!</v>
      </c>
      <c r="AD29" s="10" t="e">
        <f>SUM(AD22:AD27)</f>
        <v>#REF!</v>
      </c>
      <c r="AE29" s="10">
        <f>AE22</f>
        <v>0</v>
      </c>
      <c r="AH29" s="22"/>
      <c r="AI29" s="23"/>
      <c r="AJ29" s="23"/>
      <c r="AK29" s="23"/>
      <c r="AL29" s="23"/>
      <c r="AM29" s="23"/>
      <c r="AN29" s="23"/>
      <c r="AO29" s="23"/>
      <c r="AP29" s="23"/>
      <c r="AQ29" s="10">
        <f t="shared" ref="AQ29:BI29" si="7">SUM(AQ23:AQ27)</f>
        <v>0</v>
      </c>
      <c r="AR29" s="10">
        <f t="shared" si="7"/>
        <v>0</v>
      </c>
      <c r="AS29" s="10">
        <f t="shared" si="7"/>
        <v>0</v>
      </c>
      <c r="AT29" s="10">
        <f t="shared" si="7"/>
        <v>0</v>
      </c>
      <c r="AU29" s="10">
        <f t="shared" si="7"/>
        <v>0</v>
      </c>
      <c r="AV29" s="10">
        <f t="shared" si="7"/>
        <v>0</v>
      </c>
      <c r="AW29" s="10">
        <f t="shared" si="7"/>
        <v>0</v>
      </c>
      <c r="AX29" s="10">
        <f t="shared" si="7"/>
        <v>0</v>
      </c>
      <c r="AY29" s="10">
        <f t="shared" si="7"/>
        <v>0</v>
      </c>
      <c r="AZ29" s="10">
        <f t="shared" si="7"/>
        <v>0</v>
      </c>
      <c r="BA29" s="10">
        <f t="shared" si="7"/>
        <v>0</v>
      </c>
      <c r="BB29" s="10">
        <f t="shared" si="7"/>
        <v>0</v>
      </c>
      <c r="BC29" s="10">
        <f t="shared" si="7"/>
        <v>0</v>
      </c>
      <c r="BD29" s="10">
        <f t="shared" si="7"/>
        <v>0</v>
      </c>
      <c r="BE29" s="10">
        <f t="shared" si="7"/>
        <v>0</v>
      </c>
      <c r="BF29" s="10">
        <f t="shared" si="7"/>
        <v>0</v>
      </c>
      <c r="BG29" s="10">
        <f t="shared" si="7"/>
        <v>0</v>
      </c>
      <c r="BH29" s="10">
        <f t="shared" si="7"/>
        <v>0</v>
      </c>
      <c r="BI29" s="10">
        <f t="shared" si="7"/>
        <v>0</v>
      </c>
      <c r="BJ29" s="10">
        <f>SUM(BJ22:BJ27)</f>
        <v>0</v>
      </c>
      <c r="BK29" s="10">
        <f>SUM(BK22:BK27)</f>
        <v>0</v>
      </c>
      <c r="BL29" s="10">
        <f>BL22</f>
        <v>0</v>
      </c>
    </row>
    <row r="32" spans="1:64" x14ac:dyDescent="0.25">
      <c r="A32" s="49" t="s">
        <v>54</v>
      </c>
      <c r="B32" s="50"/>
      <c r="AH32" s="50" t="s">
        <v>67</v>
      </c>
      <c r="AI32" s="50"/>
    </row>
    <row r="33" spans="1:64" x14ac:dyDescent="0.25">
      <c r="J33" s="10" t="s">
        <v>10</v>
      </c>
      <c r="K33" s="10" t="s">
        <v>11</v>
      </c>
      <c r="L33" s="10" t="s">
        <v>12</v>
      </c>
      <c r="AQ33" s="10" t="s">
        <v>10</v>
      </c>
      <c r="AR33" s="10" t="s">
        <v>11</v>
      </c>
      <c r="AS33" s="10" t="s">
        <v>12</v>
      </c>
      <c r="AV33" s="24"/>
    </row>
    <row r="34" spans="1:64" x14ac:dyDescent="0.25">
      <c r="B34" s="60" t="s">
        <v>13</v>
      </c>
      <c r="C34" s="60" t="s">
        <v>14</v>
      </c>
      <c r="D34" s="60" t="s">
        <v>14</v>
      </c>
      <c r="E34" s="60" t="s">
        <v>15</v>
      </c>
      <c r="F34" s="60" t="s">
        <v>16</v>
      </c>
      <c r="G34" s="60" t="s">
        <v>17</v>
      </c>
      <c r="H34" s="60" t="s">
        <v>18</v>
      </c>
      <c r="I34" s="60"/>
      <c r="J34" s="62" t="s">
        <v>19</v>
      </c>
      <c r="K34" s="64" t="s">
        <v>20</v>
      </c>
      <c r="L34" s="65"/>
      <c r="M34" s="66"/>
      <c r="N34" s="53" t="s">
        <v>21</v>
      </c>
      <c r="O34" s="67" t="s">
        <v>22</v>
      </c>
      <c r="P34" s="69" t="s">
        <v>23</v>
      </c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1"/>
      <c r="AC34" s="53" t="s">
        <v>24</v>
      </c>
      <c r="AD34" s="53" t="s">
        <v>25</v>
      </c>
      <c r="AE34" s="55" t="s">
        <v>26</v>
      </c>
      <c r="AI34" s="60" t="s">
        <v>13</v>
      </c>
      <c r="AJ34" s="60" t="s">
        <v>14</v>
      </c>
      <c r="AK34" s="60" t="s">
        <v>14</v>
      </c>
      <c r="AL34" s="60" t="s">
        <v>15</v>
      </c>
      <c r="AM34" s="60" t="s">
        <v>16</v>
      </c>
      <c r="AN34" s="60" t="s">
        <v>17</v>
      </c>
      <c r="AO34" s="60" t="s">
        <v>18</v>
      </c>
      <c r="AP34" s="60"/>
      <c r="AQ34" s="62" t="s">
        <v>19</v>
      </c>
      <c r="AR34" s="64" t="s">
        <v>20</v>
      </c>
      <c r="AS34" s="65"/>
      <c r="AT34" s="66"/>
      <c r="AU34" s="53" t="s">
        <v>21</v>
      </c>
      <c r="AV34" s="67" t="s">
        <v>22</v>
      </c>
      <c r="AW34" s="69" t="s">
        <v>23</v>
      </c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1"/>
      <c r="BJ34" s="53" t="s">
        <v>24</v>
      </c>
      <c r="BK34" s="53" t="s">
        <v>25</v>
      </c>
      <c r="BL34" s="55" t="s">
        <v>26</v>
      </c>
    </row>
    <row r="35" spans="1:64" x14ac:dyDescent="0.25">
      <c r="A35" s="11"/>
      <c r="B35" s="61"/>
      <c r="C35" s="61"/>
      <c r="D35" s="61"/>
      <c r="E35" s="61"/>
      <c r="F35" s="61"/>
      <c r="G35" s="61"/>
      <c r="H35" s="61"/>
      <c r="I35" s="61"/>
      <c r="J35" s="63"/>
      <c r="K35" s="12">
        <v>0.25</v>
      </c>
      <c r="L35" s="13">
        <v>0.5</v>
      </c>
      <c r="M35" s="14"/>
      <c r="N35" s="54"/>
      <c r="O35" s="68"/>
      <c r="P35" s="15" t="s">
        <v>27</v>
      </c>
      <c r="Q35" s="15" t="s">
        <v>28</v>
      </c>
      <c r="R35" s="15" t="s">
        <v>29</v>
      </c>
      <c r="S35" s="15" t="s">
        <v>18</v>
      </c>
      <c r="T35" s="15" t="s">
        <v>30</v>
      </c>
      <c r="U35" s="15" t="s">
        <v>31</v>
      </c>
      <c r="V35" s="15" t="s">
        <v>32</v>
      </c>
      <c r="W35" s="15" t="s">
        <v>33</v>
      </c>
      <c r="X35" s="15" t="s">
        <v>34</v>
      </c>
      <c r="Y35" s="15" t="s">
        <v>15</v>
      </c>
      <c r="Z35" s="15" t="s">
        <v>35</v>
      </c>
      <c r="AA35" s="15" t="s">
        <v>13</v>
      </c>
      <c r="AB35" s="15" t="s">
        <v>14</v>
      </c>
      <c r="AC35" s="54"/>
      <c r="AD35" s="54"/>
      <c r="AE35" s="56"/>
      <c r="AH35" s="11"/>
      <c r="AI35" s="61"/>
      <c r="AJ35" s="61"/>
      <c r="AK35" s="61"/>
      <c r="AL35" s="61"/>
      <c r="AM35" s="61"/>
      <c r="AN35" s="61"/>
      <c r="AO35" s="61"/>
      <c r="AP35" s="61"/>
      <c r="AQ35" s="63"/>
      <c r="AR35" s="12">
        <v>0.25</v>
      </c>
      <c r="AS35" s="13">
        <v>0.5</v>
      </c>
      <c r="AT35" s="14"/>
      <c r="AU35" s="54"/>
      <c r="AV35" s="68"/>
      <c r="AW35" s="15" t="s">
        <v>27</v>
      </c>
      <c r="AX35" s="15" t="s">
        <v>28</v>
      </c>
      <c r="AY35" s="15" t="s">
        <v>29</v>
      </c>
      <c r="AZ35" s="15" t="s">
        <v>18</v>
      </c>
      <c r="BA35" s="15" t="s">
        <v>30</v>
      </c>
      <c r="BB35" s="15" t="s">
        <v>31</v>
      </c>
      <c r="BC35" s="15" t="s">
        <v>32</v>
      </c>
      <c r="BD35" s="15" t="s">
        <v>33</v>
      </c>
      <c r="BE35" s="15" t="s">
        <v>34</v>
      </c>
      <c r="BF35" s="15" t="s">
        <v>15</v>
      </c>
      <c r="BG35" s="15" t="s">
        <v>35</v>
      </c>
      <c r="BH35" s="15" t="s">
        <v>13</v>
      </c>
      <c r="BI35" s="15" t="s">
        <v>14</v>
      </c>
      <c r="BJ35" s="54"/>
      <c r="BK35" s="54"/>
      <c r="BL35" s="56"/>
    </row>
    <row r="36" spans="1:64" x14ac:dyDescent="0.25">
      <c r="A36" s="16" t="s">
        <v>76</v>
      </c>
      <c r="B36" s="17" t="e">
        <f>IF(OR(#REF!="CP",#REF!="EVT",#REF!="AM",#REF!="Férié",#REF!="AT",#REF!="MODUL"),"7",#REF!)</f>
        <v>#REF!</v>
      </c>
      <c r="C36" s="17" t="e">
        <f>IF(OR(#REF!="CP",#REF!="EVT",#REF!="AM",#REF!="Férié",#REF!="AT",#REF!="MODUL"),"7",#REF!)</f>
        <v>#REF!</v>
      </c>
      <c r="D36" s="17" t="e">
        <f>IF(OR(#REF!="CP",#REF!="EVT",#REF!="AM",#REF!="Férié",#REF!="AT",#REF!="MODUL"),"7",#REF!)</f>
        <v>#REF!</v>
      </c>
      <c r="E36" s="17" t="e">
        <f>IF(OR(#REF!="CP",#REF!="EVT",#REF!="AM",#REF!="Férié",#REF!="AT",#REF!="MODUL"),"7",#REF!)</f>
        <v>#REF!</v>
      </c>
      <c r="F36" s="17" t="e">
        <f>IF(OR(#REF!="CP",#REF!="EVT",#REF!="AM",#REF!="Férié",#REF!="AT",#REF!="MODUL"),"7",#REF!)</f>
        <v>#REF!</v>
      </c>
      <c r="G36" s="17" t="e">
        <f>IF(OR(#REF!="CP",#REF!="EVT",#REF!="AM",#REF!="Férié",#REF!="AT",#REF!="MODUL"),"7",#REF!)</f>
        <v>#REF!</v>
      </c>
      <c r="H36" s="17" t="e">
        <f>IF(OR(#REF!="CP",#REF!="EVT",#REF!="AM",#REF!="Férié",#REF!="AT",#REF!="MODUL"),"7",#REF!)</f>
        <v>#REF!</v>
      </c>
      <c r="I36" s="20" t="e">
        <f>SUM(B36:H36)</f>
        <v>#REF!</v>
      </c>
      <c r="J36" s="10" t="e">
        <f>(I36&gt;35)*(MIN(I36-35,4))</f>
        <v>#REF!</v>
      </c>
      <c r="K36" s="10" t="e">
        <f>(I36&gt;35)*(MIN(I36-J36-35,4))</f>
        <v>#REF!</v>
      </c>
      <c r="L36" s="10" t="e">
        <f>(I36&gt;35)*(MIN(I36-J36-K36-35,5))</f>
        <v>#REF!</v>
      </c>
      <c r="M36" s="10" t="e">
        <f>(I36&gt;35)*(MIN(I36-J36-K36-L36-35))</f>
        <v>#REF!</v>
      </c>
      <c r="N36" s="10" t="e">
        <f>#REF!</f>
        <v>#REF!</v>
      </c>
      <c r="O36" s="21" t="e">
        <f>H36</f>
        <v>#REF!</v>
      </c>
      <c r="P36" s="21" t="e">
        <f>#REF!</f>
        <v>#REF!</v>
      </c>
      <c r="Q36" s="21" t="e">
        <f>#REF!</f>
        <v>#REF!</v>
      </c>
      <c r="R36" s="21" t="e">
        <f>#REF!</f>
        <v>#REF!</v>
      </c>
      <c r="S36" s="21" t="e">
        <f>#REF!</f>
        <v>#REF!</v>
      </c>
      <c r="T36" s="21" t="e">
        <f>#REF!</f>
        <v>#REF!</v>
      </c>
      <c r="U36" s="21" t="e">
        <f>#REF!</f>
        <v>#REF!</v>
      </c>
      <c r="V36" s="21" t="e">
        <f>#REF!</f>
        <v>#REF!</v>
      </c>
      <c r="W36" s="21" t="e">
        <f>#REF!</f>
        <v>#REF!</v>
      </c>
      <c r="X36" s="21" t="e">
        <f>#REF!</f>
        <v>#REF!</v>
      </c>
      <c r="Y36" s="21" t="e">
        <f>#REF!</f>
        <v>#REF!</v>
      </c>
      <c r="Z36" s="21" t="e">
        <f>#REF!</f>
        <v>#REF!</v>
      </c>
      <c r="AA36" s="21" t="e">
        <f>#REF!</f>
        <v>#REF!</v>
      </c>
      <c r="AB36" s="21" t="e">
        <f>#REF!</f>
        <v>#REF!</v>
      </c>
      <c r="AC36" s="21" t="e">
        <f>#REF!</f>
        <v>#REF!</v>
      </c>
      <c r="AD36" s="21" t="e">
        <f>#REF!</f>
        <v>#REF!</v>
      </c>
      <c r="AE36" s="57"/>
      <c r="AH36" s="16" t="s">
        <v>76</v>
      </c>
      <c r="AI36" s="17" t="e">
        <f>#REF!</f>
        <v>#REF!</v>
      </c>
      <c r="AJ36" s="17" t="e">
        <f>#REF!</f>
        <v>#REF!</v>
      </c>
      <c r="AK36" s="17" t="e">
        <f>#REF!</f>
        <v>#REF!</v>
      </c>
      <c r="AL36" s="17" t="e">
        <f>#REF!</f>
        <v>#REF!</v>
      </c>
      <c r="AM36" s="17" t="e">
        <f>#REF!</f>
        <v>#REF!</v>
      </c>
      <c r="AN36" s="17" t="e">
        <f>#REF!</f>
        <v>#REF!</v>
      </c>
      <c r="AO36" s="17" t="e">
        <f>#REF!</f>
        <v>#REF!</v>
      </c>
      <c r="AP36" s="20" t="e">
        <f>SUM(AI36:AO36)</f>
        <v>#REF!</v>
      </c>
      <c r="AQ36" s="10" t="e">
        <f>(AP36&gt;35)*(MIN(AP36-35,4))</f>
        <v>#REF!</v>
      </c>
      <c r="AR36" s="10" t="e">
        <f>(AP36&gt;35)*(MIN(AP36-AQ36-35,4))</f>
        <v>#REF!</v>
      </c>
      <c r="AS36" s="10" t="e">
        <f>(AP36&gt;35)*(MIN(AP36-AQ36-AR36-35,5))</f>
        <v>#REF!</v>
      </c>
      <c r="AT36" s="10" t="e">
        <f>(AP36&gt;35)*(MIN(AP36-AQ36-AR36-AS36-35))</f>
        <v>#REF!</v>
      </c>
      <c r="AU36" s="10"/>
      <c r="AV36" s="21" t="e">
        <f>AO36</f>
        <v>#REF!</v>
      </c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57" t="e">
        <f>#REF!</f>
        <v>#REF!</v>
      </c>
    </row>
    <row r="37" spans="1:64" x14ac:dyDescent="0.25">
      <c r="A37" s="15" t="s">
        <v>77</v>
      </c>
      <c r="B37" s="17" t="e">
        <f>IF(OR(#REF!="CP",#REF!="EVT",#REF!="AM",#REF!="Férié",#REF!="AT",#REF!="MODUL"),"7",#REF!)</f>
        <v>#REF!</v>
      </c>
      <c r="C37" s="17" t="e">
        <f>IF(OR(#REF!="CP",#REF!="EVT",#REF!="AM",#REF!="Férié",#REF!="AT",#REF!="MODUL"),"7",#REF!)</f>
        <v>#REF!</v>
      </c>
      <c r="D37" s="17" t="e">
        <f>IF(OR(#REF!="CP",#REF!="EVT",#REF!="AM",#REF!="Férié",#REF!="AT",#REF!="MODUL"),"7",#REF!)</f>
        <v>#REF!</v>
      </c>
      <c r="E37" s="17" t="e">
        <f>IF(OR(#REF!="CP",#REF!="EVT",#REF!="AM",#REF!="Férié",#REF!="AT",#REF!="MODUL"),"7",#REF!)</f>
        <v>#REF!</v>
      </c>
      <c r="F37" s="17" t="e">
        <f>IF(OR(#REF!="CP",#REF!="EVT",#REF!="AM",#REF!="Férié",#REF!="AT",#REF!="MODUL"),"7",#REF!)</f>
        <v>#REF!</v>
      </c>
      <c r="G37" s="17" t="e">
        <f>IF(OR(#REF!="CP",#REF!="EVT",#REF!="AM",#REF!="Férié",#REF!="AT",#REF!="MODUL"),"7",#REF!)</f>
        <v>#REF!</v>
      </c>
      <c r="H37" s="17" t="e">
        <f>IF(OR(#REF!="CP",#REF!="EVT",#REF!="AM",#REF!="Férié",#REF!="AT",#REF!="MODUL"),"7",#REF!)</f>
        <v>#REF!</v>
      </c>
      <c r="I37" s="20" t="e">
        <f t="shared" ref="I37:I39" si="8">SUM(B37:H37)</f>
        <v>#REF!</v>
      </c>
      <c r="J37" s="10" t="e">
        <f>(I37&gt;35)*(MIN(I37-35,4))</f>
        <v>#REF!</v>
      </c>
      <c r="K37" s="10" t="e">
        <f>(I37&gt;35)*(MIN(I37-J37-35,4))</f>
        <v>#REF!</v>
      </c>
      <c r="L37" s="10" t="e">
        <f>(I37&gt;35)*(MIN(I37-J37-K37-35,5))</f>
        <v>#REF!</v>
      </c>
      <c r="M37" s="10" t="e">
        <f>(I37&gt;35)*(MIN(I37-J37-K37-L37-35))</f>
        <v>#REF!</v>
      </c>
      <c r="N37" s="10" t="e">
        <f>#REF!</f>
        <v>#REF!</v>
      </c>
      <c r="O37" s="21" t="e">
        <f>H37</f>
        <v>#REF!</v>
      </c>
      <c r="P37" s="21" t="e">
        <f>#REF!</f>
        <v>#REF!</v>
      </c>
      <c r="Q37" s="21" t="e">
        <f>#REF!</f>
        <v>#REF!</v>
      </c>
      <c r="R37" s="21" t="e">
        <f>#REF!</f>
        <v>#REF!</v>
      </c>
      <c r="S37" s="21" t="e">
        <f>#REF!</f>
        <v>#REF!</v>
      </c>
      <c r="T37" s="21" t="e">
        <f>#REF!</f>
        <v>#REF!</v>
      </c>
      <c r="U37" s="21" t="e">
        <f>#REF!</f>
        <v>#REF!</v>
      </c>
      <c r="V37" s="21" t="e">
        <f>#REF!</f>
        <v>#REF!</v>
      </c>
      <c r="W37" s="21" t="e">
        <f>#REF!</f>
        <v>#REF!</v>
      </c>
      <c r="X37" s="21" t="e">
        <f>#REF!</f>
        <v>#REF!</v>
      </c>
      <c r="Y37" s="21" t="e">
        <f>#REF!</f>
        <v>#REF!</v>
      </c>
      <c r="Z37" s="21" t="e">
        <f>#REF!</f>
        <v>#REF!</v>
      </c>
      <c r="AA37" s="21" t="e">
        <f>#REF!</f>
        <v>#REF!</v>
      </c>
      <c r="AB37" s="21" t="e">
        <f>#REF!</f>
        <v>#REF!</v>
      </c>
      <c r="AC37" s="21" t="e">
        <f>#REF!</f>
        <v>#REF!</v>
      </c>
      <c r="AD37" s="21" t="e">
        <f>#REF!</f>
        <v>#REF!</v>
      </c>
      <c r="AE37" s="58"/>
      <c r="AH37" s="15" t="s">
        <v>77</v>
      </c>
      <c r="AI37" s="17" t="e">
        <f>#REF!</f>
        <v>#REF!</v>
      </c>
      <c r="AJ37" s="17" t="e">
        <f>#REF!</f>
        <v>#REF!</v>
      </c>
      <c r="AK37" s="17" t="e">
        <f>#REF!</f>
        <v>#REF!</v>
      </c>
      <c r="AL37" s="17" t="e">
        <f>#REF!</f>
        <v>#REF!</v>
      </c>
      <c r="AM37" s="17" t="e">
        <f>#REF!</f>
        <v>#REF!</v>
      </c>
      <c r="AN37" s="17" t="e">
        <f>#REF!</f>
        <v>#REF!</v>
      </c>
      <c r="AO37" s="17" t="e">
        <f>#REF!</f>
        <v>#REF!</v>
      </c>
      <c r="AP37" s="20" t="e">
        <f t="shared" ref="AP37:AP39" si="9">SUM(AI37:AO37)</f>
        <v>#REF!</v>
      </c>
      <c r="AQ37" s="10" t="e">
        <f>(AP37&gt;35)*(MIN(AP37-35,4))</f>
        <v>#REF!</v>
      </c>
      <c r="AR37" s="10" t="e">
        <f>(AP37&gt;35)*(MIN(AP37-AQ37-35,4))</f>
        <v>#REF!</v>
      </c>
      <c r="AS37" s="10" t="e">
        <f>(AP37&gt;35)*(MIN(AP37-AQ37-AR37-35,5))</f>
        <v>#REF!</v>
      </c>
      <c r="AT37" s="10" t="e">
        <f>(AP37&gt;35)*(MIN(AP37-AQ37-AR37-AS37-35))</f>
        <v>#REF!</v>
      </c>
      <c r="AU37" s="10"/>
      <c r="AV37" s="21" t="e">
        <f>AO37</f>
        <v>#REF!</v>
      </c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58"/>
    </row>
    <row r="38" spans="1:64" x14ac:dyDescent="0.25">
      <c r="A38" s="16" t="s">
        <v>78</v>
      </c>
      <c r="B38" s="17" t="e">
        <f>IF(OR(#REF!="CP",#REF!="EVT",#REF!="AM",#REF!="Férié",#REF!="AT",#REF!="MODUL"),"7",#REF!)</f>
        <v>#REF!</v>
      </c>
      <c r="C38" s="17" t="e">
        <f>IF(OR(#REF!="CP",#REF!="EVT",#REF!="AM",#REF!="Férié",#REF!="AT",#REF!="MODUL"),"7",#REF!)</f>
        <v>#REF!</v>
      </c>
      <c r="D38" s="17" t="e">
        <f>IF(OR(#REF!="CP",#REF!="EVT",#REF!="AM",#REF!="Férié",#REF!="AT",#REF!="MODUL"),"7",#REF!)</f>
        <v>#REF!</v>
      </c>
      <c r="E38" s="17" t="e">
        <f>IF(OR(#REF!="CP",#REF!="EVT",#REF!="AM",#REF!="Férié",#REF!="AT",#REF!="MODUL"),"7",#REF!)</f>
        <v>#REF!</v>
      </c>
      <c r="F38" s="17" t="e">
        <f>IF(OR(#REF!="CP",#REF!="EVT",#REF!="AM",#REF!="Férié",#REF!="AT",#REF!="MODUL"),"7",#REF!)</f>
        <v>#REF!</v>
      </c>
      <c r="G38" s="17" t="e">
        <f>IF(OR(#REF!="CP",#REF!="EVT",#REF!="AM",#REF!="Férié",#REF!="AT",#REF!="MODUL"),"7",#REF!)</f>
        <v>#REF!</v>
      </c>
      <c r="H38" s="17" t="e">
        <f>IF(OR(#REF!="CP",#REF!="EVT",#REF!="AM",#REF!="Férié",#REF!="AT",#REF!="MODUL"),"7",#REF!)</f>
        <v>#REF!</v>
      </c>
      <c r="I38" s="20" t="e">
        <f t="shared" si="8"/>
        <v>#REF!</v>
      </c>
      <c r="J38" s="10" t="e">
        <f>(I38&gt;35)*(MIN(I38-35,4))</f>
        <v>#REF!</v>
      </c>
      <c r="K38" s="10" t="e">
        <f>(I38&gt;35)*(MIN(I38-J38-35,4))</f>
        <v>#REF!</v>
      </c>
      <c r="L38" s="10" t="e">
        <f>(I38&gt;35)*(MIN(I38-J38-K38-35,5))</f>
        <v>#REF!</v>
      </c>
      <c r="M38" s="10" t="e">
        <f>(I38&gt;35)*(MIN(I38-J38-K38-L38-35))</f>
        <v>#REF!</v>
      </c>
      <c r="N38" s="10" t="e">
        <f>#REF!</f>
        <v>#REF!</v>
      </c>
      <c r="O38" s="21" t="e">
        <f>H38</f>
        <v>#REF!</v>
      </c>
      <c r="P38" s="21" t="e">
        <f>#REF!</f>
        <v>#REF!</v>
      </c>
      <c r="Q38" s="21" t="e">
        <f>#REF!</f>
        <v>#REF!</v>
      </c>
      <c r="R38" s="21" t="e">
        <f>#REF!</f>
        <v>#REF!</v>
      </c>
      <c r="S38" s="21" t="e">
        <f>#REF!</f>
        <v>#REF!</v>
      </c>
      <c r="T38" s="21" t="e">
        <f>#REF!</f>
        <v>#REF!</v>
      </c>
      <c r="U38" s="21" t="e">
        <f>#REF!</f>
        <v>#REF!</v>
      </c>
      <c r="V38" s="21" t="e">
        <f>#REF!</f>
        <v>#REF!</v>
      </c>
      <c r="W38" s="21" t="e">
        <f>#REF!</f>
        <v>#REF!</v>
      </c>
      <c r="X38" s="21" t="e">
        <f>#REF!</f>
        <v>#REF!</v>
      </c>
      <c r="Y38" s="21" t="e">
        <f>#REF!</f>
        <v>#REF!</v>
      </c>
      <c r="Z38" s="21" t="e">
        <f>#REF!</f>
        <v>#REF!</v>
      </c>
      <c r="AA38" s="21" t="e">
        <f>#REF!</f>
        <v>#REF!</v>
      </c>
      <c r="AB38" s="21" t="e">
        <f>#REF!</f>
        <v>#REF!</v>
      </c>
      <c r="AC38" s="21" t="e">
        <f>#REF!</f>
        <v>#REF!</v>
      </c>
      <c r="AD38" s="21" t="e">
        <f>#REF!</f>
        <v>#REF!</v>
      </c>
      <c r="AE38" s="58"/>
      <c r="AH38" s="16" t="s">
        <v>78</v>
      </c>
      <c r="AI38" s="17" t="e">
        <f>#REF!</f>
        <v>#REF!</v>
      </c>
      <c r="AJ38" s="17" t="e">
        <f>#REF!</f>
        <v>#REF!</v>
      </c>
      <c r="AK38" s="17" t="e">
        <f>#REF!</f>
        <v>#REF!</v>
      </c>
      <c r="AL38" s="17" t="e">
        <f>#REF!</f>
        <v>#REF!</v>
      </c>
      <c r="AM38" s="17" t="e">
        <f>#REF!</f>
        <v>#REF!</v>
      </c>
      <c r="AN38" s="17" t="e">
        <f>#REF!</f>
        <v>#REF!</v>
      </c>
      <c r="AO38" s="17" t="e">
        <f>#REF!</f>
        <v>#REF!</v>
      </c>
      <c r="AP38" s="20" t="e">
        <f t="shared" si="9"/>
        <v>#REF!</v>
      </c>
      <c r="AQ38" s="10" t="e">
        <f>(AP38&gt;35)*(MIN(AP38-35,4))</f>
        <v>#REF!</v>
      </c>
      <c r="AR38" s="10" t="e">
        <f>(AP38&gt;35)*(MIN(AP38-AQ38-35,4))</f>
        <v>#REF!</v>
      </c>
      <c r="AS38" s="10" t="e">
        <f>(AP38&gt;35)*(MIN(AP38-AQ38-AR38-35,5))</f>
        <v>#REF!</v>
      </c>
      <c r="AT38" s="10" t="e">
        <f>(AP38&gt;35)*(MIN(AP38-AQ38-AR38-AS38-35))</f>
        <v>#REF!</v>
      </c>
      <c r="AU38" s="10"/>
      <c r="AV38" s="21" t="e">
        <f>AO38</f>
        <v>#REF!</v>
      </c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58"/>
    </row>
    <row r="39" spans="1:64" x14ac:dyDescent="0.25">
      <c r="A39" s="15" t="s">
        <v>79</v>
      </c>
      <c r="B39" s="17" t="e">
        <f>IF(OR(#REF!="CP",#REF!="EVT",#REF!="AM",#REF!="Férié",#REF!="AT",#REF!="MODUL"),"7",#REF!)</f>
        <v>#REF!</v>
      </c>
      <c r="C39" s="17" t="e">
        <f>IF(OR(#REF!="CP",#REF!="EVT",#REF!="AM",#REF!="Férié",#REF!="AT",#REF!="MODUL"),"7",#REF!)</f>
        <v>#REF!</v>
      </c>
      <c r="D39" s="17" t="e">
        <f>IF(OR(#REF!="CP",#REF!="EVT",#REF!="AM",#REF!="Férié",#REF!="AT",#REF!="MODUL"),"7",#REF!)</f>
        <v>#REF!</v>
      </c>
      <c r="E39" s="17" t="e">
        <f>IF(OR(#REF!="CP",#REF!="EVT",#REF!="AM",#REF!="Férié",#REF!="AT",#REF!="MODUL"),"7",#REF!)</f>
        <v>#REF!</v>
      </c>
      <c r="F39" s="17" t="e">
        <f>IF(OR(#REF!="CP",#REF!="EVT",#REF!="AM",#REF!="Férié",#REF!="AT",#REF!="MODUL"),"7",#REF!)</f>
        <v>#REF!</v>
      </c>
      <c r="G39" s="17" t="e">
        <f>IF(OR(#REF!="CP",#REF!="EVT",#REF!="AM",#REF!="Férié",#REF!="AT",#REF!="MODUL"),"7",#REF!)</f>
        <v>#REF!</v>
      </c>
      <c r="H39" s="17" t="e">
        <f>IF(OR(#REF!="CP",#REF!="EVT",#REF!="AM",#REF!="Férié",#REF!="AT",#REF!="MODUL"),"7",#REF!)</f>
        <v>#REF!</v>
      </c>
      <c r="I39" s="20" t="e">
        <f t="shared" si="8"/>
        <v>#REF!</v>
      </c>
      <c r="J39" s="10" t="e">
        <f>(I39&gt;35)*(MIN(I39-35,4))</f>
        <v>#REF!</v>
      </c>
      <c r="K39" s="10" t="e">
        <f>(I39&gt;35)*(MIN(I39-J39-35,4))</f>
        <v>#REF!</v>
      </c>
      <c r="L39" s="10" t="e">
        <f>(I39&gt;35)*(MIN(I39-J39-K39-35,5))</f>
        <v>#REF!</v>
      </c>
      <c r="M39" s="10" t="e">
        <f>(I39&gt;35)*(MIN(I39-J39-K39-L39-35))</f>
        <v>#REF!</v>
      </c>
      <c r="N39" s="10" t="e">
        <f>#REF!</f>
        <v>#REF!</v>
      </c>
      <c r="O39" s="21" t="e">
        <f>H39</f>
        <v>#REF!</v>
      </c>
      <c r="P39" s="21" t="e">
        <f>#REF!</f>
        <v>#REF!</v>
      </c>
      <c r="Q39" s="21" t="e">
        <f>#REF!</f>
        <v>#REF!</v>
      </c>
      <c r="R39" s="21" t="e">
        <f>#REF!</f>
        <v>#REF!</v>
      </c>
      <c r="S39" s="21" t="e">
        <f>#REF!</f>
        <v>#REF!</v>
      </c>
      <c r="T39" s="21" t="e">
        <f>#REF!</f>
        <v>#REF!</v>
      </c>
      <c r="U39" s="21" t="e">
        <f>#REF!</f>
        <v>#REF!</v>
      </c>
      <c r="V39" s="21" t="e">
        <f>#REF!</f>
        <v>#REF!</v>
      </c>
      <c r="W39" s="21" t="e">
        <f>#REF!</f>
        <v>#REF!</v>
      </c>
      <c r="X39" s="21" t="e">
        <f>#REF!</f>
        <v>#REF!</v>
      </c>
      <c r="Y39" s="21" t="e">
        <f>#REF!</f>
        <v>#REF!</v>
      </c>
      <c r="Z39" s="21" t="e">
        <f>#REF!</f>
        <v>#REF!</v>
      </c>
      <c r="AA39" s="21" t="e">
        <f>#REF!</f>
        <v>#REF!</v>
      </c>
      <c r="AB39" s="21" t="e">
        <f>#REF!</f>
        <v>#REF!</v>
      </c>
      <c r="AC39" s="21" t="e">
        <f>#REF!</f>
        <v>#REF!</v>
      </c>
      <c r="AD39" s="21" t="e">
        <f>#REF!</f>
        <v>#REF!</v>
      </c>
      <c r="AE39" s="58"/>
      <c r="AH39" s="15" t="s">
        <v>79</v>
      </c>
      <c r="AI39" s="17" t="e">
        <f>#REF!</f>
        <v>#REF!</v>
      </c>
      <c r="AJ39" s="17" t="e">
        <f>#REF!</f>
        <v>#REF!</v>
      </c>
      <c r="AK39" s="17" t="e">
        <f>#REF!</f>
        <v>#REF!</v>
      </c>
      <c r="AL39" s="17" t="e">
        <f>#REF!</f>
        <v>#REF!</v>
      </c>
      <c r="AM39" s="17" t="e">
        <f>#REF!</f>
        <v>#REF!</v>
      </c>
      <c r="AN39" s="17" t="e">
        <f>#REF!</f>
        <v>#REF!</v>
      </c>
      <c r="AO39" s="17" t="e">
        <f>#REF!</f>
        <v>#REF!</v>
      </c>
      <c r="AP39" s="20" t="e">
        <f t="shared" si="9"/>
        <v>#REF!</v>
      </c>
      <c r="AQ39" s="10" t="e">
        <f>(AP39&gt;35)*(MIN(AP39-35,4))</f>
        <v>#REF!</v>
      </c>
      <c r="AR39" s="10" t="e">
        <f>(AP39&gt;35)*(MIN(AP39-AQ39-35,4))</f>
        <v>#REF!</v>
      </c>
      <c r="AS39" s="10" t="e">
        <f>(AP39&gt;35)*(MIN(AP39-AQ39-AR39-35,5))</f>
        <v>#REF!</v>
      </c>
      <c r="AT39" s="10" t="e">
        <f>(AP39&gt;35)*(MIN(AP39-AQ39-AR39-AS39-35))</f>
        <v>#REF!</v>
      </c>
      <c r="AU39" s="10"/>
      <c r="AV39" s="21" t="e">
        <f>AO39</f>
        <v>#REF!</v>
      </c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58"/>
    </row>
    <row r="40" spans="1:64" x14ac:dyDescent="0.25">
      <c r="A40" s="15"/>
      <c r="B40" s="17"/>
      <c r="C40" s="17"/>
      <c r="D40" s="17"/>
      <c r="E40" s="17"/>
      <c r="F40" s="17"/>
      <c r="G40" s="17"/>
      <c r="H40" s="17"/>
      <c r="I40" s="20"/>
      <c r="J40" s="10"/>
      <c r="K40" s="10"/>
      <c r="L40" s="10"/>
      <c r="M40" s="10"/>
      <c r="N40" s="10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59"/>
      <c r="AH40" s="15"/>
      <c r="AI40" s="17"/>
      <c r="AJ40" s="17"/>
      <c r="AK40" s="17"/>
      <c r="AL40" s="17"/>
      <c r="AM40" s="17"/>
      <c r="AN40" s="17"/>
      <c r="AO40" s="17"/>
      <c r="AP40" s="20"/>
      <c r="AQ40" s="10"/>
      <c r="AR40" s="10"/>
      <c r="AS40" s="10"/>
      <c r="AT40" s="10"/>
      <c r="AU40" s="10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59"/>
    </row>
    <row r="41" spans="1:64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4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H41" s="22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4"/>
      <c r="AV41" s="24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</row>
    <row r="42" spans="1:64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10" t="e">
        <f t="shared" ref="J42:AB42" si="10">SUM(J36:J40)</f>
        <v>#REF!</v>
      </c>
      <c r="K42" s="10" t="e">
        <f t="shared" si="10"/>
        <v>#REF!</v>
      </c>
      <c r="L42" s="10" t="e">
        <f t="shared" si="10"/>
        <v>#REF!</v>
      </c>
      <c r="M42" s="10" t="e">
        <f t="shared" si="10"/>
        <v>#REF!</v>
      </c>
      <c r="N42" s="10" t="e">
        <f t="shared" si="10"/>
        <v>#REF!</v>
      </c>
      <c r="O42" s="10" t="e">
        <f t="shared" si="10"/>
        <v>#REF!</v>
      </c>
      <c r="P42" s="10" t="e">
        <f t="shared" si="10"/>
        <v>#REF!</v>
      </c>
      <c r="Q42" s="10" t="e">
        <f t="shared" si="10"/>
        <v>#REF!</v>
      </c>
      <c r="R42" s="10" t="e">
        <f t="shared" si="10"/>
        <v>#REF!</v>
      </c>
      <c r="S42" s="10" t="e">
        <f t="shared" si="10"/>
        <v>#REF!</v>
      </c>
      <c r="T42" s="10" t="e">
        <f t="shared" si="10"/>
        <v>#REF!</v>
      </c>
      <c r="U42" s="10" t="e">
        <f t="shared" si="10"/>
        <v>#REF!</v>
      </c>
      <c r="V42" s="10" t="e">
        <f t="shared" si="10"/>
        <v>#REF!</v>
      </c>
      <c r="W42" s="10" t="e">
        <f t="shared" si="10"/>
        <v>#REF!</v>
      </c>
      <c r="X42" s="10" t="e">
        <f t="shared" si="10"/>
        <v>#REF!</v>
      </c>
      <c r="Y42" s="10" t="e">
        <f t="shared" si="10"/>
        <v>#REF!</v>
      </c>
      <c r="Z42" s="10" t="e">
        <f t="shared" si="10"/>
        <v>#REF!</v>
      </c>
      <c r="AA42" s="10" t="e">
        <f t="shared" si="10"/>
        <v>#REF!</v>
      </c>
      <c r="AB42" s="10" t="e">
        <f t="shared" si="10"/>
        <v>#REF!</v>
      </c>
      <c r="AC42" s="10" t="e">
        <f>SUM(AC35:AC40)</f>
        <v>#REF!</v>
      </c>
      <c r="AD42" s="10" t="e">
        <f>SUM(AD35:AD40)</f>
        <v>#REF!</v>
      </c>
      <c r="AE42" s="10">
        <f>AE35</f>
        <v>0</v>
      </c>
      <c r="AH42" s="22"/>
      <c r="AI42" s="23"/>
      <c r="AJ42" s="23"/>
      <c r="AK42" s="23"/>
      <c r="AL42" s="23"/>
      <c r="AM42" s="23"/>
      <c r="AN42" s="23"/>
      <c r="AO42" s="23"/>
      <c r="AP42" s="23"/>
      <c r="AQ42" s="10" t="e">
        <f t="shared" ref="AQ42:BI42" si="11">SUM(AQ36:AQ40)</f>
        <v>#REF!</v>
      </c>
      <c r="AR42" s="10" t="e">
        <f t="shared" si="11"/>
        <v>#REF!</v>
      </c>
      <c r="AS42" s="10" t="e">
        <f t="shared" si="11"/>
        <v>#REF!</v>
      </c>
      <c r="AT42" s="10" t="e">
        <f t="shared" si="11"/>
        <v>#REF!</v>
      </c>
      <c r="AU42" s="10">
        <f t="shared" si="11"/>
        <v>0</v>
      </c>
      <c r="AV42" s="10" t="e">
        <f t="shared" si="11"/>
        <v>#REF!</v>
      </c>
      <c r="AW42" s="10">
        <f t="shared" si="11"/>
        <v>0</v>
      </c>
      <c r="AX42" s="10">
        <f t="shared" si="11"/>
        <v>0</v>
      </c>
      <c r="AY42" s="10">
        <f t="shared" si="11"/>
        <v>0</v>
      </c>
      <c r="AZ42" s="10">
        <f t="shared" si="11"/>
        <v>0</v>
      </c>
      <c r="BA42" s="10">
        <f t="shared" si="11"/>
        <v>0</v>
      </c>
      <c r="BB42" s="10">
        <f t="shared" si="11"/>
        <v>0</v>
      </c>
      <c r="BC42" s="10">
        <f t="shared" si="11"/>
        <v>0</v>
      </c>
      <c r="BD42" s="10">
        <f t="shared" si="11"/>
        <v>0</v>
      </c>
      <c r="BE42" s="10">
        <f t="shared" si="11"/>
        <v>0</v>
      </c>
      <c r="BF42" s="10">
        <f t="shared" si="11"/>
        <v>0</v>
      </c>
      <c r="BG42" s="10">
        <f t="shared" si="11"/>
        <v>0</v>
      </c>
      <c r="BH42" s="10">
        <f t="shared" si="11"/>
        <v>0</v>
      </c>
      <c r="BI42" s="10">
        <f t="shared" si="11"/>
        <v>0</v>
      </c>
      <c r="BJ42" s="10">
        <f>SUM(BJ35:BJ40)</f>
        <v>0</v>
      </c>
      <c r="BK42" s="10">
        <f>SUM(BK35:BK40)</f>
        <v>0</v>
      </c>
      <c r="BL42" s="10">
        <f>BL35</f>
        <v>0</v>
      </c>
    </row>
    <row r="45" spans="1:64" x14ac:dyDescent="0.25">
      <c r="A45" s="49" t="s">
        <v>55</v>
      </c>
      <c r="B45" s="50"/>
      <c r="AH45" s="50" t="s">
        <v>68</v>
      </c>
      <c r="AI45" s="50"/>
    </row>
    <row r="46" spans="1:64" x14ac:dyDescent="0.25">
      <c r="J46" s="10" t="s">
        <v>10</v>
      </c>
      <c r="K46" s="10" t="s">
        <v>11</v>
      </c>
      <c r="L46" s="10" t="s">
        <v>12</v>
      </c>
      <c r="AQ46" s="10" t="s">
        <v>10</v>
      </c>
      <c r="AR46" s="10" t="s">
        <v>11</v>
      </c>
      <c r="AS46" s="10" t="s">
        <v>12</v>
      </c>
      <c r="AV46" s="24"/>
    </row>
    <row r="47" spans="1:64" x14ac:dyDescent="0.25">
      <c r="B47" s="60" t="s">
        <v>13</v>
      </c>
      <c r="C47" s="60" t="s">
        <v>14</v>
      </c>
      <c r="D47" s="60" t="s">
        <v>14</v>
      </c>
      <c r="E47" s="60" t="s">
        <v>15</v>
      </c>
      <c r="F47" s="60" t="s">
        <v>16</v>
      </c>
      <c r="G47" s="60" t="s">
        <v>17</v>
      </c>
      <c r="H47" s="60" t="s">
        <v>18</v>
      </c>
      <c r="I47" s="60"/>
      <c r="J47" s="62" t="s">
        <v>19</v>
      </c>
      <c r="K47" s="64" t="s">
        <v>20</v>
      </c>
      <c r="L47" s="65"/>
      <c r="M47" s="66"/>
      <c r="N47" s="53" t="s">
        <v>21</v>
      </c>
      <c r="O47" s="67" t="s">
        <v>22</v>
      </c>
      <c r="P47" s="69" t="s">
        <v>23</v>
      </c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1"/>
      <c r="AC47" s="53" t="s">
        <v>24</v>
      </c>
      <c r="AD47" s="53" t="s">
        <v>25</v>
      </c>
      <c r="AE47" s="55" t="s">
        <v>26</v>
      </c>
      <c r="AI47" s="60" t="s">
        <v>13</v>
      </c>
      <c r="AJ47" s="60" t="s">
        <v>14</v>
      </c>
      <c r="AK47" s="60" t="s">
        <v>14</v>
      </c>
      <c r="AL47" s="60" t="s">
        <v>15</v>
      </c>
      <c r="AM47" s="60" t="s">
        <v>16</v>
      </c>
      <c r="AN47" s="60" t="s">
        <v>17</v>
      </c>
      <c r="AO47" s="60" t="s">
        <v>18</v>
      </c>
      <c r="AP47" s="60"/>
      <c r="AQ47" s="62" t="s">
        <v>19</v>
      </c>
      <c r="AR47" s="64" t="s">
        <v>20</v>
      </c>
      <c r="AS47" s="65"/>
      <c r="AT47" s="66"/>
      <c r="AU47" s="53" t="s">
        <v>21</v>
      </c>
      <c r="AV47" s="67" t="s">
        <v>22</v>
      </c>
      <c r="AW47" s="69" t="s">
        <v>23</v>
      </c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1"/>
      <c r="BJ47" s="53" t="s">
        <v>24</v>
      </c>
      <c r="BK47" s="53" t="s">
        <v>25</v>
      </c>
      <c r="BL47" s="55" t="s">
        <v>26</v>
      </c>
    </row>
    <row r="48" spans="1:64" x14ac:dyDescent="0.25">
      <c r="A48" s="11"/>
      <c r="B48" s="61"/>
      <c r="C48" s="61"/>
      <c r="D48" s="61"/>
      <c r="E48" s="61"/>
      <c r="F48" s="61"/>
      <c r="G48" s="61"/>
      <c r="H48" s="61"/>
      <c r="I48" s="61"/>
      <c r="J48" s="63"/>
      <c r="K48" s="12">
        <v>0.25</v>
      </c>
      <c r="L48" s="13">
        <v>0.5</v>
      </c>
      <c r="M48" s="14"/>
      <c r="N48" s="54"/>
      <c r="O48" s="68"/>
      <c r="P48" s="15" t="s">
        <v>27</v>
      </c>
      <c r="Q48" s="15" t="s">
        <v>28</v>
      </c>
      <c r="R48" s="15" t="s">
        <v>29</v>
      </c>
      <c r="S48" s="15" t="s">
        <v>18</v>
      </c>
      <c r="T48" s="15" t="s">
        <v>30</v>
      </c>
      <c r="U48" s="15" t="s">
        <v>31</v>
      </c>
      <c r="V48" s="15" t="s">
        <v>32</v>
      </c>
      <c r="W48" s="15" t="s">
        <v>33</v>
      </c>
      <c r="X48" s="15" t="s">
        <v>34</v>
      </c>
      <c r="Y48" s="15" t="s">
        <v>15</v>
      </c>
      <c r="Z48" s="15" t="s">
        <v>35</v>
      </c>
      <c r="AA48" s="15" t="s">
        <v>13</v>
      </c>
      <c r="AB48" s="15" t="s">
        <v>14</v>
      </c>
      <c r="AC48" s="54"/>
      <c r="AD48" s="54"/>
      <c r="AE48" s="56"/>
      <c r="AH48" s="11"/>
      <c r="AI48" s="61"/>
      <c r="AJ48" s="61"/>
      <c r="AK48" s="61"/>
      <c r="AL48" s="61"/>
      <c r="AM48" s="61"/>
      <c r="AN48" s="61"/>
      <c r="AO48" s="61"/>
      <c r="AP48" s="61"/>
      <c r="AQ48" s="63"/>
      <c r="AR48" s="12">
        <v>0.25</v>
      </c>
      <c r="AS48" s="13">
        <v>0.5</v>
      </c>
      <c r="AT48" s="14"/>
      <c r="AU48" s="54"/>
      <c r="AV48" s="68"/>
      <c r="AW48" s="15" t="s">
        <v>27</v>
      </c>
      <c r="AX48" s="15" t="s">
        <v>28</v>
      </c>
      <c r="AY48" s="15" t="s">
        <v>29</v>
      </c>
      <c r="AZ48" s="15" t="s">
        <v>18</v>
      </c>
      <c r="BA48" s="15" t="s">
        <v>30</v>
      </c>
      <c r="BB48" s="15" t="s">
        <v>31</v>
      </c>
      <c r="BC48" s="15" t="s">
        <v>32</v>
      </c>
      <c r="BD48" s="15" t="s">
        <v>33</v>
      </c>
      <c r="BE48" s="15" t="s">
        <v>34</v>
      </c>
      <c r="BF48" s="15" t="s">
        <v>15</v>
      </c>
      <c r="BG48" s="15" t="s">
        <v>35</v>
      </c>
      <c r="BH48" s="15" t="s">
        <v>13</v>
      </c>
      <c r="BI48" s="15" t="s">
        <v>14</v>
      </c>
      <c r="BJ48" s="54"/>
      <c r="BK48" s="54"/>
      <c r="BL48" s="56"/>
    </row>
    <row r="49" spans="1:64" x14ac:dyDescent="0.25">
      <c r="A49" s="16" t="s">
        <v>76</v>
      </c>
      <c r="B49" s="17" t="e">
        <f>IF(OR(#REF!="CP",#REF!="EVT",#REF!="AM",#REF!="Férié",#REF!="AT",#REF!="MODUL"),"7",#REF!)</f>
        <v>#REF!</v>
      </c>
      <c r="C49" s="17" t="e">
        <f>IF(OR(#REF!="CP",#REF!="EVT",#REF!="AM",#REF!="Férié",#REF!="AT",#REF!="MODUL"),"7",#REF!)</f>
        <v>#REF!</v>
      </c>
      <c r="D49" s="17" t="e">
        <f>IF(OR(#REF!="CP",#REF!="EVT",#REF!="AM",#REF!="Férié",#REF!="AT",#REF!="MODUL"),"7",#REF!)</f>
        <v>#REF!</v>
      </c>
      <c r="E49" s="17" t="e">
        <f>IF(OR(#REF!="CP",#REF!="EVT",#REF!="AM",#REF!="Férié",#REF!="AT",#REF!="MODUL"),"7",#REF!)</f>
        <v>#REF!</v>
      </c>
      <c r="F49" s="17" t="e">
        <f>IF(OR(#REF!="CP",#REF!="EVT",#REF!="AM",#REF!="Férié",#REF!="AT",#REF!="MODUL"),"7",#REF!)</f>
        <v>#REF!</v>
      </c>
      <c r="G49" s="17"/>
      <c r="H49" s="17"/>
      <c r="I49" s="20" t="e">
        <f>SUM(B49:H49)</f>
        <v>#REF!</v>
      </c>
      <c r="J49" s="10" t="e">
        <f>(I49&gt;35)*(MIN(I49-35,4))</f>
        <v>#REF!</v>
      </c>
      <c r="K49" s="10" t="e">
        <f>(I49&gt;35)*(MIN(I49-J49-35,4))</f>
        <v>#REF!</v>
      </c>
      <c r="L49" s="10" t="e">
        <f>(I49&gt;35)*(MIN(I49-J49-K49-35,5))</f>
        <v>#REF!</v>
      </c>
      <c r="M49" s="10" t="e">
        <f>(I49&gt;35)*(MIN(I49-J49-K49-L49-35))</f>
        <v>#REF!</v>
      </c>
      <c r="N49" s="10"/>
      <c r="O49" s="21">
        <f>H49</f>
        <v>0</v>
      </c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73" t="e">
        <f>#REF!</f>
        <v>#REF!</v>
      </c>
      <c r="AH49" s="16" t="s">
        <v>76</v>
      </c>
      <c r="AI49" s="17" t="e">
        <f>#REF!</f>
        <v>#REF!</v>
      </c>
      <c r="AJ49" s="17" t="e">
        <f>#REF!</f>
        <v>#REF!</v>
      </c>
      <c r="AK49" s="17" t="e">
        <f>#REF!</f>
        <v>#REF!</v>
      </c>
      <c r="AL49" s="17" t="e">
        <f>#REF!</f>
        <v>#REF!</v>
      </c>
      <c r="AM49" s="17" t="e">
        <f>#REF!</f>
        <v>#REF!</v>
      </c>
      <c r="AN49" s="17"/>
      <c r="AO49" s="17"/>
      <c r="AP49" s="20" t="e">
        <f>SUM(AI49:AO49)</f>
        <v>#REF!</v>
      </c>
      <c r="AQ49" s="10" t="e">
        <f>(AP49&gt;35)*(MIN(AP49-35,4))</f>
        <v>#REF!</v>
      </c>
      <c r="AR49" s="10" t="e">
        <f>(AP49&gt;35)*(MIN(AP49-AQ49-35,4))</f>
        <v>#REF!</v>
      </c>
      <c r="AS49" s="10" t="e">
        <f>(AP49&gt;35)*(MIN(AP49-AQ49-AR49-35,5))</f>
        <v>#REF!</v>
      </c>
      <c r="AT49" s="10" t="e">
        <f>(AP49&gt;35)*(MIN(AP49-AQ49-AR49-AS49-35))</f>
        <v>#REF!</v>
      </c>
      <c r="AU49" s="10"/>
      <c r="AV49" s="21">
        <f>AO49</f>
        <v>0</v>
      </c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57" t="e">
        <f>#REF!</f>
        <v>#REF!</v>
      </c>
    </row>
    <row r="50" spans="1:64" x14ac:dyDescent="0.25">
      <c r="A50" s="15" t="s">
        <v>77</v>
      </c>
      <c r="B50" s="17" t="e">
        <f>IF(OR(#REF!="CP",#REF!="EVT",#REF!="AM",#REF!="Férié",#REF!="AT",#REF!="MODUL"),"7",#REF!)</f>
        <v>#REF!</v>
      </c>
      <c r="C50" s="17" t="e">
        <f>IF(OR(#REF!="CP",#REF!="EVT",#REF!="AM",#REF!="Férié",#REF!="AT",#REF!="MODUL"),"7",#REF!)</f>
        <v>#REF!</v>
      </c>
      <c r="D50" s="17" t="e">
        <f>IF(OR(#REF!="CP",#REF!="EVT",#REF!="AM",#REF!="Férié",#REF!="AT",#REF!="MODUL"),"7",#REF!)</f>
        <v>#REF!</v>
      </c>
      <c r="E50" s="17" t="e">
        <f>IF(OR(#REF!="CP",#REF!="EVT",#REF!="AM",#REF!="Férié",#REF!="AT",#REF!="MODUL"),"7",#REF!)</f>
        <v>#REF!</v>
      </c>
      <c r="F50" s="17" t="e">
        <f>IF(OR(#REF!="CP",#REF!="EVT",#REF!="AM",#REF!="Férié",#REF!="AT",#REF!="MODUL"),"7",#REF!)</f>
        <v>#REF!</v>
      </c>
      <c r="G50" s="17"/>
      <c r="H50" s="17"/>
      <c r="I50" s="20" t="e">
        <f t="shared" ref="I50:I52" si="12">SUM(B50:H50)</f>
        <v>#REF!</v>
      </c>
      <c r="J50" s="10" t="e">
        <f>(I50&gt;35)*(MIN(I50-35,4))</f>
        <v>#REF!</v>
      </c>
      <c r="K50" s="10" t="e">
        <f>(I50&gt;35)*(MIN(I50-J50-35,4))</f>
        <v>#REF!</v>
      </c>
      <c r="L50" s="10" t="e">
        <f>(I50&gt;35)*(MIN(I50-J50-K50-35,5))</f>
        <v>#REF!</v>
      </c>
      <c r="M50" s="10" t="e">
        <f>(I50&gt;35)*(MIN(I50-J50-K50-L50-35))</f>
        <v>#REF!</v>
      </c>
      <c r="N50" s="10"/>
      <c r="O50" s="21">
        <f>H50</f>
        <v>0</v>
      </c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74"/>
      <c r="AH50" s="15" t="s">
        <v>77</v>
      </c>
      <c r="AI50" s="17" t="e">
        <f>#REF!</f>
        <v>#REF!</v>
      </c>
      <c r="AJ50" s="17" t="e">
        <f>#REF!</f>
        <v>#REF!</v>
      </c>
      <c r="AK50" s="17" t="e">
        <f>#REF!</f>
        <v>#REF!</v>
      </c>
      <c r="AL50" s="17" t="e">
        <f>#REF!</f>
        <v>#REF!</v>
      </c>
      <c r="AM50" s="17" t="e">
        <f>#REF!</f>
        <v>#REF!</v>
      </c>
      <c r="AN50" s="17"/>
      <c r="AO50" s="17"/>
      <c r="AP50" s="20" t="e">
        <f t="shared" ref="AP50:AP52" si="13">SUM(AI50:AO50)</f>
        <v>#REF!</v>
      </c>
      <c r="AQ50" s="10" t="e">
        <f>(AP50&gt;35)*(MIN(AP50-35,4))</f>
        <v>#REF!</v>
      </c>
      <c r="AR50" s="10" t="e">
        <f>(AP50&gt;35)*(MIN(AP50-AQ50-35,4))</f>
        <v>#REF!</v>
      </c>
      <c r="AS50" s="10" t="e">
        <f>(AP50&gt;35)*(MIN(AP50-AQ50-AR50-35,5))</f>
        <v>#REF!</v>
      </c>
      <c r="AT50" s="10" t="e">
        <f>(AP50&gt;35)*(MIN(AP50-AQ50-AR50-AS50-35))</f>
        <v>#REF!</v>
      </c>
      <c r="AU50" s="10"/>
      <c r="AV50" s="21">
        <f>AO50</f>
        <v>0</v>
      </c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58"/>
    </row>
    <row r="51" spans="1:64" x14ac:dyDescent="0.25">
      <c r="A51" s="16" t="s">
        <v>78</v>
      </c>
      <c r="B51" s="17" t="e">
        <f>IF(OR(#REF!="CP",#REF!="EVT",#REF!="AM",#REF!="Férié",#REF!="AT",#REF!="MODUL"),"7",#REF!)</f>
        <v>#REF!</v>
      </c>
      <c r="C51" s="17" t="e">
        <f>IF(OR(#REF!="CP",#REF!="EVT",#REF!="AM",#REF!="Férié",#REF!="AT",#REF!="MODUL"),"7",#REF!)</f>
        <v>#REF!</v>
      </c>
      <c r="D51" s="17" t="e">
        <f>IF(OR(#REF!="CP",#REF!="EVT",#REF!="AM",#REF!="Férié",#REF!="AT",#REF!="MODUL"),"7",#REF!)</f>
        <v>#REF!</v>
      </c>
      <c r="E51" s="17" t="e">
        <f>IF(OR(#REF!="CP",#REF!="EVT",#REF!="AM",#REF!="Férié",#REF!="AT",#REF!="MODUL"),"7",#REF!)</f>
        <v>#REF!</v>
      </c>
      <c r="F51" s="17" t="e">
        <f>IF(OR(#REF!="CP",#REF!="EVT",#REF!="AM",#REF!="Férié",#REF!="AT",#REF!="MODUL"),"7",#REF!)</f>
        <v>#REF!</v>
      </c>
      <c r="G51" s="17"/>
      <c r="H51" s="17"/>
      <c r="I51" s="20" t="e">
        <f t="shared" si="12"/>
        <v>#REF!</v>
      </c>
      <c r="J51" s="10" t="e">
        <f>(I51&gt;35)*(MIN(I51-35,4))</f>
        <v>#REF!</v>
      </c>
      <c r="K51" s="10" t="e">
        <f>(I51&gt;35)*(MIN(I51-J51-35,4))</f>
        <v>#REF!</v>
      </c>
      <c r="L51" s="10" t="e">
        <f>(I51&gt;35)*(MIN(I51-J51-K51-35,5))</f>
        <v>#REF!</v>
      </c>
      <c r="M51" s="10" t="e">
        <f>(I51&gt;35)*(MIN(I51-J51-K51-L51-35))</f>
        <v>#REF!</v>
      </c>
      <c r="N51" s="10"/>
      <c r="O51" s="21">
        <f>H51</f>
        <v>0</v>
      </c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74"/>
      <c r="AH51" s="16" t="s">
        <v>78</v>
      </c>
      <c r="AI51" s="17" t="e">
        <f>#REF!</f>
        <v>#REF!</v>
      </c>
      <c r="AJ51" s="17" t="e">
        <f>#REF!</f>
        <v>#REF!</v>
      </c>
      <c r="AK51" s="17" t="e">
        <f>#REF!</f>
        <v>#REF!</v>
      </c>
      <c r="AL51" s="17" t="e">
        <f>#REF!</f>
        <v>#REF!</v>
      </c>
      <c r="AM51" s="17" t="e">
        <f>#REF!</f>
        <v>#REF!</v>
      </c>
      <c r="AN51" s="17"/>
      <c r="AO51" s="17"/>
      <c r="AP51" s="20" t="e">
        <f t="shared" si="13"/>
        <v>#REF!</v>
      </c>
      <c r="AQ51" s="10" t="e">
        <f>(AP51&gt;35)*(MIN(AP51-35,4))</f>
        <v>#REF!</v>
      </c>
      <c r="AR51" s="10" t="e">
        <f>(AP51&gt;35)*(MIN(AP51-AQ51-35,4))</f>
        <v>#REF!</v>
      </c>
      <c r="AS51" s="10" t="e">
        <f>(AP51&gt;35)*(MIN(AP51-AQ51-AR51-35,5))</f>
        <v>#REF!</v>
      </c>
      <c r="AT51" s="10" t="e">
        <f>(AP51&gt;35)*(MIN(AP51-AQ51-AR51-AS51-35))</f>
        <v>#REF!</v>
      </c>
      <c r="AU51" s="10"/>
      <c r="AV51" s="21">
        <f>AO51</f>
        <v>0</v>
      </c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58"/>
    </row>
    <row r="52" spans="1:64" x14ac:dyDescent="0.25">
      <c r="A52" s="15" t="s">
        <v>79</v>
      </c>
      <c r="B52" s="17" t="e">
        <f>IF(OR(#REF!="CP",#REF!="EVT",#REF!="AM",#REF!="Férié",#REF!="AT",#REF!="MODUL"),"7",#REF!)</f>
        <v>#REF!</v>
      </c>
      <c r="C52" s="17" t="e">
        <f>IF(OR(#REF!="CP",#REF!="EVT",#REF!="AM",#REF!="Férié",#REF!="AT",#REF!="MODUL"),"7",#REF!)</f>
        <v>#REF!</v>
      </c>
      <c r="D52" s="17" t="e">
        <f>IF(OR(#REF!="CP",#REF!="EVT",#REF!="AM",#REF!="Férié",#REF!="AT",#REF!="MODUL"),"7",#REF!)</f>
        <v>#REF!</v>
      </c>
      <c r="E52" s="17" t="e">
        <f>IF(OR(#REF!="CP",#REF!="EVT",#REF!="AM",#REF!="Férié",#REF!="AT",#REF!="MODUL"),"7",#REF!)</f>
        <v>#REF!</v>
      </c>
      <c r="F52" s="17" t="e">
        <f>IF(OR(#REF!="CP",#REF!="EVT",#REF!="AM",#REF!="Férié",#REF!="AT",#REF!="MODUL"),"7",#REF!)</f>
        <v>#REF!</v>
      </c>
      <c r="G52" s="17"/>
      <c r="H52" s="17"/>
      <c r="I52" s="20" t="e">
        <f t="shared" si="12"/>
        <v>#REF!</v>
      </c>
      <c r="J52" s="10" t="e">
        <f>(I52&gt;35)*(MIN(I52-35,4))</f>
        <v>#REF!</v>
      </c>
      <c r="K52" s="10" t="e">
        <f>(I52&gt;35)*(MIN(I52-J52-35,4))</f>
        <v>#REF!</v>
      </c>
      <c r="L52" s="10" t="e">
        <f>(I52&gt;35)*(MIN(I52-J52-K52-35,5))</f>
        <v>#REF!</v>
      </c>
      <c r="M52" s="10" t="e">
        <f>(I52&gt;35)*(MIN(I52-J52-K52-L52-35))</f>
        <v>#REF!</v>
      </c>
      <c r="N52" s="10"/>
      <c r="O52" s="21">
        <f>H52</f>
        <v>0</v>
      </c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74"/>
      <c r="AH52" s="15" t="s">
        <v>79</v>
      </c>
      <c r="AI52" s="17" t="e">
        <f>#REF!</f>
        <v>#REF!</v>
      </c>
      <c r="AJ52" s="17" t="e">
        <f>#REF!</f>
        <v>#REF!</v>
      </c>
      <c r="AK52" s="17" t="e">
        <f>#REF!</f>
        <v>#REF!</v>
      </c>
      <c r="AL52" s="17" t="e">
        <f>#REF!</f>
        <v>#REF!</v>
      </c>
      <c r="AM52" s="17" t="e">
        <f>#REF!</f>
        <v>#REF!</v>
      </c>
      <c r="AN52" s="17"/>
      <c r="AO52" s="17"/>
      <c r="AP52" s="20" t="e">
        <f t="shared" si="13"/>
        <v>#REF!</v>
      </c>
      <c r="AQ52" s="10" t="e">
        <f>(AP52&gt;35)*(MIN(AP52-35,4))</f>
        <v>#REF!</v>
      </c>
      <c r="AR52" s="10" t="e">
        <f>(AP52&gt;35)*(MIN(AP52-AQ52-35,4))</f>
        <v>#REF!</v>
      </c>
      <c r="AS52" s="10" t="e">
        <f>(AP52&gt;35)*(MIN(AP52-AQ52-AR52-35,5))</f>
        <v>#REF!</v>
      </c>
      <c r="AT52" s="10" t="e">
        <f>(AP52&gt;35)*(MIN(AP52-AQ52-AR52-AS52-35))</f>
        <v>#REF!</v>
      </c>
      <c r="AU52" s="10"/>
      <c r="AV52" s="21">
        <f>AO52</f>
        <v>0</v>
      </c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58"/>
    </row>
    <row r="53" spans="1:64" x14ac:dyDescent="0.25">
      <c r="A53" s="15"/>
      <c r="B53" s="17"/>
      <c r="C53" s="17"/>
      <c r="D53" s="17"/>
      <c r="E53" s="17"/>
      <c r="F53" s="17"/>
      <c r="G53" s="17"/>
      <c r="H53" s="17"/>
      <c r="I53" s="20"/>
      <c r="J53" s="10"/>
      <c r="K53" s="10"/>
      <c r="L53" s="10"/>
      <c r="M53" s="10"/>
      <c r="N53" s="10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75"/>
      <c r="AH53" s="15"/>
      <c r="AI53" s="17"/>
      <c r="AJ53" s="17"/>
      <c r="AK53" s="17"/>
      <c r="AL53" s="17"/>
      <c r="AM53" s="17"/>
      <c r="AN53" s="17"/>
      <c r="AO53" s="17"/>
      <c r="AP53" s="20"/>
      <c r="AQ53" s="10"/>
      <c r="AR53" s="10"/>
      <c r="AS53" s="10"/>
      <c r="AT53" s="10"/>
      <c r="AU53" s="10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59"/>
    </row>
    <row r="54" spans="1:64" x14ac:dyDescent="0.25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4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H54" s="22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4"/>
      <c r="AV54" s="24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</row>
    <row r="55" spans="1:64" x14ac:dyDescent="0.25">
      <c r="A55" s="22"/>
      <c r="B55" s="23"/>
      <c r="C55" s="23"/>
      <c r="D55" s="23"/>
      <c r="E55" s="23"/>
      <c r="F55" s="23"/>
      <c r="G55" s="23"/>
      <c r="H55" s="23"/>
      <c r="I55" s="23"/>
      <c r="J55" s="10" t="e">
        <f t="shared" ref="J55:AB55" si="14">SUM(J49:J53)</f>
        <v>#REF!</v>
      </c>
      <c r="K55" s="10" t="e">
        <f t="shared" si="14"/>
        <v>#REF!</v>
      </c>
      <c r="L55" s="10" t="e">
        <f t="shared" si="14"/>
        <v>#REF!</v>
      </c>
      <c r="M55" s="10" t="e">
        <f t="shared" si="14"/>
        <v>#REF!</v>
      </c>
      <c r="N55" s="10">
        <f t="shared" si="14"/>
        <v>0</v>
      </c>
      <c r="O55" s="10">
        <f t="shared" si="14"/>
        <v>0</v>
      </c>
      <c r="P55" s="10">
        <f t="shared" si="14"/>
        <v>0</v>
      </c>
      <c r="Q55" s="10">
        <f t="shared" si="14"/>
        <v>0</v>
      </c>
      <c r="R55" s="10">
        <f t="shared" si="14"/>
        <v>0</v>
      </c>
      <c r="S55" s="10">
        <f t="shared" si="14"/>
        <v>0</v>
      </c>
      <c r="T55" s="10">
        <f t="shared" si="14"/>
        <v>0</v>
      </c>
      <c r="U55" s="10">
        <f t="shared" si="14"/>
        <v>0</v>
      </c>
      <c r="V55" s="10">
        <f t="shared" si="14"/>
        <v>0</v>
      </c>
      <c r="W55" s="10">
        <f t="shared" si="14"/>
        <v>0</v>
      </c>
      <c r="X55" s="10">
        <f t="shared" si="14"/>
        <v>0</v>
      </c>
      <c r="Y55" s="10">
        <f t="shared" si="14"/>
        <v>0</v>
      </c>
      <c r="Z55" s="10">
        <f t="shared" si="14"/>
        <v>0</v>
      </c>
      <c r="AA55" s="10">
        <f t="shared" si="14"/>
        <v>0</v>
      </c>
      <c r="AB55" s="10">
        <f t="shared" si="14"/>
        <v>0</v>
      </c>
      <c r="AC55" s="10">
        <f>SUM(AC48:AC53)</f>
        <v>0</v>
      </c>
      <c r="AD55" s="10">
        <f>SUM(AD48:AD53)</f>
        <v>0</v>
      </c>
      <c r="AE55" s="51">
        <f>AE48</f>
        <v>0</v>
      </c>
      <c r="AH55" s="22"/>
      <c r="AI55" s="23"/>
      <c r="AJ55" s="23"/>
      <c r="AK55" s="23"/>
      <c r="AL55" s="23"/>
      <c r="AM55" s="23"/>
      <c r="AN55" s="23"/>
      <c r="AO55" s="23"/>
      <c r="AP55" s="23"/>
      <c r="AQ55" s="10" t="e">
        <f t="shared" ref="AQ55:BI55" si="15">SUM(AQ49:AQ53)</f>
        <v>#REF!</v>
      </c>
      <c r="AR55" s="10" t="e">
        <f t="shared" si="15"/>
        <v>#REF!</v>
      </c>
      <c r="AS55" s="10" t="e">
        <f t="shared" si="15"/>
        <v>#REF!</v>
      </c>
      <c r="AT55" s="10" t="e">
        <f t="shared" si="15"/>
        <v>#REF!</v>
      </c>
      <c r="AU55" s="10">
        <f t="shared" si="15"/>
        <v>0</v>
      </c>
      <c r="AV55" s="10">
        <f t="shared" si="15"/>
        <v>0</v>
      </c>
      <c r="AW55" s="10">
        <f t="shared" si="15"/>
        <v>0</v>
      </c>
      <c r="AX55" s="10">
        <f t="shared" si="15"/>
        <v>0</v>
      </c>
      <c r="AY55" s="10">
        <f t="shared" si="15"/>
        <v>0</v>
      </c>
      <c r="AZ55" s="10">
        <f t="shared" si="15"/>
        <v>0</v>
      </c>
      <c r="BA55" s="10">
        <f t="shared" si="15"/>
        <v>0</v>
      </c>
      <c r="BB55" s="10">
        <f t="shared" si="15"/>
        <v>0</v>
      </c>
      <c r="BC55" s="10">
        <f t="shared" si="15"/>
        <v>0</v>
      </c>
      <c r="BD55" s="10">
        <f t="shared" si="15"/>
        <v>0</v>
      </c>
      <c r="BE55" s="10">
        <f t="shared" si="15"/>
        <v>0</v>
      </c>
      <c r="BF55" s="10">
        <f t="shared" si="15"/>
        <v>0</v>
      </c>
      <c r="BG55" s="10">
        <f t="shared" si="15"/>
        <v>0</v>
      </c>
      <c r="BH55" s="10">
        <f t="shared" si="15"/>
        <v>0</v>
      </c>
      <c r="BI55" s="10">
        <f t="shared" si="15"/>
        <v>0</v>
      </c>
      <c r="BJ55" s="10">
        <f>SUM(BJ48:BJ53)</f>
        <v>0</v>
      </c>
      <c r="BK55" s="10">
        <f>SUM(BK48:BK53)</f>
        <v>0</v>
      </c>
      <c r="BL55" s="10">
        <f>BL48</f>
        <v>0</v>
      </c>
    </row>
    <row r="58" spans="1:64" x14ac:dyDescent="0.25">
      <c r="A58" s="49" t="s">
        <v>56</v>
      </c>
      <c r="B58" s="50"/>
      <c r="AH58" s="50" t="s">
        <v>69</v>
      </c>
      <c r="AI58" s="50"/>
    </row>
    <row r="59" spans="1:64" x14ac:dyDescent="0.25">
      <c r="J59" s="10" t="s">
        <v>10</v>
      </c>
      <c r="K59" s="10" t="s">
        <v>11</v>
      </c>
      <c r="L59" s="10" t="s">
        <v>12</v>
      </c>
      <c r="AQ59" s="10" t="s">
        <v>10</v>
      </c>
      <c r="AR59" s="10" t="s">
        <v>11</v>
      </c>
      <c r="AS59" s="10" t="s">
        <v>12</v>
      </c>
      <c r="AV59" s="24"/>
    </row>
    <row r="60" spans="1:64" x14ac:dyDescent="0.25">
      <c r="B60" s="60" t="s">
        <v>13</v>
      </c>
      <c r="C60" s="60" t="s">
        <v>14</v>
      </c>
      <c r="D60" s="60" t="s">
        <v>14</v>
      </c>
      <c r="E60" s="60" t="s">
        <v>15</v>
      </c>
      <c r="F60" s="60" t="s">
        <v>16</v>
      </c>
      <c r="G60" s="60" t="s">
        <v>17</v>
      </c>
      <c r="H60" s="60" t="s">
        <v>18</v>
      </c>
      <c r="I60" s="60"/>
      <c r="J60" s="62" t="s">
        <v>19</v>
      </c>
      <c r="K60" s="64" t="s">
        <v>20</v>
      </c>
      <c r="L60" s="65"/>
      <c r="M60" s="66"/>
      <c r="N60" s="53" t="s">
        <v>21</v>
      </c>
      <c r="O60" s="67" t="s">
        <v>22</v>
      </c>
      <c r="P60" s="69" t="s">
        <v>23</v>
      </c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1"/>
      <c r="AC60" s="53" t="s">
        <v>24</v>
      </c>
      <c r="AD60" s="53" t="s">
        <v>25</v>
      </c>
      <c r="AE60" s="55" t="s">
        <v>26</v>
      </c>
      <c r="AI60" s="60" t="s">
        <v>13</v>
      </c>
      <c r="AJ60" s="60" t="s">
        <v>14</v>
      </c>
      <c r="AK60" s="60" t="s">
        <v>14</v>
      </c>
      <c r="AL60" s="60" t="s">
        <v>15</v>
      </c>
      <c r="AM60" s="60" t="s">
        <v>16</v>
      </c>
      <c r="AN60" s="60" t="s">
        <v>17</v>
      </c>
      <c r="AO60" s="60" t="s">
        <v>18</v>
      </c>
      <c r="AP60" s="60"/>
      <c r="AQ60" s="62" t="s">
        <v>19</v>
      </c>
      <c r="AR60" s="64" t="s">
        <v>20</v>
      </c>
      <c r="AS60" s="65"/>
      <c r="AT60" s="66"/>
      <c r="AU60" s="53" t="s">
        <v>21</v>
      </c>
      <c r="AV60" s="67" t="s">
        <v>22</v>
      </c>
      <c r="AW60" s="69" t="s">
        <v>23</v>
      </c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1"/>
      <c r="BJ60" s="53" t="s">
        <v>24</v>
      </c>
      <c r="BK60" s="53" t="s">
        <v>25</v>
      </c>
      <c r="BL60" s="55" t="s">
        <v>26</v>
      </c>
    </row>
    <row r="61" spans="1:64" x14ac:dyDescent="0.25">
      <c r="A61" s="11"/>
      <c r="B61" s="61"/>
      <c r="C61" s="61"/>
      <c r="D61" s="61"/>
      <c r="E61" s="61"/>
      <c r="F61" s="61"/>
      <c r="G61" s="61"/>
      <c r="H61" s="61"/>
      <c r="I61" s="61"/>
      <c r="J61" s="63"/>
      <c r="K61" s="12">
        <v>0.25</v>
      </c>
      <c r="L61" s="13">
        <v>0.5</v>
      </c>
      <c r="M61" s="14"/>
      <c r="N61" s="54"/>
      <c r="O61" s="68"/>
      <c r="P61" s="15" t="s">
        <v>27</v>
      </c>
      <c r="Q61" s="15" t="s">
        <v>28</v>
      </c>
      <c r="R61" s="15" t="s">
        <v>29</v>
      </c>
      <c r="S61" s="15" t="s">
        <v>18</v>
      </c>
      <c r="T61" s="15" t="s">
        <v>30</v>
      </c>
      <c r="U61" s="15" t="s">
        <v>31</v>
      </c>
      <c r="V61" s="15" t="s">
        <v>32</v>
      </c>
      <c r="W61" s="15" t="s">
        <v>33</v>
      </c>
      <c r="X61" s="15" t="s">
        <v>34</v>
      </c>
      <c r="Y61" s="15" t="s">
        <v>15</v>
      </c>
      <c r="Z61" s="15" t="s">
        <v>35</v>
      </c>
      <c r="AA61" s="15" t="s">
        <v>13</v>
      </c>
      <c r="AB61" s="15" t="s">
        <v>14</v>
      </c>
      <c r="AC61" s="54"/>
      <c r="AD61" s="54"/>
      <c r="AE61" s="56"/>
      <c r="AH61" s="11"/>
      <c r="AI61" s="61"/>
      <c r="AJ61" s="61"/>
      <c r="AK61" s="61"/>
      <c r="AL61" s="61"/>
      <c r="AM61" s="61"/>
      <c r="AN61" s="61"/>
      <c r="AO61" s="61"/>
      <c r="AP61" s="61"/>
      <c r="AQ61" s="63"/>
      <c r="AR61" s="12">
        <v>0.25</v>
      </c>
      <c r="AS61" s="13">
        <v>0.5</v>
      </c>
      <c r="AT61" s="14"/>
      <c r="AU61" s="54"/>
      <c r="AV61" s="68"/>
      <c r="AW61" s="15" t="s">
        <v>27</v>
      </c>
      <c r="AX61" s="15" t="s">
        <v>28</v>
      </c>
      <c r="AY61" s="15" t="s">
        <v>29</v>
      </c>
      <c r="AZ61" s="15" t="s">
        <v>18</v>
      </c>
      <c r="BA61" s="15" t="s">
        <v>30</v>
      </c>
      <c r="BB61" s="15" t="s">
        <v>31</v>
      </c>
      <c r="BC61" s="15" t="s">
        <v>32</v>
      </c>
      <c r="BD61" s="15" t="s">
        <v>33</v>
      </c>
      <c r="BE61" s="15" t="s">
        <v>34</v>
      </c>
      <c r="BF61" s="15" t="s">
        <v>15</v>
      </c>
      <c r="BG61" s="15" t="s">
        <v>35</v>
      </c>
      <c r="BH61" s="15" t="s">
        <v>13</v>
      </c>
      <c r="BI61" s="15" t="s">
        <v>14</v>
      </c>
      <c r="BJ61" s="54"/>
      <c r="BK61" s="54"/>
      <c r="BL61" s="56"/>
    </row>
    <row r="62" spans="1:64" x14ac:dyDescent="0.25">
      <c r="A62" s="16" t="s">
        <v>76</v>
      </c>
      <c r="B62" s="17" t="e">
        <f>IF(OR(#REF!="CP",#REF!="EVT",#REF!="AM",#REF!="Férié",#REF!="AT",#REF!="MODUL"),"7",#REF!)</f>
        <v>#REF!</v>
      </c>
      <c r="C62" s="17" t="e">
        <f>IF(OR(#REF!="CP",#REF!="EVT",#REF!="AM",#REF!="Férié",#REF!="AT",#REF!="MODUL"),"7",#REF!)</f>
        <v>#REF!</v>
      </c>
      <c r="D62" s="17" t="e">
        <f>IF(OR(#REF!="CP",#REF!="EVT",#REF!="AM",#REF!="Férié",#REF!="AT",#REF!="MODUL"),"7",#REF!)</f>
        <v>#REF!</v>
      </c>
      <c r="E62" s="17" t="e">
        <f>IF(OR(#REF!="CP",#REF!="EVT",#REF!="AM",#REF!="Férié",#REF!="AT",#REF!="MODUL"),"7",#REF!)</f>
        <v>#REF!</v>
      </c>
      <c r="F62" s="17" t="e">
        <f>IF(OR(#REF!="CP",#REF!="EVT",#REF!="AM",#REF!="Férié",#REF!="AT",#REF!="MODUL"),"7",#REF!)</f>
        <v>#REF!</v>
      </c>
      <c r="G62" s="17"/>
      <c r="H62" s="17"/>
      <c r="I62" s="20" t="e">
        <f>SUM(B62:H62)</f>
        <v>#REF!</v>
      </c>
      <c r="J62" s="10" t="e">
        <f>(I62&gt;35)*(MIN(I62-35,4))</f>
        <v>#REF!</v>
      </c>
      <c r="K62" s="10" t="e">
        <f>(I62&gt;35)*(MIN(I62-J62-35,4))</f>
        <v>#REF!</v>
      </c>
      <c r="L62" s="10" t="e">
        <f>(I62&gt;35)*(MIN(I62-J62-K62-35,5))</f>
        <v>#REF!</v>
      </c>
      <c r="M62" s="10" t="e">
        <f>(I62&gt;35)*(MIN(I62-J62-K62-L62-35))</f>
        <v>#REF!</v>
      </c>
      <c r="N62" s="10"/>
      <c r="O62" s="21">
        <f>H62</f>
        <v>0</v>
      </c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73" t="e">
        <f>#REF!</f>
        <v>#REF!</v>
      </c>
      <c r="AH62" s="16" t="s">
        <v>76</v>
      </c>
      <c r="AI62" s="17" t="e">
        <f>#REF!</f>
        <v>#REF!</v>
      </c>
      <c r="AJ62" s="17" t="e">
        <f>#REF!</f>
        <v>#REF!</v>
      </c>
      <c r="AK62" s="17" t="e">
        <f>#REF!</f>
        <v>#REF!</v>
      </c>
      <c r="AL62" s="17" t="e">
        <f>#REF!</f>
        <v>#REF!</v>
      </c>
      <c r="AM62" s="17" t="e">
        <f>#REF!</f>
        <v>#REF!</v>
      </c>
      <c r="AN62" s="17"/>
      <c r="AO62" s="17"/>
      <c r="AP62" s="20" t="e">
        <f>SUM(AI62:AO62)</f>
        <v>#REF!</v>
      </c>
      <c r="AQ62" s="10" t="e">
        <f>(AP62&gt;35)*(MIN(AP62-35,4))</f>
        <v>#REF!</v>
      </c>
      <c r="AR62" s="10" t="e">
        <f>(AP62&gt;35)*(MIN(AP62-AQ62-35,4))</f>
        <v>#REF!</v>
      </c>
      <c r="AS62" s="10" t="e">
        <f>(AP62&gt;35)*(MIN(AP62-AQ62-AR62-35,5))</f>
        <v>#REF!</v>
      </c>
      <c r="AT62" s="10" t="e">
        <f>(AP62&gt;35)*(MIN(AP62-AQ62-AR62-AS62-35))</f>
        <v>#REF!</v>
      </c>
      <c r="AU62" s="10"/>
      <c r="AV62" s="21">
        <f>AO62</f>
        <v>0</v>
      </c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57" t="e">
        <f>#REF!</f>
        <v>#REF!</v>
      </c>
    </row>
    <row r="63" spans="1:64" x14ac:dyDescent="0.25">
      <c r="A63" s="15" t="s">
        <v>77</v>
      </c>
      <c r="B63" s="17" t="e">
        <f>IF(OR(#REF!="CP",#REF!="EVT",#REF!="AM",#REF!="Férié",#REF!="AT",#REF!="MODUL"),"7",#REF!)</f>
        <v>#REF!</v>
      </c>
      <c r="C63" s="17" t="e">
        <f>IF(OR(#REF!="CP",#REF!="EVT",#REF!="AM",#REF!="Férié",#REF!="AT",#REF!="MODUL"),"7",#REF!)</f>
        <v>#REF!</v>
      </c>
      <c r="D63" s="17" t="e">
        <f>IF(OR(#REF!="CP",#REF!="EVT",#REF!="AM",#REF!="Férié",#REF!="AT",#REF!="MODUL"),"7",#REF!)</f>
        <v>#REF!</v>
      </c>
      <c r="E63" s="17" t="e">
        <f>IF(OR(#REF!="CP",#REF!="EVT",#REF!="AM",#REF!="Férié",#REF!="AT",#REF!="MODUL"),"7",#REF!)</f>
        <v>#REF!</v>
      </c>
      <c r="F63" s="17" t="e">
        <f>IF(OR(#REF!="CP",#REF!="EVT",#REF!="AM",#REF!="Férié",#REF!="AT",#REF!="MODUL"),"7",#REF!)</f>
        <v>#REF!</v>
      </c>
      <c r="G63" s="17"/>
      <c r="H63" s="17"/>
      <c r="I63" s="20" t="e">
        <f t="shared" ref="I63:I65" si="16">SUM(B63:H63)</f>
        <v>#REF!</v>
      </c>
      <c r="J63" s="10" t="e">
        <f>(I63&gt;35)*(MIN(I63-35,4))</f>
        <v>#REF!</v>
      </c>
      <c r="K63" s="10" t="e">
        <f>(I63&gt;35)*(MIN(I63-J63-35,4))</f>
        <v>#REF!</v>
      </c>
      <c r="L63" s="10" t="e">
        <f>(I63&gt;35)*(MIN(I63-J63-K63-35,5))</f>
        <v>#REF!</v>
      </c>
      <c r="M63" s="10" t="e">
        <f>(I63&gt;35)*(MIN(I63-J63-K63-L63-35))</f>
        <v>#REF!</v>
      </c>
      <c r="N63" s="10"/>
      <c r="O63" s="21">
        <f>H63</f>
        <v>0</v>
      </c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74"/>
      <c r="AH63" s="15" t="s">
        <v>77</v>
      </c>
      <c r="AI63" s="17" t="e">
        <f>#REF!</f>
        <v>#REF!</v>
      </c>
      <c r="AJ63" s="17" t="e">
        <f>#REF!</f>
        <v>#REF!</v>
      </c>
      <c r="AK63" s="17" t="e">
        <f>#REF!</f>
        <v>#REF!</v>
      </c>
      <c r="AL63" s="17" t="e">
        <f>#REF!</f>
        <v>#REF!</v>
      </c>
      <c r="AM63" s="17" t="e">
        <f>#REF!</f>
        <v>#REF!</v>
      </c>
      <c r="AN63" s="17"/>
      <c r="AO63" s="17"/>
      <c r="AP63" s="20" t="e">
        <f t="shared" ref="AP63:AP65" si="17">SUM(AI63:AO63)</f>
        <v>#REF!</v>
      </c>
      <c r="AQ63" s="10" t="e">
        <f>(AP63&gt;35)*(MIN(AP63-35,4))</f>
        <v>#REF!</v>
      </c>
      <c r="AR63" s="10" t="e">
        <f>(AP63&gt;35)*(MIN(AP63-AQ63-35,4))</f>
        <v>#REF!</v>
      </c>
      <c r="AS63" s="10" t="e">
        <f>(AP63&gt;35)*(MIN(AP63-AQ63-AR63-35,5))</f>
        <v>#REF!</v>
      </c>
      <c r="AT63" s="10" t="e">
        <f>(AP63&gt;35)*(MIN(AP63-AQ63-AR63-AS63-35))</f>
        <v>#REF!</v>
      </c>
      <c r="AU63" s="10"/>
      <c r="AV63" s="21">
        <f>AO63</f>
        <v>0</v>
      </c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58"/>
    </row>
    <row r="64" spans="1:64" x14ac:dyDescent="0.25">
      <c r="A64" s="16" t="s">
        <v>78</v>
      </c>
      <c r="B64" s="17" t="e">
        <f>IF(OR(#REF!="CP",#REF!="EVT",#REF!="AM",#REF!="Férié",#REF!="AT",#REF!="MODUL"),"7",#REF!)</f>
        <v>#REF!</v>
      </c>
      <c r="C64" s="17" t="e">
        <f>IF(OR(#REF!="CP",#REF!="EVT",#REF!="AM",#REF!="Férié",#REF!="AT",#REF!="MODUL"),"7",#REF!)</f>
        <v>#REF!</v>
      </c>
      <c r="D64" s="17" t="e">
        <f>IF(OR(#REF!="CP",#REF!="EVT",#REF!="AM",#REF!="Férié",#REF!="AT",#REF!="MODUL"),"7",#REF!)</f>
        <v>#REF!</v>
      </c>
      <c r="E64" s="17" t="e">
        <f>IF(OR(#REF!="CP",#REF!="EVT",#REF!="AM",#REF!="Férié",#REF!="AT",#REF!="MODUL"),"7",#REF!)</f>
        <v>#REF!</v>
      </c>
      <c r="F64" s="17" t="e">
        <f>IF(OR(#REF!="CP",#REF!="EVT",#REF!="AM",#REF!="Férié",#REF!="AT",#REF!="MODUL"),"7",#REF!)</f>
        <v>#REF!</v>
      </c>
      <c r="G64" s="17"/>
      <c r="H64" s="17"/>
      <c r="I64" s="20" t="e">
        <f t="shared" si="16"/>
        <v>#REF!</v>
      </c>
      <c r="J64" s="10" t="e">
        <f>(I64&gt;35)*(MIN(I64-35,4))</f>
        <v>#REF!</v>
      </c>
      <c r="K64" s="10" t="e">
        <f>(I64&gt;35)*(MIN(I64-J64-35,4))</f>
        <v>#REF!</v>
      </c>
      <c r="L64" s="10" t="e">
        <f>(I64&gt;35)*(MIN(I64-J64-K64-35,5))</f>
        <v>#REF!</v>
      </c>
      <c r="M64" s="10" t="e">
        <f>(I64&gt;35)*(MIN(I64-J64-K64-L64-35))</f>
        <v>#REF!</v>
      </c>
      <c r="N64" s="10"/>
      <c r="O64" s="21">
        <f>H64</f>
        <v>0</v>
      </c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74"/>
      <c r="AH64" s="16" t="s">
        <v>78</v>
      </c>
      <c r="AI64" s="17" t="e">
        <f>#REF!</f>
        <v>#REF!</v>
      </c>
      <c r="AJ64" s="17" t="e">
        <f>#REF!</f>
        <v>#REF!</v>
      </c>
      <c r="AK64" s="17" t="e">
        <f>#REF!</f>
        <v>#REF!</v>
      </c>
      <c r="AL64" s="17" t="e">
        <f>#REF!</f>
        <v>#REF!</v>
      </c>
      <c r="AM64" s="17" t="e">
        <f>#REF!</f>
        <v>#REF!</v>
      </c>
      <c r="AN64" s="17"/>
      <c r="AO64" s="17"/>
      <c r="AP64" s="20" t="e">
        <f t="shared" si="17"/>
        <v>#REF!</v>
      </c>
      <c r="AQ64" s="10" t="e">
        <f>(AP64&gt;35)*(MIN(AP64-35,4))</f>
        <v>#REF!</v>
      </c>
      <c r="AR64" s="10" t="e">
        <f>(AP64&gt;35)*(MIN(AP64-AQ64-35,4))</f>
        <v>#REF!</v>
      </c>
      <c r="AS64" s="10" t="e">
        <f>(AP64&gt;35)*(MIN(AP64-AQ64-AR64-35,5))</f>
        <v>#REF!</v>
      </c>
      <c r="AT64" s="10" t="e">
        <f>(AP64&gt;35)*(MIN(AP64-AQ64-AR64-AS64-35))</f>
        <v>#REF!</v>
      </c>
      <c r="AU64" s="10"/>
      <c r="AV64" s="21">
        <f>AO64</f>
        <v>0</v>
      </c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58"/>
    </row>
    <row r="65" spans="1:64" x14ac:dyDescent="0.25">
      <c r="A65" s="15" t="s">
        <v>79</v>
      </c>
      <c r="B65" s="17" t="e">
        <f>IF(OR(#REF!="CP",#REF!="EVT",#REF!="AM",#REF!="Férié",#REF!="AT",#REF!="MODUL"),"7",#REF!)</f>
        <v>#REF!</v>
      </c>
      <c r="C65" s="17" t="e">
        <f>IF(OR(#REF!="CP",#REF!="EVT",#REF!="AM",#REF!="Férié",#REF!="AT",#REF!="MODUL"),"7",#REF!)</f>
        <v>#REF!</v>
      </c>
      <c r="D65" s="17" t="e">
        <f>IF(OR(#REF!="CP",#REF!="EVT",#REF!="AM",#REF!="Férié",#REF!="AT",#REF!="MODUL"),"7",#REF!)</f>
        <v>#REF!</v>
      </c>
      <c r="E65" s="17" t="e">
        <f>IF(OR(#REF!="CP",#REF!="EVT",#REF!="AM",#REF!="Férié",#REF!="AT",#REF!="MODUL"),"7",#REF!)</f>
        <v>#REF!</v>
      </c>
      <c r="F65" s="17" t="e">
        <f>IF(OR(#REF!="CP",#REF!="EVT",#REF!="AM",#REF!="Férié",#REF!="AT",#REF!="MODUL"),"7",#REF!)</f>
        <v>#REF!</v>
      </c>
      <c r="G65" s="17"/>
      <c r="H65" s="17"/>
      <c r="I65" s="20" t="e">
        <f t="shared" si="16"/>
        <v>#REF!</v>
      </c>
      <c r="J65" s="10" t="e">
        <f>(I65&gt;35)*(MIN(I65-35,4))</f>
        <v>#REF!</v>
      </c>
      <c r="K65" s="10" t="e">
        <f>(I65&gt;35)*(MIN(I65-J65-35,4))</f>
        <v>#REF!</v>
      </c>
      <c r="L65" s="10" t="e">
        <f>(I65&gt;35)*(MIN(I65-J65-K65-35,5))</f>
        <v>#REF!</v>
      </c>
      <c r="M65" s="10" t="e">
        <f>(I65&gt;35)*(MIN(I65-J65-K65-L65-35))</f>
        <v>#REF!</v>
      </c>
      <c r="N65" s="10"/>
      <c r="O65" s="21">
        <f>H65</f>
        <v>0</v>
      </c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74"/>
      <c r="AH65" s="15" t="s">
        <v>79</v>
      </c>
      <c r="AI65" s="17" t="e">
        <f>#REF!</f>
        <v>#REF!</v>
      </c>
      <c r="AJ65" s="17" t="e">
        <f>#REF!</f>
        <v>#REF!</v>
      </c>
      <c r="AK65" s="17" t="e">
        <f>#REF!</f>
        <v>#REF!</v>
      </c>
      <c r="AL65" s="17" t="e">
        <f>#REF!</f>
        <v>#REF!</v>
      </c>
      <c r="AM65" s="17" t="e">
        <f>#REF!</f>
        <v>#REF!</v>
      </c>
      <c r="AN65" s="17"/>
      <c r="AO65" s="17"/>
      <c r="AP65" s="20" t="e">
        <f t="shared" si="17"/>
        <v>#REF!</v>
      </c>
      <c r="AQ65" s="10" t="e">
        <f>(AP65&gt;35)*(MIN(AP65-35,4))</f>
        <v>#REF!</v>
      </c>
      <c r="AR65" s="10" t="e">
        <f>(AP65&gt;35)*(MIN(AP65-AQ65-35,4))</f>
        <v>#REF!</v>
      </c>
      <c r="AS65" s="10" t="e">
        <f>(AP65&gt;35)*(MIN(AP65-AQ65-AR65-35,5))</f>
        <v>#REF!</v>
      </c>
      <c r="AT65" s="10" t="e">
        <f>(AP65&gt;35)*(MIN(AP65-AQ65-AR65-AS65-35))</f>
        <v>#REF!</v>
      </c>
      <c r="AU65" s="10"/>
      <c r="AV65" s="21">
        <f>AO65</f>
        <v>0</v>
      </c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58"/>
    </row>
    <row r="66" spans="1:64" x14ac:dyDescent="0.25">
      <c r="A66" s="15"/>
      <c r="B66" s="17"/>
      <c r="C66" s="17"/>
      <c r="D66" s="17"/>
      <c r="E66" s="17"/>
      <c r="F66" s="17"/>
      <c r="G66" s="17"/>
      <c r="H66" s="17"/>
      <c r="I66" s="20"/>
      <c r="J66" s="10"/>
      <c r="K66" s="10"/>
      <c r="L66" s="10"/>
      <c r="M66" s="10"/>
      <c r="N66" s="10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75"/>
      <c r="AH66" s="15"/>
      <c r="AI66" s="17"/>
      <c r="AJ66" s="17"/>
      <c r="AK66" s="17"/>
      <c r="AL66" s="17"/>
      <c r="AM66" s="17"/>
      <c r="AN66" s="17"/>
      <c r="AO66" s="17"/>
      <c r="AP66" s="20"/>
      <c r="AQ66" s="10"/>
      <c r="AR66" s="10"/>
      <c r="AS66" s="10"/>
      <c r="AT66" s="10"/>
      <c r="AU66" s="10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59"/>
    </row>
    <row r="67" spans="1:64" x14ac:dyDescent="0.25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4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H67" s="22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4"/>
      <c r="AV67" s="24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</row>
    <row r="68" spans="1:64" x14ac:dyDescent="0.25">
      <c r="A68" s="22"/>
      <c r="B68" s="23"/>
      <c r="C68" s="23"/>
      <c r="D68" s="23"/>
      <c r="E68" s="23"/>
      <c r="F68" s="23"/>
      <c r="G68" s="23"/>
      <c r="H68" s="23"/>
      <c r="I68" s="23"/>
      <c r="J68" s="10" t="e">
        <f t="shared" ref="J68:AB68" si="18">SUM(J62:J66)</f>
        <v>#REF!</v>
      </c>
      <c r="K68" s="10" t="e">
        <f t="shared" si="18"/>
        <v>#REF!</v>
      </c>
      <c r="L68" s="10" t="e">
        <f t="shared" si="18"/>
        <v>#REF!</v>
      </c>
      <c r="M68" s="10" t="e">
        <f t="shared" si="18"/>
        <v>#REF!</v>
      </c>
      <c r="N68" s="10">
        <f t="shared" si="18"/>
        <v>0</v>
      </c>
      <c r="O68" s="10">
        <f t="shared" si="18"/>
        <v>0</v>
      </c>
      <c r="P68" s="10">
        <f t="shared" si="18"/>
        <v>0</v>
      </c>
      <c r="Q68" s="10">
        <f t="shared" si="18"/>
        <v>0</v>
      </c>
      <c r="R68" s="10">
        <f t="shared" si="18"/>
        <v>0</v>
      </c>
      <c r="S68" s="10">
        <f t="shared" si="18"/>
        <v>0</v>
      </c>
      <c r="T68" s="10">
        <f t="shared" si="18"/>
        <v>0</v>
      </c>
      <c r="U68" s="10">
        <f t="shared" si="18"/>
        <v>0</v>
      </c>
      <c r="V68" s="10">
        <f t="shared" si="18"/>
        <v>0</v>
      </c>
      <c r="W68" s="10">
        <f t="shared" si="18"/>
        <v>0</v>
      </c>
      <c r="X68" s="10">
        <f t="shared" si="18"/>
        <v>0</v>
      </c>
      <c r="Y68" s="10">
        <f t="shared" si="18"/>
        <v>0</v>
      </c>
      <c r="Z68" s="10">
        <f t="shared" si="18"/>
        <v>0</v>
      </c>
      <c r="AA68" s="10">
        <f t="shared" si="18"/>
        <v>0</v>
      </c>
      <c r="AB68" s="10">
        <f t="shared" si="18"/>
        <v>0</v>
      </c>
      <c r="AC68" s="10">
        <f>SUM(AC61:AC66)</f>
        <v>0</v>
      </c>
      <c r="AD68" s="10">
        <f>SUM(AD61:AD66)</f>
        <v>0</v>
      </c>
      <c r="AE68" s="51">
        <f>AE61</f>
        <v>0</v>
      </c>
      <c r="AH68" s="22"/>
      <c r="AI68" s="23"/>
      <c r="AJ68" s="23"/>
      <c r="AK68" s="23"/>
      <c r="AL68" s="23"/>
      <c r="AM68" s="23"/>
      <c r="AN68" s="23"/>
      <c r="AO68" s="23"/>
      <c r="AP68" s="23"/>
      <c r="AQ68" s="10" t="e">
        <f t="shared" ref="AQ68:BI68" si="19">SUM(AQ62:AQ66)</f>
        <v>#REF!</v>
      </c>
      <c r="AR68" s="10" t="e">
        <f t="shared" si="19"/>
        <v>#REF!</v>
      </c>
      <c r="AS68" s="10" t="e">
        <f t="shared" si="19"/>
        <v>#REF!</v>
      </c>
      <c r="AT68" s="10" t="e">
        <f t="shared" si="19"/>
        <v>#REF!</v>
      </c>
      <c r="AU68" s="10">
        <f t="shared" si="19"/>
        <v>0</v>
      </c>
      <c r="AV68" s="10">
        <f t="shared" si="19"/>
        <v>0</v>
      </c>
      <c r="AW68" s="10">
        <f t="shared" si="19"/>
        <v>0</v>
      </c>
      <c r="AX68" s="10">
        <f t="shared" si="19"/>
        <v>0</v>
      </c>
      <c r="AY68" s="10">
        <f t="shared" si="19"/>
        <v>0</v>
      </c>
      <c r="AZ68" s="10">
        <f t="shared" si="19"/>
        <v>0</v>
      </c>
      <c r="BA68" s="10">
        <f t="shared" si="19"/>
        <v>0</v>
      </c>
      <c r="BB68" s="10">
        <f t="shared" si="19"/>
        <v>0</v>
      </c>
      <c r="BC68" s="10">
        <f t="shared" si="19"/>
        <v>0</v>
      </c>
      <c r="BD68" s="10">
        <f t="shared" si="19"/>
        <v>0</v>
      </c>
      <c r="BE68" s="10">
        <f t="shared" si="19"/>
        <v>0</v>
      </c>
      <c r="BF68" s="10">
        <f t="shared" si="19"/>
        <v>0</v>
      </c>
      <c r="BG68" s="10">
        <f t="shared" si="19"/>
        <v>0</v>
      </c>
      <c r="BH68" s="10">
        <f t="shared" si="19"/>
        <v>0</v>
      </c>
      <c r="BI68" s="10">
        <f t="shared" si="19"/>
        <v>0</v>
      </c>
      <c r="BJ68" s="10">
        <f>SUM(BJ61:BJ66)</f>
        <v>0</v>
      </c>
      <c r="BK68" s="10">
        <f>SUM(BK61:BK66)</f>
        <v>0</v>
      </c>
      <c r="BL68" s="10">
        <f>BL61</f>
        <v>0</v>
      </c>
    </row>
    <row r="71" spans="1:64" x14ac:dyDescent="0.25">
      <c r="A71" s="49" t="s">
        <v>57</v>
      </c>
      <c r="B71" s="50"/>
      <c r="AH71" s="50" t="s">
        <v>70</v>
      </c>
      <c r="AI71" s="50"/>
      <c r="AJ71" s="50"/>
    </row>
    <row r="72" spans="1:64" x14ac:dyDescent="0.25">
      <c r="J72" s="10" t="s">
        <v>10</v>
      </c>
      <c r="K72" s="10" t="s">
        <v>11</v>
      </c>
      <c r="L72" s="10" t="s">
        <v>12</v>
      </c>
      <c r="AQ72" s="10" t="s">
        <v>10</v>
      </c>
      <c r="AR72" s="10" t="s">
        <v>11</v>
      </c>
      <c r="AS72" s="10" t="s">
        <v>12</v>
      </c>
      <c r="AV72" s="24"/>
    </row>
    <row r="73" spans="1:64" x14ac:dyDescent="0.25">
      <c r="B73" s="60" t="s">
        <v>13</v>
      </c>
      <c r="C73" s="60" t="s">
        <v>14</v>
      </c>
      <c r="D73" s="60" t="s">
        <v>14</v>
      </c>
      <c r="E73" s="60" t="s">
        <v>15</v>
      </c>
      <c r="F73" s="60" t="s">
        <v>16</v>
      </c>
      <c r="G73" s="60" t="s">
        <v>17</v>
      </c>
      <c r="H73" s="60" t="s">
        <v>18</v>
      </c>
      <c r="I73" s="60"/>
      <c r="J73" s="62" t="s">
        <v>19</v>
      </c>
      <c r="K73" s="64" t="s">
        <v>20</v>
      </c>
      <c r="L73" s="65"/>
      <c r="M73" s="66"/>
      <c r="N73" s="53" t="s">
        <v>21</v>
      </c>
      <c r="O73" s="67" t="s">
        <v>22</v>
      </c>
      <c r="P73" s="69" t="s">
        <v>23</v>
      </c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1"/>
      <c r="AC73" s="53" t="s">
        <v>24</v>
      </c>
      <c r="AD73" s="53" t="s">
        <v>25</v>
      </c>
      <c r="AE73" s="55" t="s">
        <v>26</v>
      </c>
      <c r="AI73" s="60" t="s">
        <v>13</v>
      </c>
      <c r="AJ73" s="60" t="s">
        <v>14</v>
      </c>
      <c r="AK73" s="60" t="s">
        <v>14</v>
      </c>
      <c r="AL73" s="60" t="s">
        <v>15</v>
      </c>
      <c r="AM73" s="60" t="s">
        <v>16</v>
      </c>
      <c r="AN73" s="60" t="s">
        <v>17</v>
      </c>
      <c r="AO73" s="60" t="s">
        <v>18</v>
      </c>
      <c r="AP73" s="60"/>
      <c r="AQ73" s="62" t="s">
        <v>19</v>
      </c>
      <c r="AR73" s="64" t="s">
        <v>20</v>
      </c>
      <c r="AS73" s="65"/>
      <c r="AT73" s="66"/>
      <c r="AU73" s="53" t="s">
        <v>21</v>
      </c>
      <c r="AV73" s="67" t="s">
        <v>22</v>
      </c>
      <c r="AW73" s="69" t="s">
        <v>23</v>
      </c>
      <c r="AX73" s="70"/>
      <c r="AY73" s="70"/>
      <c r="AZ73" s="70"/>
      <c r="BA73" s="70"/>
      <c r="BB73" s="70"/>
      <c r="BC73" s="70"/>
      <c r="BD73" s="70"/>
      <c r="BE73" s="70"/>
      <c r="BF73" s="70"/>
      <c r="BG73" s="70"/>
      <c r="BH73" s="70"/>
      <c r="BI73" s="71"/>
      <c r="BJ73" s="53" t="s">
        <v>24</v>
      </c>
      <c r="BK73" s="53" t="s">
        <v>25</v>
      </c>
      <c r="BL73" s="55" t="s">
        <v>26</v>
      </c>
    </row>
    <row r="74" spans="1:64" x14ac:dyDescent="0.25">
      <c r="A74" s="11"/>
      <c r="B74" s="61"/>
      <c r="C74" s="61"/>
      <c r="D74" s="61"/>
      <c r="E74" s="61"/>
      <c r="F74" s="61"/>
      <c r="G74" s="61"/>
      <c r="H74" s="61"/>
      <c r="I74" s="61"/>
      <c r="J74" s="63"/>
      <c r="K74" s="12">
        <v>0.25</v>
      </c>
      <c r="L74" s="13">
        <v>0.5</v>
      </c>
      <c r="M74" s="14"/>
      <c r="N74" s="54"/>
      <c r="O74" s="68"/>
      <c r="P74" s="15" t="s">
        <v>27</v>
      </c>
      <c r="Q74" s="15" t="s">
        <v>28</v>
      </c>
      <c r="R74" s="15" t="s">
        <v>29</v>
      </c>
      <c r="S74" s="15" t="s">
        <v>18</v>
      </c>
      <c r="T74" s="15" t="s">
        <v>30</v>
      </c>
      <c r="U74" s="15" t="s">
        <v>31</v>
      </c>
      <c r="V74" s="15" t="s">
        <v>32</v>
      </c>
      <c r="W74" s="15" t="s">
        <v>33</v>
      </c>
      <c r="X74" s="15" t="s">
        <v>34</v>
      </c>
      <c r="Y74" s="15" t="s">
        <v>15</v>
      </c>
      <c r="Z74" s="15" t="s">
        <v>35</v>
      </c>
      <c r="AA74" s="15" t="s">
        <v>13</v>
      </c>
      <c r="AB74" s="15" t="s">
        <v>14</v>
      </c>
      <c r="AC74" s="54"/>
      <c r="AD74" s="54"/>
      <c r="AE74" s="56"/>
      <c r="AH74" s="11"/>
      <c r="AI74" s="61"/>
      <c r="AJ74" s="61"/>
      <c r="AK74" s="61"/>
      <c r="AL74" s="61"/>
      <c r="AM74" s="61"/>
      <c r="AN74" s="61"/>
      <c r="AO74" s="61"/>
      <c r="AP74" s="61"/>
      <c r="AQ74" s="63"/>
      <c r="AR74" s="12">
        <v>0.25</v>
      </c>
      <c r="AS74" s="13">
        <v>0.5</v>
      </c>
      <c r="AT74" s="14"/>
      <c r="AU74" s="54"/>
      <c r="AV74" s="68"/>
      <c r="AW74" s="15" t="s">
        <v>27</v>
      </c>
      <c r="AX74" s="15" t="s">
        <v>28</v>
      </c>
      <c r="AY74" s="15" t="s">
        <v>29</v>
      </c>
      <c r="AZ74" s="15" t="s">
        <v>18</v>
      </c>
      <c r="BA74" s="15" t="s">
        <v>30</v>
      </c>
      <c r="BB74" s="15" t="s">
        <v>31</v>
      </c>
      <c r="BC74" s="15" t="s">
        <v>32</v>
      </c>
      <c r="BD74" s="15" t="s">
        <v>33</v>
      </c>
      <c r="BE74" s="15" t="s">
        <v>34</v>
      </c>
      <c r="BF74" s="15" t="s">
        <v>15</v>
      </c>
      <c r="BG74" s="15" t="s">
        <v>35</v>
      </c>
      <c r="BH74" s="15" t="s">
        <v>13</v>
      </c>
      <c r="BI74" s="15" t="s">
        <v>14</v>
      </c>
      <c r="BJ74" s="54"/>
      <c r="BK74" s="54"/>
      <c r="BL74" s="56"/>
    </row>
    <row r="75" spans="1:64" x14ac:dyDescent="0.25">
      <c r="A75" s="16" t="s">
        <v>76</v>
      </c>
      <c r="B75" s="17" t="e">
        <f>IF(OR(#REF!="CP",#REF!="EVT",#REF!="AM",#REF!="Férié",#REF!="AT",#REF!="MODUL"),"7",#REF!)</f>
        <v>#REF!</v>
      </c>
      <c r="C75" s="17" t="e">
        <f>IF(OR(#REF!="CP",#REF!="EVT",#REF!="AM",#REF!="Férié",#REF!="AT",#REF!="MODUL"),"7",#REF!)</f>
        <v>#REF!</v>
      </c>
      <c r="D75" s="17" t="e">
        <f>IF(OR(#REF!="CP",#REF!="EVT",#REF!="AM",#REF!="Férié",#REF!="AT",#REF!="MODUL"),"7",#REF!)</f>
        <v>#REF!</v>
      </c>
      <c r="E75" s="17" t="e">
        <f>IF(OR(#REF!="CP",#REF!="EVT",#REF!="AM",#REF!="Férié",#REF!="AT",#REF!="MODUL"),"7",#REF!)</f>
        <v>#REF!</v>
      </c>
      <c r="F75" s="17" t="e">
        <f>IF(OR(#REF!="CP",#REF!="EVT",#REF!="AM",#REF!="Férié",#REF!="AT",#REF!="MODUL"),"7",#REF!)</f>
        <v>#REF!</v>
      </c>
      <c r="G75" s="17" t="e">
        <f>IF(OR(#REF!="CP",#REF!="EVT",#REF!="AM",#REF!="Férié",#REF!="AT",#REF!="MODUL"),"7",#REF!)</f>
        <v>#REF!</v>
      </c>
      <c r="H75" s="17" t="e">
        <f>IF(OR(#REF!="CP",#REF!="EVT",#REF!="AM",#REF!="Férié",#REF!="AT",#REF!="MODUL"),"7",#REF!)</f>
        <v>#REF!</v>
      </c>
      <c r="I75" s="20" t="e">
        <f>SUM(B75:H75)</f>
        <v>#REF!</v>
      </c>
      <c r="J75" s="10" t="e">
        <f>(I75&gt;35)*(MIN(I75-35,4))</f>
        <v>#REF!</v>
      </c>
      <c r="K75" s="10" t="e">
        <f>(I75&gt;35)*(MIN(I75-J75-35,4))</f>
        <v>#REF!</v>
      </c>
      <c r="L75" s="10" t="e">
        <f>(I75&gt;35)*(MIN(I75-J75-K75-35,5))</f>
        <v>#REF!</v>
      </c>
      <c r="M75" s="10" t="e">
        <f>(I75&gt;35)*(MIN(I75-J75-K75-L75-35))</f>
        <v>#REF!</v>
      </c>
      <c r="N75" s="10" t="e">
        <f>#REF!</f>
        <v>#REF!</v>
      </c>
      <c r="O75" s="21" t="e">
        <f>H75</f>
        <v>#REF!</v>
      </c>
      <c r="P75" s="10" t="e">
        <f>#REF!</f>
        <v>#REF!</v>
      </c>
      <c r="Q75" s="10" t="e">
        <f>#REF!</f>
        <v>#REF!</v>
      </c>
      <c r="R75" s="10" t="e">
        <f>#REF!</f>
        <v>#REF!</v>
      </c>
      <c r="S75" s="10" t="e">
        <f>#REF!</f>
        <v>#REF!</v>
      </c>
      <c r="T75" s="10" t="e">
        <f>#REF!</f>
        <v>#REF!</v>
      </c>
      <c r="U75" s="10" t="e">
        <f>#REF!</f>
        <v>#REF!</v>
      </c>
      <c r="V75" s="10" t="e">
        <f>#REF!</f>
        <v>#REF!</v>
      </c>
      <c r="W75" s="10" t="e">
        <f>#REF!</f>
        <v>#REF!</v>
      </c>
      <c r="X75" s="10" t="e">
        <f>#REF!</f>
        <v>#REF!</v>
      </c>
      <c r="Y75" s="10" t="e">
        <f>#REF!</f>
        <v>#REF!</v>
      </c>
      <c r="Z75" s="10" t="e">
        <f>#REF!</f>
        <v>#REF!</v>
      </c>
      <c r="AA75" s="10" t="e">
        <f>#REF!</f>
        <v>#REF!</v>
      </c>
      <c r="AB75" s="10" t="e">
        <f>#REF!</f>
        <v>#REF!</v>
      </c>
      <c r="AC75" s="10" t="e">
        <f>#REF!</f>
        <v>#REF!</v>
      </c>
      <c r="AD75" s="10" t="e">
        <f>#REF!</f>
        <v>#REF!</v>
      </c>
      <c r="AE75" s="57"/>
      <c r="AH75" s="16" t="s">
        <v>76</v>
      </c>
      <c r="AI75" s="17" t="e">
        <f>#REF!</f>
        <v>#REF!</v>
      </c>
      <c r="AJ75" s="17" t="e">
        <f>#REF!</f>
        <v>#REF!</v>
      </c>
      <c r="AK75" s="17" t="e">
        <f>#REF!</f>
        <v>#REF!</v>
      </c>
      <c r="AL75" s="17" t="e">
        <f>#REF!</f>
        <v>#REF!</v>
      </c>
      <c r="AM75" s="17" t="e">
        <f>#REF!</f>
        <v>#REF!</v>
      </c>
      <c r="AN75" s="17"/>
      <c r="AO75" s="17"/>
      <c r="AP75" s="20" t="e">
        <f>SUM(AI75:AO75)</f>
        <v>#REF!</v>
      </c>
      <c r="AQ75" s="10" t="e">
        <f>(AP75&gt;35)*(MIN(AP75-35,4))</f>
        <v>#REF!</v>
      </c>
      <c r="AR75" s="10" t="e">
        <f>(AP75&gt;35)*(MIN(AP75-AQ75-35,4))</f>
        <v>#REF!</v>
      </c>
      <c r="AS75" s="10" t="e">
        <f>(AP75&gt;35)*(MIN(AP75-AQ75-AR75-35,5))</f>
        <v>#REF!</v>
      </c>
      <c r="AT75" s="10" t="e">
        <f>(AP75&gt;35)*(MIN(AP75-AQ75-AR75-AS75-35))</f>
        <v>#REF!</v>
      </c>
      <c r="AU75" s="10"/>
      <c r="AV75" s="21">
        <f>AO75</f>
        <v>0</v>
      </c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57" t="e">
        <f>#REF!</f>
        <v>#REF!</v>
      </c>
    </row>
    <row r="76" spans="1:64" x14ac:dyDescent="0.25">
      <c r="A76" s="15" t="s">
        <v>77</v>
      </c>
      <c r="B76" s="17" t="e">
        <f>IF(OR(#REF!="CP",#REF!="EVT",#REF!="AM",#REF!="Férié",#REF!="AT",#REF!="MODUL"),"7",#REF!)</f>
        <v>#REF!</v>
      </c>
      <c r="C76" s="17" t="e">
        <f>IF(OR(#REF!="CP",#REF!="EVT",#REF!="AM",#REF!="Férié",#REF!="AT",#REF!="MODUL"),"7",#REF!)</f>
        <v>#REF!</v>
      </c>
      <c r="D76" s="17" t="e">
        <f>IF(OR(#REF!="CP",#REF!="EVT",#REF!="AM",#REF!="Férié",#REF!="AT",#REF!="MODUL"),"7",#REF!)</f>
        <v>#REF!</v>
      </c>
      <c r="E76" s="17" t="e">
        <f>IF(OR(#REF!="CP",#REF!="EVT",#REF!="AM",#REF!="Férié",#REF!="AT",#REF!="MODUL"),"7",#REF!)</f>
        <v>#REF!</v>
      </c>
      <c r="F76" s="17" t="e">
        <f>IF(OR(#REF!="CP",#REF!="EVT",#REF!="AM",#REF!="Férié",#REF!="AT",#REF!="MODUL"),"7",#REF!)</f>
        <v>#REF!</v>
      </c>
      <c r="G76" s="17" t="e">
        <f>IF(OR(#REF!="CP",#REF!="EVT",#REF!="AM",#REF!="Férié",#REF!="AT",#REF!="MODUL"),"7",#REF!)</f>
        <v>#REF!</v>
      </c>
      <c r="H76" s="17" t="e">
        <f>IF(OR(#REF!="CP",#REF!="EVT",#REF!="AM",#REF!="Férié",#REF!="AT",#REF!="MODUL"),"7",#REF!)</f>
        <v>#REF!</v>
      </c>
      <c r="I76" s="20" t="e">
        <f t="shared" ref="I76:I78" si="20">SUM(B76:H76)</f>
        <v>#REF!</v>
      </c>
      <c r="J76" s="10" t="e">
        <f>(I76&gt;35)*(MIN(I76-35,4))</f>
        <v>#REF!</v>
      </c>
      <c r="K76" s="10" t="e">
        <f>(I76&gt;35)*(MIN(I76-J76-35,4))</f>
        <v>#REF!</v>
      </c>
      <c r="L76" s="10" t="e">
        <f>(I76&gt;35)*(MIN(I76-J76-K76-35,5))</f>
        <v>#REF!</v>
      </c>
      <c r="M76" s="10" t="e">
        <f>(I76&gt;35)*(MIN(I76-J76-K76-L76-35))</f>
        <v>#REF!</v>
      </c>
      <c r="N76" s="10" t="e">
        <f>#REF!</f>
        <v>#REF!</v>
      </c>
      <c r="O76" s="21" t="e">
        <f>H76</f>
        <v>#REF!</v>
      </c>
      <c r="P76" s="10" t="e">
        <f>#REF!</f>
        <v>#REF!</v>
      </c>
      <c r="Q76" s="10" t="e">
        <f>#REF!</f>
        <v>#REF!</v>
      </c>
      <c r="R76" s="10" t="e">
        <f>#REF!</f>
        <v>#REF!</v>
      </c>
      <c r="S76" s="10" t="e">
        <f>#REF!</f>
        <v>#REF!</v>
      </c>
      <c r="T76" s="10" t="e">
        <f>#REF!</f>
        <v>#REF!</v>
      </c>
      <c r="U76" s="10" t="e">
        <f>#REF!</f>
        <v>#REF!</v>
      </c>
      <c r="V76" s="10" t="e">
        <f>#REF!</f>
        <v>#REF!</v>
      </c>
      <c r="W76" s="10" t="e">
        <f>#REF!</f>
        <v>#REF!</v>
      </c>
      <c r="X76" s="10" t="e">
        <f>#REF!</f>
        <v>#REF!</v>
      </c>
      <c r="Y76" s="10" t="e">
        <f>#REF!</f>
        <v>#REF!</v>
      </c>
      <c r="Z76" s="10" t="e">
        <f>#REF!</f>
        <v>#REF!</v>
      </c>
      <c r="AA76" s="10" t="e">
        <f>#REF!</f>
        <v>#REF!</v>
      </c>
      <c r="AB76" s="10" t="e">
        <f>#REF!</f>
        <v>#REF!</v>
      </c>
      <c r="AC76" s="10" t="e">
        <f>#REF!</f>
        <v>#REF!</v>
      </c>
      <c r="AD76" s="10" t="e">
        <f>#REF!</f>
        <v>#REF!</v>
      </c>
      <c r="AE76" s="58"/>
      <c r="AH76" s="15" t="s">
        <v>77</v>
      </c>
      <c r="AI76" s="17" t="e">
        <f>#REF!</f>
        <v>#REF!</v>
      </c>
      <c r="AJ76" s="17" t="e">
        <f>#REF!</f>
        <v>#REF!</v>
      </c>
      <c r="AK76" s="17" t="e">
        <f>#REF!</f>
        <v>#REF!</v>
      </c>
      <c r="AL76" s="17" t="e">
        <f>#REF!</f>
        <v>#REF!</v>
      </c>
      <c r="AM76" s="17" t="e">
        <f>#REF!</f>
        <v>#REF!</v>
      </c>
      <c r="AN76" s="17"/>
      <c r="AO76" s="17"/>
      <c r="AP76" s="20" t="e">
        <f t="shared" ref="AP76:AP78" si="21">SUM(AI76:AO76)</f>
        <v>#REF!</v>
      </c>
      <c r="AQ76" s="10" t="e">
        <f>(AP76&gt;35)*(MIN(AP76-35,4))</f>
        <v>#REF!</v>
      </c>
      <c r="AR76" s="10" t="e">
        <f>(AP76&gt;35)*(MIN(AP76-AQ76-35,4))</f>
        <v>#REF!</v>
      </c>
      <c r="AS76" s="10" t="e">
        <f>(AP76&gt;35)*(MIN(AP76-AQ76-AR76-35,5))</f>
        <v>#REF!</v>
      </c>
      <c r="AT76" s="10" t="e">
        <f>(AP76&gt;35)*(MIN(AP76-AQ76-AR76-AS76-35))</f>
        <v>#REF!</v>
      </c>
      <c r="AU76" s="10"/>
      <c r="AV76" s="21">
        <f>AO76</f>
        <v>0</v>
      </c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58"/>
    </row>
    <row r="77" spans="1:64" x14ac:dyDescent="0.25">
      <c r="A77" s="16" t="s">
        <v>78</v>
      </c>
      <c r="B77" s="17" t="e">
        <f>IF(OR(#REF!="CP",#REF!="EVT",#REF!="AM",#REF!="Férié",#REF!="AT",#REF!="MODUL"),"7",#REF!)</f>
        <v>#REF!</v>
      </c>
      <c r="C77" s="17" t="e">
        <f>IF(OR(#REF!="CP",#REF!="EVT",#REF!="AM",#REF!="Férié",#REF!="AT",#REF!="MODUL"),"7",#REF!)</f>
        <v>#REF!</v>
      </c>
      <c r="D77" s="17" t="e">
        <f>IF(OR(#REF!="CP",#REF!="EVT",#REF!="AM",#REF!="Férié",#REF!="AT",#REF!="MODUL"),"7",#REF!)</f>
        <v>#REF!</v>
      </c>
      <c r="E77" s="17" t="e">
        <f>IF(OR(#REF!="CP",#REF!="EVT",#REF!="AM",#REF!="Férié",#REF!="AT",#REF!="MODUL"),"7",#REF!)</f>
        <v>#REF!</v>
      </c>
      <c r="F77" s="17" t="e">
        <f>IF(OR(#REF!="CP",#REF!="EVT",#REF!="AM",#REF!="Férié",#REF!="AT",#REF!="MODUL"),"7",#REF!)</f>
        <v>#REF!</v>
      </c>
      <c r="G77" s="17" t="e">
        <f>IF(OR(#REF!="CP",#REF!="EVT",#REF!="AM",#REF!="Férié",#REF!="AT",#REF!="MODUL"),"7",#REF!)</f>
        <v>#REF!</v>
      </c>
      <c r="H77" s="17" t="e">
        <f>IF(OR(#REF!="CP",#REF!="EVT",#REF!="AM",#REF!="Férié",#REF!="AT",#REF!="MODUL"),"7",#REF!)</f>
        <v>#REF!</v>
      </c>
      <c r="I77" s="20" t="e">
        <f t="shared" si="20"/>
        <v>#REF!</v>
      </c>
      <c r="J77" s="10" t="e">
        <f>(I77&gt;35)*(MIN(I77-35,4))</f>
        <v>#REF!</v>
      </c>
      <c r="K77" s="10" t="e">
        <f>(I77&gt;35)*(MIN(I77-J77-35,4))</f>
        <v>#REF!</v>
      </c>
      <c r="L77" s="10" t="e">
        <f>(I77&gt;35)*(MIN(I77-J77-K77-35,5))</f>
        <v>#REF!</v>
      </c>
      <c r="M77" s="10" t="e">
        <f>(I77&gt;35)*(MIN(I77-J77-K77-L77-35))</f>
        <v>#REF!</v>
      </c>
      <c r="N77" s="10" t="e">
        <f>#REF!</f>
        <v>#REF!</v>
      </c>
      <c r="O77" s="21" t="e">
        <f>H77</f>
        <v>#REF!</v>
      </c>
      <c r="P77" s="10" t="e">
        <f>#REF!</f>
        <v>#REF!</v>
      </c>
      <c r="Q77" s="10" t="e">
        <f>#REF!</f>
        <v>#REF!</v>
      </c>
      <c r="R77" s="10" t="e">
        <f>#REF!</f>
        <v>#REF!</v>
      </c>
      <c r="S77" s="10" t="e">
        <f>#REF!</f>
        <v>#REF!</v>
      </c>
      <c r="T77" s="10" t="e">
        <f>#REF!</f>
        <v>#REF!</v>
      </c>
      <c r="U77" s="10" t="e">
        <f>#REF!</f>
        <v>#REF!</v>
      </c>
      <c r="V77" s="10" t="e">
        <f>#REF!</f>
        <v>#REF!</v>
      </c>
      <c r="W77" s="10" t="e">
        <f>#REF!</f>
        <v>#REF!</v>
      </c>
      <c r="X77" s="10" t="e">
        <f>#REF!</f>
        <v>#REF!</v>
      </c>
      <c r="Y77" s="10" t="e">
        <f>#REF!</f>
        <v>#REF!</v>
      </c>
      <c r="Z77" s="10" t="e">
        <f>#REF!</f>
        <v>#REF!</v>
      </c>
      <c r="AA77" s="10" t="e">
        <f>#REF!</f>
        <v>#REF!</v>
      </c>
      <c r="AB77" s="10" t="e">
        <f>#REF!</f>
        <v>#REF!</v>
      </c>
      <c r="AC77" s="10" t="e">
        <f>#REF!</f>
        <v>#REF!</v>
      </c>
      <c r="AD77" s="10" t="e">
        <f>#REF!</f>
        <v>#REF!</v>
      </c>
      <c r="AE77" s="58"/>
      <c r="AH77" s="16" t="s">
        <v>78</v>
      </c>
      <c r="AI77" s="17" t="e">
        <f>#REF!</f>
        <v>#REF!</v>
      </c>
      <c r="AJ77" s="17" t="e">
        <f>#REF!</f>
        <v>#REF!</v>
      </c>
      <c r="AK77" s="17" t="e">
        <f>#REF!</f>
        <v>#REF!</v>
      </c>
      <c r="AL77" s="17" t="e">
        <f>#REF!</f>
        <v>#REF!</v>
      </c>
      <c r="AM77" s="17" t="e">
        <f>#REF!</f>
        <v>#REF!</v>
      </c>
      <c r="AN77" s="17"/>
      <c r="AO77" s="17"/>
      <c r="AP77" s="20" t="e">
        <f t="shared" si="21"/>
        <v>#REF!</v>
      </c>
      <c r="AQ77" s="10" t="e">
        <f>(AP77&gt;35)*(MIN(AP77-35,4))</f>
        <v>#REF!</v>
      </c>
      <c r="AR77" s="10" t="e">
        <f>(AP77&gt;35)*(MIN(AP77-AQ77-35,4))</f>
        <v>#REF!</v>
      </c>
      <c r="AS77" s="10" t="e">
        <f>(AP77&gt;35)*(MIN(AP77-AQ77-AR77-35,5))</f>
        <v>#REF!</v>
      </c>
      <c r="AT77" s="10" t="e">
        <f>(AP77&gt;35)*(MIN(AP77-AQ77-AR77-AS77-35))</f>
        <v>#REF!</v>
      </c>
      <c r="AU77" s="10"/>
      <c r="AV77" s="21">
        <f>AO77</f>
        <v>0</v>
      </c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58"/>
    </row>
    <row r="78" spans="1:64" x14ac:dyDescent="0.25">
      <c r="A78" s="15" t="s">
        <v>79</v>
      </c>
      <c r="B78" s="17" t="e">
        <f>IF(OR(#REF!="CP",#REF!="EVT",#REF!="AM",#REF!="Férié",#REF!="AT",#REF!="MODUL"),"7",#REF!)</f>
        <v>#REF!</v>
      </c>
      <c r="C78" s="17" t="e">
        <f>IF(OR(#REF!="CP",#REF!="EVT",#REF!="AM",#REF!="Férié",#REF!="AT",#REF!="MODUL"),"7",#REF!)</f>
        <v>#REF!</v>
      </c>
      <c r="D78" s="17" t="e">
        <f>IF(OR(#REF!="CP",#REF!="EVT",#REF!="AM",#REF!="Férié",#REF!="AT",#REF!="MODUL"),"7",#REF!)</f>
        <v>#REF!</v>
      </c>
      <c r="E78" s="17" t="e">
        <f>IF(OR(#REF!="CP",#REF!="EVT",#REF!="AM",#REF!="Férié",#REF!="AT",#REF!="MODUL"),"7",#REF!)</f>
        <v>#REF!</v>
      </c>
      <c r="F78" s="17" t="e">
        <f>IF(OR(#REF!="CP",#REF!="EVT",#REF!="AM",#REF!="Férié",#REF!="AT",#REF!="MODUL"),"7",#REF!)</f>
        <v>#REF!</v>
      </c>
      <c r="G78" s="17" t="e">
        <f>IF(OR(#REF!="CP",#REF!="EVT",#REF!="AM",#REF!="Férié",#REF!="AT",#REF!="MODUL"),"7",#REF!)</f>
        <v>#REF!</v>
      </c>
      <c r="H78" s="17" t="e">
        <f>IF(OR(#REF!="CP",#REF!="EVT",#REF!="AM",#REF!="Férié",#REF!="AT",#REF!="MODUL"),"7",#REF!)</f>
        <v>#REF!</v>
      </c>
      <c r="I78" s="20" t="e">
        <f t="shared" si="20"/>
        <v>#REF!</v>
      </c>
      <c r="J78" s="10" t="e">
        <f>(I78&gt;35)*(MIN(I78-35,4))</f>
        <v>#REF!</v>
      </c>
      <c r="K78" s="10" t="e">
        <f>(I78&gt;35)*(MIN(I78-J78-35,4))</f>
        <v>#REF!</v>
      </c>
      <c r="L78" s="10" t="e">
        <f>(I78&gt;35)*(MIN(I78-J78-K78-35,5))</f>
        <v>#REF!</v>
      </c>
      <c r="M78" s="10" t="e">
        <f>(I78&gt;35)*(MIN(I78-J78-K78-L78-35))</f>
        <v>#REF!</v>
      </c>
      <c r="N78" s="10" t="e">
        <f>#REF!</f>
        <v>#REF!</v>
      </c>
      <c r="O78" s="21" t="e">
        <f>H78</f>
        <v>#REF!</v>
      </c>
      <c r="P78" s="10" t="e">
        <f>#REF!</f>
        <v>#REF!</v>
      </c>
      <c r="Q78" s="10" t="e">
        <f>#REF!</f>
        <v>#REF!</v>
      </c>
      <c r="R78" s="10" t="e">
        <f>#REF!</f>
        <v>#REF!</v>
      </c>
      <c r="S78" s="10" t="e">
        <f>#REF!</f>
        <v>#REF!</v>
      </c>
      <c r="T78" s="10" t="e">
        <f>#REF!</f>
        <v>#REF!</v>
      </c>
      <c r="U78" s="10" t="e">
        <f>#REF!</f>
        <v>#REF!</v>
      </c>
      <c r="V78" s="10" t="e">
        <f>#REF!</f>
        <v>#REF!</v>
      </c>
      <c r="W78" s="10" t="e">
        <f>#REF!</f>
        <v>#REF!</v>
      </c>
      <c r="X78" s="10" t="e">
        <f>#REF!</f>
        <v>#REF!</v>
      </c>
      <c r="Y78" s="10" t="e">
        <f>#REF!</f>
        <v>#REF!</v>
      </c>
      <c r="Z78" s="10" t="e">
        <f>#REF!</f>
        <v>#REF!</v>
      </c>
      <c r="AA78" s="10" t="e">
        <f>#REF!</f>
        <v>#REF!</v>
      </c>
      <c r="AB78" s="10" t="e">
        <f>#REF!</f>
        <v>#REF!</v>
      </c>
      <c r="AC78" s="10" t="e">
        <f>#REF!</f>
        <v>#REF!</v>
      </c>
      <c r="AD78" s="10" t="e">
        <f>#REF!</f>
        <v>#REF!</v>
      </c>
      <c r="AE78" s="58"/>
      <c r="AH78" s="15" t="s">
        <v>79</v>
      </c>
      <c r="AI78" s="17" t="e">
        <f>#REF!</f>
        <v>#REF!</v>
      </c>
      <c r="AJ78" s="17" t="e">
        <f>#REF!</f>
        <v>#REF!</v>
      </c>
      <c r="AK78" s="17" t="e">
        <f>#REF!</f>
        <v>#REF!</v>
      </c>
      <c r="AL78" s="17" t="e">
        <f>#REF!</f>
        <v>#REF!</v>
      </c>
      <c r="AM78" s="17" t="e">
        <f>#REF!</f>
        <v>#REF!</v>
      </c>
      <c r="AN78" s="17"/>
      <c r="AO78" s="17"/>
      <c r="AP78" s="20" t="e">
        <f t="shared" si="21"/>
        <v>#REF!</v>
      </c>
      <c r="AQ78" s="10" t="e">
        <f>(AP78&gt;35)*(MIN(AP78-35,4))</f>
        <v>#REF!</v>
      </c>
      <c r="AR78" s="10" t="e">
        <f>(AP78&gt;35)*(MIN(AP78-AQ78-35,4))</f>
        <v>#REF!</v>
      </c>
      <c r="AS78" s="10" t="e">
        <f>(AP78&gt;35)*(MIN(AP78-AQ78-AR78-35,5))</f>
        <v>#REF!</v>
      </c>
      <c r="AT78" s="10" t="e">
        <f>(AP78&gt;35)*(MIN(AP78-AQ78-AR78-AS78-35))</f>
        <v>#REF!</v>
      </c>
      <c r="AU78" s="10"/>
      <c r="AV78" s="21">
        <f>AO78</f>
        <v>0</v>
      </c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58"/>
    </row>
    <row r="79" spans="1:64" x14ac:dyDescent="0.25">
      <c r="A79" s="15"/>
      <c r="B79" s="17"/>
      <c r="C79" s="17"/>
      <c r="D79" s="17"/>
      <c r="E79" s="17"/>
      <c r="F79" s="17"/>
      <c r="G79" s="17"/>
      <c r="H79" s="17"/>
      <c r="I79" s="20"/>
      <c r="J79" s="10"/>
      <c r="K79" s="10"/>
      <c r="L79" s="10"/>
      <c r="M79" s="10"/>
      <c r="N79" s="10"/>
      <c r="O79" s="21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59"/>
      <c r="AH79" s="15"/>
      <c r="AI79" s="17"/>
      <c r="AJ79" s="17"/>
      <c r="AK79" s="17"/>
      <c r="AL79" s="17"/>
      <c r="AM79" s="17"/>
      <c r="AN79" s="17"/>
      <c r="AO79" s="17"/>
      <c r="AP79" s="20"/>
      <c r="AQ79" s="10"/>
      <c r="AR79" s="10"/>
      <c r="AS79" s="10"/>
      <c r="AT79" s="10"/>
      <c r="AU79" s="10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59"/>
    </row>
    <row r="80" spans="1:64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4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H80" s="22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4"/>
      <c r="AV80" s="24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</row>
    <row r="81" spans="1:64" x14ac:dyDescent="0.25">
      <c r="A81" s="22"/>
      <c r="B81" s="23"/>
      <c r="C81" s="23"/>
      <c r="D81" s="23"/>
      <c r="E81" s="23"/>
      <c r="F81" s="23"/>
      <c r="G81" s="23"/>
      <c r="H81" s="23"/>
      <c r="I81" s="23"/>
      <c r="J81" s="10" t="e">
        <f t="shared" ref="J81:AB81" si="22">SUM(J75:J79)</f>
        <v>#REF!</v>
      </c>
      <c r="K81" s="10" t="e">
        <f t="shared" si="22"/>
        <v>#REF!</v>
      </c>
      <c r="L81" s="10" t="e">
        <f t="shared" si="22"/>
        <v>#REF!</v>
      </c>
      <c r="M81" s="10" t="e">
        <f t="shared" si="22"/>
        <v>#REF!</v>
      </c>
      <c r="N81" s="10" t="e">
        <f t="shared" si="22"/>
        <v>#REF!</v>
      </c>
      <c r="O81" s="10" t="e">
        <f t="shared" si="22"/>
        <v>#REF!</v>
      </c>
      <c r="P81" s="10" t="e">
        <f t="shared" si="22"/>
        <v>#REF!</v>
      </c>
      <c r="Q81" s="10" t="e">
        <f t="shared" si="22"/>
        <v>#REF!</v>
      </c>
      <c r="R81" s="10" t="e">
        <f t="shared" si="22"/>
        <v>#REF!</v>
      </c>
      <c r="S81" s="10" t="e">
        <f t="shared" si="22"/>
        <v>#REF!</v>
      </c>
      <c r="T81" s="10" t="e">
        <f t="shared" si="22"/>
        <v>#REF!</v>
      </c>
      <c r="U81" s="10" t="e">
        <f t="shared" si="22"/>
        <v>#REF!</v>
      </c>
      <c r="V81" s="10" t="e">
        <f t="shared" si="22"/>
        <v>#REF!</v>
      </c>
      <c r="W81" s="10" t="e">
        <f t="shared" si="22"/>
        <v>#REF!</v>
      </c>
      <c r="X81" s="10" t="e">
        <f t="shared" si="22"/>
        <v>#REF!</v>
      </c>
      <c r="Y81" s="10" t="e">
        <f t="shared" si="22"/>
        <v>#REF!</v>
      </c>
      <c r="Z81" s="10" t="e">
        <f t="shared" si="22"/>
        <v>#REF!</v>
      </c>
      <c r="AA81" s="10" t="e">
        <f t="shared" si="22"/>
        <v>#REF!</v>
      </c>
      <c r="AB81" s="10" t="e">
        <f t="shared" si="22"/>
        <v>#REF!</v>
      </c>
      <c r="AC81" s="10" t="e">
        <f>SUM(AC74:AC79)</f>
        <v>#REF!</v>
      </c>
      <c r="AD81" s="10" t="e">
        <f>SUM(AD74:AD79)</f>
        <v>#REF!</v>
      </c>
      <c r="AE81" s="10">
        <f>AE74</f>
        <v>0</v>
      </c>
      <c r="AH81" s="22"/>
      <c r="AI81" s="23"/>
      <c r="AJ81" s="23"/>
      <c r="AK81" s="23"/>
      <c r="AL81" s="23"/>
      <c r="AM81" s="23"/>
      <c r="AN81" s="23"/>
      <c r="AO81" s="23"/>
      <c r="AP81" s="23"/>
      <c r="AQ81" s="10" t="e">
        <f t="shared" ref="AQ81:BI81" si="23">SUM(AQ75:AQ79)</f>
        <v>#REF!</v>
      </c>
      <c r="AR81" s="10" t="e">
        <f t="shared" si="23"/>
        <v>#REF!</v>
      </c>
      <c r="AS81" s="10" t="e">
        <f t="shared" si="23"/>
        <v>#REF!</v>
      </c>
      <c r="AT81" s="10" t="e">
        <f t="shared" si="23"/>
        <v>#REF!</v>
      </c>
      <c r="AU81" s="10">
        <f t="shared" si="23"/>
        <v>0</v>
      </c>
      <c r="AV81" s="10">
        <f t="shared" si="23"/>
        <v>0</v>
      </c>
      <c r="AW81" s="10">
        <f t="shared" si="23"/>
        <v>0</v>
      </c>
      <c r="AX81" s="10">
        <f t="shared" si="23"/>
        <v>0</v>
      </c>
      <c r="AY81" s="10">
        <f t="shared" si="23"/>
        <v>0</v>
      </c>
      <c r="AZ81" s="10">
        <f t="shared" si="23"/>
        <v>0</v>
      </c>
      <c r="BA81" s="10">
        <f t="shared" si="23"/>
        <v>0</v>
      </c>
      <c r="BB81" s="10">
        <f t="shared" si="23"/>
        <v>0</v>
      </c>
      <c r="BC81" s="10">
        <f t="shared" si="23"/>
        <v>0</v>
      </c>
      <c r="BD81" s="10">
        <f t="shared" si="23"/>
        <v>0</v>
      </c>
      <c r="BE81" s="10">
        <f t="shared" si="23"/>
        <v>0</v>
      </c>
      <c r="BF81" s="10">
        <f t="shared" si="23"/>
        <v>0</v>
      </c>
      <c r="BG81" s="10">
        <f t="shared" si="23"/>
        <v>0</v>
      </c>
      <c r="BH81" s="10">
        <f t="shared" si="23"/>
        <v>0</v>
      </c>
      <c r="BI81" s="10">
        <f t="shared" si="23"/>
        <v>0</v>
      </c>
      <c r="BJ81" s="10">
        <f>SUM(BJ74:BJ79)</f>
        <v>0</v>
      </c>
      <c r="BK81" s="10">
        <f>SUM(BK74:BK79)</f>
        <v>0</v>
      </c>
      <c r="BL81" s="10">
        <f>BL74</f>
        <v>0</v>
      </c>
    </row>
    <row r="84" spans="1:64" x14ac:dyDescent="0.25">
      <c r="A84" s="49" t="s">
        <v>58</v>
      </c>
      <c r="B84" s="50"/>
      <c r="AH84" s="50" t="s">
        <v>71</v>
      </c>
      <c r="AI84" s="50"/>
    </row>
    <row r="85" spans="1:64" x14ac:dyDescent="0.25">
      <c r="J85" s="10" t="s">
        <v>10</v>
      </c>
      <c r="K85" s="10" t="s">
        <v>11</v>
      </c>
      <c r="L85" s="10" t="s">
        <v>12</v>
      </c>
      <c r="AQ85" s="10" t="s">
        <v>10</v>
      </c>
      <c r="AR85" s="10" t="s">
        <v>11</v>
      </c>
      <c r="AS85" s="10" t="s">
        <v>12</v>
      </c>
      <c r="AV85" s="24"/>
    </row>
    <row r="86" spans="1:64" x14ac:dyDescent="0.25">
      <c r="B86" s="60" t="s">
        <v>13</v>
      </c>
      <c r="C86" s="60" t="s">
        <v>14</v>
      </c>
      <c r="D86" s="60" t="s">
        <v>14</v>
      </c>
      <c r="E86" s="60" t="s">
        <v>15</v>
      </c>
      <c r="F86" s="60" t="s">
        <v>16</v>
      </c>
      <c r="G86" s="60" t="s">
        <v>17</v>
      </c>
      <c r="H86" s="60" t="s">
        <v>18</v>
      </c>
      <c r="I86" s="60"/>
      <c r="J86" s="62" t="s">
        <v>19</v>
      </c>
      <c r="K86" s="64" t="s">
        <v>20</v>
      </c>
      <c r="L86" s="65"/>
      <c r="M86" s="66"/>
      <c r="N86" s="53" t="s">
        <v>21</v>
      </c>
      <c r="O86" s="67" t="s">
        <v>22</v>
      </c>
      <c r="P86" s="69" t="s">
        <v>23</v>
      </c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1"/>
      <c r="AC86" s="53" t="s">
        <v>24</v>
      </c>
      <c r="AD86" s="53" t="s">
        <v>25</v>
      </c>
      <c r="AE86" s="55" t="s">
        <v>26</v>
      </c>
      <c r="AI86" s="60" t="s">
        <v>13</v>
      </c>
      <c r="AJ86" s="60" t="s">
        <v>14</v>
      </c>
      <c r="AK86" s="60" t="s">
        <v>14</v>
      </c>
      <c r="AL86" s="60" t="s">
        <v>15</v>
      </c>
      <c r="AM86" s="60" t="s">
        <v>16</v>
      </c>
      <c r="AN86" s="60" t="s">
        <v>17</v>
      </c>
      <c r="AO86" s="60" t="s">
        <v>18</v>
      </c>
      <c r="AP86" s="60"/>
      <c r="AQ86" s="62" t="s">
        <v>19</v>
      </c>
      <c r="AR86" s="64" t="s">
        <v>20</v>
      </c>
      <c r="AS86" s="65"/>
      <c r="AT86" s="66"/>
      <c r="AU86" s="53" t="s">
        <v>21</v>
      </c>
      <c r="AV86" s="67" t="s">
        <v>22</v>
      </c>
      <c r="AW86" s="69" t="s">
        <v>23</v>
      </c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1"/>
      <c r="BJ86" s="53" t="s">
        <v>24</v>
      </c>
      <c r="BK86" s="53" t="s">
        <v>25</v>
      </c>
      <c r="BL86" s="55" t="s">
        <v>26</v>
      </c>
    </row>
    <row r="87" spans="1:64" x14ac:dyDescent="0.25">
      <c r="A87" s="11"/>
      <c r="B87" s="61"/>
      <c r="C87" s="61"/>
      <c r="D87" s="61"/>
      <c r="E87" s="61"/>
      <c r="F87" s="61"/>
      <c r="G87" s="61"/>
      <c r="H87" s="61"/>
      <c r="I87" s="61"/>
      <c r="J87" s="63"/>
      <c r="K87" s="12">
        <v>0.25</v>
      </c>
      <c r="L87" s="13">
        <v>0.5</v>
      </c>
      <c r="M87" s="14"/>
      <c r="N87" s="54"/>
      <c r="O87" s="68"/>
      <c r="P87" s="15" t="s">
        <v>27</v>
      </c>
      <c r="Q87" s="15" t="s">
        <v>28</v>
      </c>
      <c r="R87" s="15" t="s">
        <v>29</v>
      </c>
      <c r="S87" s="15" t="s">
        <v>18</v>
      </c>
      <c r="T87" s="15" t="s">
        <v>30</v>
      </c>
      <c r="U87" s="15" t="s">
        <v>31</v>
      </c>
      <c r="V87" s="15" t="s">
        <v>32</v>
      </c>
      <c r="W87" s="15" t="s">
        <v>33</v>
      </c>
      <c r="X87" s="15" t="s">
        <v>34</v>
      </c>
      <c r="Y87" s="15" t="s">
        <v>15</v>
      </c>
      <c r="Z87" s="15" t="s">
        <v>35</v>
      </c>
      <c r="AA87" s="15" t="s">
        <v>13</v>
      </c>
      <c r="AB87" s="15" t="s">
        <v>14</v>
      </c>
      <c r="AC87" s="54"/>
      <c r="AD87" s="54"/>
      <c r="AE87" s="56"/>
      <c r="AH87" s="11"/>
      <c r="AI87" s="61"/>
      <c r="AJ87" s="61"/>
      <c r="AK87" s="61"/>
      <c r="AL87" s="61"/>
      <c r="AM87" s="61"/>
      <c r="AN87" s="61"/>
      <c r="AO87" s="61"/>
      <c r="AP87" s="61"/>
      <c r="AQ87" s="63"/>
      <c r="AR87" s="12">
        <v>0.25</v>
      </c>
      <c r="AS87" s="13">
        <v>0.5</v>
      </c>
      <c r="AT87" s="14"/>
      <c r="AU87" s="54"/>
      <c r="AV87" s="68"/>
      <c r="AW87" s="15" t="s">
        <v>27</v>
      </c>
      <c r="AX87" s="15" t="s">
        <v>28</v>
      </c>
      <c r="AY87" s="15" t="s">
        <v>29</v>
      </c>
      <c r="AZ87" s="15" t="s">
        <v>18</v>
      </c>
      <c r="BA87" s="15" t="s">
        <v>30</v>
      </c>
      <c r="BB87" s="15" t="s">
        <v>31</v>
      </c>
      <c r="BC87" s="15" t="s">
        <v>32</v>
      </c>
      <c r="BD87" s="15" t="s">
        <v>33</v>
      </c>
      <c r="BE87" s="15" t="s">
        <v>34</v>
      </c>
      <c r="BF87" s="15" t="s">
        <v>15</v>
      </c>
      <c r="BG87" s="15" t="s">
        <v>35</v>
      </c>
      <c r="BH87" s="15" t="s">
        <v>13</v>
      </c>
      <c r="BI87" s="15" t="s">
        <v>14</v>
      </c>
      <c r="BJ87" s="54"/>
      <c r="BK87" s="54"/>
      <c r="BL87" s="56"/>
    </row>
    <row r="88" spans="1:64" x14ac:dyDescent="0.25">
      <c r="A88" s="16" t="s">
        <v>76</v>
      </c>
      <c r="B88" s="17" t="e">
        <f>IF(OR(#REF!="CP",#REF!="EVT",#REF!="AM",#REF!="Férié",#REF!="AT",#REF!="MODUL"),"7",#REF!)</f>
        <v>#REF!</v>
      </c>
      <c r="C88" s="17" t="e">
        <f>IF(OR(#REF!="CP",#REF!="EVT",#REF!="AM",#REF!="Férié",#REF!="AT",#REF!="MODUL"),"7",#REF!)</f>
        <v>#REF!</v>
      </c>
      <c r="D88" s="17" t="e">
        <f>IF(OR(#REF!="CP",#REF!="EVT",#REF!="AM",#REF!="Férié",#REF!="AT",#REF!="MODUL"),"7",#REF!)</f>
        <v>#REF!</v>
      </c>
      <c r="E88" s="17" t="e">
        <f>IF(OR(#REF!="CP",#REF!="EVT",#REF!="AM",#REF!="Férié",#REF!="AT",#REF!="MODUL"),"7",#REF!)</f>
        <v>#REF!</v>
      </c>
      <c r="F88" s="17" t="e">
        <f>IF(OR(#REF!="CP",#REF!="EVT",#REF!="AM",#REF!="Férié",#REF!="AT",#REF!="MODUL"),"7",#REF!)</f>
        <v>#REF!</v>
      </c>
      <c r="G88" s="17" t="e">
        <f>IF(OR(#REF!="CP",#REF!="EVT",#REF!="AM",#REF!="Férié",#REF!="AT",#REF!="MODUL"),"7",#REF!)</f>
        <v>#REF!</v>
      </c>
      <c r="H88" s="17" t="e">
        <f>IF(OR(#REF!="CP",#REF!="EVT",#REF!="AM",#REF!="Férié",#REF!="AT",#REF!="MODUL"),"7",#REF!)</f>
        <v>#REF!</v>
      </c>
      <c r="I88" s="20" t="e">
        <f>SUM(B88:H88)</f>
        <v>#REF!</v>
      </c>
      <c r="J88" s="10" t="e">
        <f>(I88&gt;35)*(MIN(I88-35,4))</f>
        <v>#REF!</v>
      </c>
      <c r="K88" s="10" t="e">
        <f>(I88&gt;35)*(MIN(I88-J88-35,4))</f>
        <v>#REF!</v>
      </c>
      <c r="L88" s="10" t="e">
        <f>(I88&gt;35)*(MIN(I88-J88-K88-35,5))</f>
        <v>#REF!</v>
      </c>
      <c r="M88" s="10" t="e">
        <f>(I88&gt;35)*(MIN(I88-J88-K88-L88-35))</f>
        <v>#REF!</v>
      </c>
      <c r="N88" s="10" t="e">
        <f>#REF!</f>
        <v>#REF!</v>
      </c>
      <c r="O88" s="21" t="e">
        <f>H88</f>
        <v>#REF!</v>
      </c>
      <c r="P88" s="10" t="e">
        <f>#REF!</f>
        <v>#REF!</v>
      </c>
      <c r="Q88" s="10" t="e">
        <f>#REF!</f>
        <v>#REF!</v>
      </c>
      <c r="R88" s="10" t="e">
        <f>#REF!</f>
        <v>#REF!</v>
      </c>
      <c r="S88" s="10" t="e">
        <f>#REF!</f>
        <v>#REF!</v>
      </c>
      <c r="T88" s="10" t="e">
        <f>#REF!</f>
        <v>#REF!</v>
      </c>
      <c r="U88" s="10" t="e">
        <f>#REF!</f>
        <v>#REF!</v>
      </c>
      <c r="V88" s="10" t="e">
        <f>#REF!</f>
        <v>#REF!</v>
      </c>
      <c r="W88" s="10" t="e">
        <f>#REF!</f>
        <v>#REF!</v>
      </c>
      <c r="X88" s="10" t="e">
        <f>#REF!</f>
        <v>#REF!</v>
      </c>
      <c r="Y88" s="10" t="e">
        <f>#REF!</f>
        <v>#REF!</v>
      </c>
      <c r="Z88" s="10" t="e">
        <f>#REF!</f>
        <v>#REF!</v>
      </c>
      <c r="AA88" s="10" t="e">
        <f>#REF!</f>
        <v>#REF!</v>
      </c>
      <c r="AB88" s="10" t="e">
        <f>#REF!</f>
        <v>#REF!</v>
      </c>
      <c r="AC88" s="10" t="e">
        <f>#REF!</f>
        <v>#REF!</v>
      </c>
      <c r="AD88" s="10" t="e">
        <f>#REF!</f>
        <v>#REF!</v>
      </c>
      <c r="AE88" s="57"/>
      <c r="AH88" s="16" t="s">
        <v>76</v>
      </c>
      <c r="AI88" s="17" t="e">
        <f>#REF!</f>
        <v>#REF!</v>
      </c>
      <c r="AJ88" s="17" t="e">
        <f>#REF!</f>
        <v>#REF!</v>
      </c>
      <c r="AK88" s="17" t="e">
        <f>#REF!</f>
        <v>#REF!</v>
      </c>
      <c r="AL88" s="17" t="e">
        <f>#REF!</f>
        <v>#REF!</v>
      </c>
      <c r="AM88" s="17" t="e">
        <f>#REF!</f>
        <v>#REF!</v>
      </c>
      <c r="AN88" s="17"/>
      <c r="AO88" s="17"/>
      <c r="AP88" s="20" t="e">
        <f>SUM(AI88:AO88)</f>
        <v>#REF!</v>
      </c>
      <c r="AQ88" s="10" t="e">
        <f>(AP88&gt;35)*(MIN(AP88-35,4))</f>
        <v>#REF!</v>
      </c>
      <c r="AR88" s="10" t="e">
        <f>(AP88&gt;35)*(MIN(AP88-AQ88-35,4))</f>
        <v>#REF!</v>
      </c>
      <c r="AS88" s="10" t="e">
        <f>(AP88&gt;35)*(MIN(AP88-AQ88-AR88-35,5))</f>
        <v>#REF!</v>
      </c>
      <c r="AT88" s="10" t="e">
        <f>(AP88&gt;35)*(MIN(AP88-AQ88-AR88-AS88-35))</f>
        <v>#REF!</v>
      </c>
      <c r="AU88" s="10"/>
      <c r="AV88" s="21">
        <f>AO88</f>
        <v>0</v>
      </c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57" t="e">
        <f>#REF!</f>
        <v>#REF!</v>
      </c>
    </row>
    <row r="89" spans="1:64" x14ac:dyDescent="0.25">
      <c r="A89" s="15" t="s">
        <v>77</v>
      </c>
      <c r="B89" s="17" t="e">
        <f>IF(OR(#REF!="CP",#REF!="EVT",#REF!="AM",#REF!="Férié",#REF!="AT",#REF!="MODUL"),"7",#REF!)</f>
        <v>#REF!</v>
      </c>
      <c r="C89" s="17" t="e">
        <f>IF(OR(#REF!="CP",#REF!="EVT",#REF!="AM",#REF!="Férié",#REF!="AT",#REF!="MODUL"),"7",#REF!)</f>
        <v>#REF!</v>
      </c>
      <c r="D89" s="17" t="e">
        <f>IF(OR(#REF!="CP",#REF!="EVT",#REF!="AM",#REF!="Férié",#REF!="AT",#REF!="MODUL"),"7",#REF!)</f>
        <v>#REF!</v>
      </c>
      <c r="E89" s="17" t="e">
        <f>IF(OR(#REF!="CP",#REF!="EVT",#REF!="AM",#REF!="Férié",#REF!="AT",#REF!="MODUL"),"7",#REF!)</f>
        <v>#REF!</v>
      </c>
      <c r="F89" s="17" t="e">
        <f>IF(OR(#REF!="CP",#REF!="EVT",#REF!="AM",#REF!="Férié",#REF!="AT",#REF!="MODUL"),"7",#REF!)</f>
        <v>#REF!</v>
      </c>
      <c r="G89" s="17" t="e">
        <f>IF(OR(#REF!="CP",#REF!="EVT",#REF!="AM",#REF!="Férié",#REF!="AT",#REF!="MODUL"),"7",#REF!)</f>
        <v>#REF!</v>
      </c>
      <c r="H89" s="17" t="e">
        <f>IF(OR(#REF!="CP",#REF!="EVT",#REF!="AM",#REF!="Férié",#REF!="AT",#REF!="MODUL"),"7",#REF!)</f>
        <v>#REF!</v>
      </c>
      <c r="I89" s="20" t="e">
        <f t="shared" ref="I89:I91" si="24">SUM(B89:H89)</f>
        <v>#REF!</v>
      </c>
      <c r="J89" s="10" t="e">
        <f>(I89&gt;35)*(MIN(I89-35,4))</f>
        <v>#REF!</v>
      </c>
      <c r="K89" s="10" t="e">
        <f>(I89&gt;35)*(MIN(I89-J89-35,4))</f>
        <v>#REF!</v>
      </c>
      <c r="L89" s="10" t="e">
        <f>(I89&gt;35)*(MIN(I89-J89-K89-35,5))</f>
        <v>#REF!</v>
      </c>
      <c r="M89" s="10" t="e">
        <f>(I89&gt;35)*(MIN(I89-J89-K89-L89-35))</f>
        <v>#REF!</v>
      </c>
      <c r="N89" s="10" t="e">
        <f>#REF!</f>
        <v>#REF!</v>
      </c>
      <c r="O89" s="21" t="e">
        <f>H89</f>
        <v>#REF!</v>
      </c>
      <c r="P89" s="10" t="e">
        <f>#REF!</f>
        <v>#REF!</v>
      </c>
      <c r="Q89" s="10" t="e">
        <f>#REF!</f>
        <v>#REF!</v>
      </c>
      <c r="R89" s="10" t="e">
        <f>#REF!</f>
        <v>#REF!</v>
      </c>
      <c r="S89" s="10" t="e">
        <f>#REF!</f>
        <v>#REF!</v>
      </c>
      <c r="T89" s="10" t="e">
        <f>#REF!</f>
        <v>#REF!</v>
      </c>
      <c r="U89" s="10" t="e">
        <f>#REF!</f>
        <v>#REF!</v>
      </c>
      <c r="V89" s="10" t="e">
        <f>#REF!</f>
        <v>#REF!</v>
      </c>
      <c r="W89" s="10" t="e">
        <f>#REF!</f>
        <v>#REF!</v>
      </c>
      <c r="X89" s="10" t="e">
        <f>#REF!</f>
        <v>#REF!</v>
      </c>
      <c r="Y89" s="10" t="e">
        <f>#REF!</f>
        <v>#REF!</v>
      </c>
      <c r="Z89" s="10" t="e">
        <f>#REF!</f>
        <v>#REF!</v>
      </c>
      <c r="AA89" s="10" t="e">
        <f>#REF!</f>
        <v>#REF!</v>
      </c>
      <c r="AB89" s="10" t="e">
        <f>#REF!</f>
        <v>#REF!</v>
      </c>
      <c r="AC89" s="10" t="e">
        <f>#REF!</f>
        <v>#REF!</v>
      </c>
      <c r="AD89" s="10" t="e">
        <f>#REF!</f>
        <v>#REF!</v>
      </c>
      <c r="AE89" s="58"/>
      <c r="AH89" s="15" t="s">
        <v>77</v>
      </c>
      <c r="AI89" s="17" t="e">
        <f>#REF!</f>
        <v>#REF!</v>
      </c>
      <c r="AJ89" s="17" t="e">
        <f>#REF!</f>
        <v>#REF!</v>
      </c>
      <c r="AK89" s="17" t="e">
        <f>#REF!</f>
        <v>#REF!</v>
      </c>
      <c r="AL89" s="17" t="e">
        <f>#REF!</f>
        <v>#REF!</v>
      </c>
      <c r="AM89" s="17" t="e">
        <f>#REF!</f>
        <v>#REF!</v>
      </c>
      <c r="AN89" s="17"/>
      <c r="AO89" s="17"/>
      <c r="AP89" s="20" t="e">
        <f t="shared" ref="AP89:AP91" si="25">SUM(AI89:AO89)</f>
        <v>#REF!</v>
      </c>
      <c r="AQ89" s="10" t="e">
        <f>(AP89&gt;35)*(MIN(AP89-35,4))</f>
        <v>#REF!</v>
      </c>
      <c r="AR89" s="10" t="e">
        <f>(AP89&gt;35)*(MIN(AP89-AQ89-35,4))</f>
        <v>#REF!</v>
      </c>
      <c r="AS89" s="10" t="e">
        <f>(AP89&gt;35)*(MIN(AP89-AQ89-AR89-35,5))</f>
        <v>#REF!</v>
      </c>
      <c r="AT89" s="10" t="e">
        <f>(AP89&gt;35)*(MIN(AP89-AQ89-AR89-AS89-35))</f>
        <v>#REF!</v>
      </c>
      <c r="AU89" s="10"/>
      <c r="AV89" s="21">
        <f>AO89</f>
        <v>0</v>
      </c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58"/>
    </row>
    <row r="90" spans="1:64" x14ac:dyDescent="0.25">
      <c r="A90" s="16" t="s">
        <v>78</v>
      </c>
      <c r="B90" s="17" t="e">
        <f>IF(OR(#REF!="CP",#REF!="EVT",#REF!="AM",#REF!="Férié",#REF!="AT",#REF!="MODUL"),"7",#REF!)</f>
        <v>#REF!</v>
      </c>
      <c r="C90" s="17" t="e">
        <f>IF(OR(#REF!="CP",#REF!="EVT",#REF!="AM",#REF!="Férié",#REF!="AT",#REF!="MODUL"),"7",#REF!)</f>
        <v>#REF!</v>
      </c>
      <c r="D90" s="17" t="e">
        <f>IF(OR(#REF!="CP",#REF!="EVT",#REF!="AM",#REF!="Férié",#REF!="AT",#REF!="MODUL"),"7",#REF!)</f>
        <v>#REF!</v>
      </c>
      <c r="E90" s="17" t="e">
        <f>IF(OR(#REF!="CP",#REF!="EVT",#REF!="AM",#REF!="Férié",#REF!="AT",#REF!="MODUL"),"7",#REF!)</f>
        <v>#REF!</v>
      </c>
      <c r="F90" s="17" t="e">
        <f>IF(OR(#REF!="CP",#REF!="EVT",#REF!="AM",#REF!="Férié",#REF!="AT",#REF!="MODUL"),"7",#REF!)</f>
        <v>#REF!</v>
      </c>
      <c r="G90" s="17" t="e">
        <f>IF(OR(#REF!="CP",#REF!="EVT",#REF!="AM",#REF!="Férié",#REF!="AT",#REF!="MODUL"),"7",#REF!)</f>
        <v>#REF!</v>
      </c>
      <c r="H90" s="17" t="e">
        <f>IF(OR(#REF!="CP",#REF!="EVT",#REF!="AM",#REF!="Férié",#REF!="AT",#REF!="MODUL"),"7",#REF!)</f>
        <v>#REF!</v>
      </c>
      <c r="I90" s="20" t="e">
        <f t="shared" si="24"/>
        <v>#REF!</v>
      </c>
      <c r="J90" s="10" t="e">
        <f>(I90&gt;35)*(MIN(I90-35,4))</f>
        <v>#REF!</v>
      </c>
      <c r="K90" s="10" t="e">
        <f>(I90&gt;35)*(MIN(I90-J90-35,4))</f>
        <v>#REF!</v>
      </c>
      <c r="L90" s="10" t="e">
        <f>(I90&gt;35)*(MIN(I90-J90-K90-35,5))</f>
        <v>#REF!</v>
      </c>
      <c r="M90" s="10" t="e">
        <f>(I90&gt;35)*(MIN(I90-J90-K90-L90-35))</f>
        <v>#REF!</v>
      </c>
      <c r="N90" s="10" t="e">
        <f>#REF!</f>
        <v>#REF!</v>
      </c>
      <c r="O90" s="21" t="e">
        <f>H90</f>
        <v>#REF!</v>
      </c>
      <c r="P90" s="10" t="e">
        <f>#REF!</f>
        <v>#REF!</v>
      </c>
      <c r="Q90" s="10" t="e">
        <f>#REF!</f>
        <v>#REF!</v>
      </c>
      <c r="R90" s="10" t="e">
        <f>#REF!</f>
        <v>#REF!</v>
      </c>
      <c r="S90" s="10" t="e">
        <f>#REF!</f>
        <v>#REF!</v>
      </c>
      <c r="T90" s="10" t="e">
        <f>#REF!</f>
        <v>#REF!</v>
      </c>
      <c r="U90" s="10" t="e">
        <f>#REF!</f>
        <v>#REF!</v>
      </c>
      <c r="V90" s="10" t="e">
        <f>#REF!</f>
        <v>#REF!</v>
      </c>
      <c r="W90" s="10" t="e">
        <f>#REF!</f>
        <v>#REF!</v>
      </c>
      <c r="X90" s="10" t="e">
        <f>#REF!</f>
        <v>#REF!</v>
      </c>
      <c r="Y90" s="10" t="e">
        <f>#REF!</f>
        <v>#REF!</v>
      </c>
      <c r="Z90" s="10" t="e">
        <f>#REF!</f>
        <v>#REF!</v>
      </c>
      <c r="AA90" s="10" t="e">
        <f>#REF!</f>
        <v>#REF!</v>
      </c>
      <c r="AB90" s="10" t="e">
        <f>#REF!</f>
        <v>#REF!</v>
      </c>
      <c r="AC90" s="10" t="e">
        <f>#REF!</f>
        <v>#REF!</v>
      </c>
      <c r="AD90" s="10" t="e">
        <f>#REF!</f>
        <v>#REF!</v>
      </c>
      <c r="AE90" s="58"/>
      <c r="AH90" s="16" t="s">
        <v>78</v>
      </c>
      <c r="AI90" s="17" t="e">
        <f>#REF!</f>
        <v>#REF!</v>
      </c>
      <c r="AJ90" s="17" t="e">
        <f>#REF!</f>
        <v>#REF!</v>
      </c>
      <c r="AK90" s="17" t="e">
        <f>#REF!</f>
        <v>#REF!</v>
      </c>
      <c r="AL90" s="17" t="e">
        <f>#REF!</f>
        <v>#REF!</v>
      </c>
      <c r="AM90" s="17" t="e">
        <f>#REF!</f>
        <v>#REF!</v>
      </c>
      <c r="AN90" s="17"/>
      <c r="AO90" s="17"/>
      <c r="AP90" s="20" t="e">
        <f t="shared" si="25"/>
        <v>#REF!</v>
      </c>
      <c r="AQ90" s="10" t="e">
        <f>(AP90&gt;35)*(MIN(AP90-35,4))</f>
        <v>#REF!</v>
      </c>
      <c r="AR90" s="10" t="e">
        <f>(AP90&gt;35)*(MIN(AP90-AQ90-35,4))</f>
        <v>#REF!</v>
      </c>
      <c r="AS90" s="10" t="e">
        <f>(AP90&gt;35)*(MIN(AP90-AQ90-AR90-35,5))</f>
        <v>#REF!</v>
      </c>
      <c r="AT90" s="10" t="e">
        <f>(AP90&gt;35)*(MIN(AP90-AQ90-AR90-AS90-35))</f>
        <v>#REF!</v>
      </c>
      <c r="AU90" s="10"/>
      <c r="AV90" s="21">
        <f>AO90</f>
        <v>0</v>
      </c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58"/>
    </row>
    <row r="91" spans="1:64" x14ac:dyDescent="0.25">
      <c r="A91" s="15" t="s">
        <v>79</v>
      </c>
      <c r="B91" s="17" t="e">
        <f>IF(OR(#REF!="CP",#REF!="EVT",#REF!="AM",#REF!="Férié",#REF!="AT",#REF!="MODUL"),"7",#REF!)</f>
        <v>#REF!</v>
      </c>
      <c r="C91" s="17" t="e">
        <f>IF(OR(#REF!="CP",#REF!="EVT",#REF!="AM",#REF!="Férié",#REF!="AT",#REF!="MODUL"),"7",#REF!)</f>
        <v>#REF!</v>
      </c>
      <c r="D91" s="17" t="e">
        <f>IF(OR(#REF!="CP",#REF!="EVT",#REF!="AM",#REF!="Férié",#REF!="AT",#REF!="MODUL"),"7",#REF!)</f>
        <v>#REF!</v>
      </c>
      <c r="E91" s="17" t="e">
        <f>IF(OR(#REF!="CP",#REF!="EVT",#REF!="AM",#REF!="Férié",#REF!="AT",#REF!="MODUL"),"7",#REF!)</f>
        <v>#REF!</v>
      </c>
      <c r="F91" s="17" t="e">
        <f>IF(OR(#REF!="CP",#REF!="EVT",#REF!="AM",#REF!="Férié",#REF!="AT",#REF!="MODUL"),"7",#REF!)</f>
        <v>#REF!</v>
      </c>
      <c r="G91" s="17" t="e">
        <f>IF(OR(#REF!="CP",#REF!="EVT",#REF!="AM",#REF!="Férié",#REF!="AT",#REF!="MODUL"),"7",#REF!)</f>
        <v>#REF!</v>
      </c>
      <c r="H91" s="17" t="e">
        <f>IF(OR(#REF!="CP",#REF!="EVT",#REF!="AM",#REF!="Férié",#REF!="AT",#REF!="MODUL"),"7",#REF!)</f>
        <v>#REF!</v>
      </c>
      <c r="I91" s="20" t="e">
        <f t="shared" si="24"/>
        <v>#REF!</v>
      </c>
      <c r="J91" s="10" t="e">
        <f>(I91&gt;35)*(MIN(I91-35,4))</f>
        <v>#REF!</v>
      </c>
      <c r="K91" s="10" t="e">
        <f>(I91&gt;35)*(MIN(I91-J91-35,4))</f>
        <v>#REF!</v>
      </c>
      <c r="L91" s="10" t="e">
        <f>(I91&gt;35)*(MIN(I91-J91-K91-35,5))</f>
        <v>#REF!</v>
      </c>
      <c r="M91" s="10" t="e">
        <f>(I91&gt;35)*(MIN(I91-J91-K91-L91-35))</f>
        <v>#REF!</v>
      </c>
      <c r="N91" s="10" t="e">
        <f>#REF!</f>
        <v>#REF!</v>
      </c>
      <c r="O91" s="21" t="e">
        <f>H91</f>
        <v>#REF!</v>
      </c>
      <c r="P91" s="10" t="e">
        <f>#REF!</f>
        <v>#REF!</v>
      </c>
      <c r="Q91" s="10" t="e">
        <f>#REF!</f>
        <v>#REF!</v>
      </c>
      <c r="R91" s="10" t="e">
        <f>#REF!</f>
        <v>#REF!</v>
      </c>
      <c r="S91" s="10" t="e">
        <f>#REF!</f>
        <v>#REF!</v>
      </c>
      <c r="T91" s="10" t="e">
        <f>#REF!</f>
        <v>#REF!</v>
      </c>
      <c r="U91" s="10" t="e">
        <f>#REF!</f>
        <v>#REF!</v>
      </c>
      <c r="V91" s="10" t="e">
        <f>#REF!</f>
        <v>#REF!</v>
      </c>
      <c r="W91" s="10" t="e">
        <f>#REF!</f>
        <v>#REF!</v>
      </c>
      <c r="X91" s="10" t="e">
        <f>#REF!</f>
        <v>#REF!</v>
      </c>
      <c r="Y91" s="10" t="e">
        <f>#REF!</f>
        <v>#REF!</v>
      </c>
      <c r="Z91" s="10" t="e">
        <f>#REF!</f>
        <v>#REF!</v>
      </c>
      <c r="AA91" s="10" t="e">
        <f>#REF!</f>
        <v>#REF!</v>
      </c>
      <c r="AB91" s="10" t="e">
        <f>#REF!</f>
        <v>#REF!</v>
      </c>
      <c r="AC91" s="10" t="e">
        <f>#REF!</f>
        <v>#REF!</v>
      </c>
      <c r="AD91" s="10" t="e">
        <f>#REF!</f>
        <v>#REF!</v>
      </c>
      <c r="AE91" s="58"/>
      <c r="AH91" s="15" t="s">
        <v>79</v>
      </c>
      <c r="AI91" s="17" t="e">
        <f>#REF!</f>
        <v>#REF!</v>
      </c>
      <c r="AJ91" s="17" t="e">
        <f>#REF!</f>
        <v>#REF!</v>
      </c>
      <c r="AK91" s="17" t="e">
        <f>#REF!</f>
        <v>#REF!</v>
      </c>
      <c r="AL91" s="17" t="e">
        <f>#REF!</f>
        <v>#REF!</v>
      </c>
      <c r="AM91" s="17" t="e">
        <f>#REF!</f>
        <v>#REF!</v>
      </c>
      <c r="AN91" s="17"/>
      <c r="AO91" s="17"/>
      <c r="AP91" s="20" t="e">
        <f t="shared" si="25"/>
        <v>#REF!</v>
      </c>
      <c r="AQ91" s="10" t="e">
        <f>(AP91&gt;35)*(MIN(AP91-35,4))</f>
        <v>#REF!</v>
      </c>
      <c r="AR91" s="10" t="e">
        <f>(AP91&gt;35)*(MIN(AP91-AQ91-35,4))</f>
        <v>#REF!</v>
      </c>
      <c r="AS91" s="10" t="e">
        <f>(AP91&gt;35)*(MIN(AP91-AQ91-AR91-35,5))</f>
        <v>#REF!</v>
      </c>
      <c r="AT91" s="10" t="e">
        <f>(AP91&gt;35)*(MIN(AP91-AQ91-AR91-AS91-35))</f>
        <v>#REF!</v>
      </c>
      <c r="AU91" s="10"/>
      <c r="AV91" s="21">
        <f>AO91</f>
        <v>0</v>
      </c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58"/>
    </row>
    <row r="92" spans="1:64" x14ac:dyDescent="0.25">
      <c r="A92" s="15"/>
      <c r="B92" s="17"/>
      <c r="C92" s="17"/>
      <c r="D92" s="17"/>
      <c r="E92" s="17"/>
      <c r="F92" s="17"/>
      <c r="G92" s="17"/>
      <c r="H92" s="17"/>
      <c r="I92" s="20"/>
      <c r="J92" s="10"/>
      <c r="K92" s="10"/>
      <c r="L92" s="10"/>
      <c r="M92" s="10"/>
      <c r="N92" s="10"/>
      <c r="O92" s="21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59"/>
      <c r="AH92" s="15"/>
      <c r="AI92" s="17"/>
      <c r="AJ92" s="17"/>
      <c r="AK92" s="17"/>
      <c r="AL92" s="17"/>
      <c r="AM92" s="17"/>
      <c r="AN92" s="17"/>
      <c r="AO92" s="17"/>
      <c r="AP92" s="20"/>
      <c r="AQ92" s="10"/>
      <c r="AR92" s="10"/>
      <c r="AS92" s="10"/>
      <c r="AT92" s="10"/>
      <c r="AU92" s="10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59"/>
    </row>
    <row r="93" spans="1:64" x14ac:dyDescent="0.25">
      <c r="A93" s="2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4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H93" s="22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4"/>
      <c r="AV93" s="24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</row>
    <row r="94" spans="1:64" x14ac:dyDescent="0.25">
      <c r="A94" s="22"/>
      <c r="B94" s="23"/>
      <c r="C94" s="23"/>
      <c r="D94" s="23"/>
      <c r="E94" s="23"/>
      <c r="F94" s="23"/>
      <c r="G94" s="23"/>
      <c r="H94" s="23"/>
      <c r="I94" s="23"/>
      <c r="J94" s="10" t="e">
        <f t="shared" ref="J94:AB94" si="26">SUM(J88:J92)</f>
        <v>#REF!</v>
      </c>
      <c r="K94" s="10" t="e">
        <f t="shared" si="26"/>
        <v>#REF!</v>
      </c>
      <c r="L94" s="10" t="e">
        <f t="shared" si="26"/>
        <v>#REF!</v>
      </c>
      <c r="M94" s="10" t="e">
        <f t="shared" si="26"/>
        <v>#REF!</v>
      </c>
      <c r="N94" s="10" t="e">
        <f t="shared" si="26"/>
        <v>#REF!</v>
      </c>
      <c r="O94" s="10" t="e">
        <f t="shared" si="26"/>
        <v>#REF!</v>
      </c>
      <c r="P94" s="10" t="e">
        <f t="shared" si="26"/>
        <v>#REF!</v>
      </c>
      <c r="Q94" s="10" t="e">
        <f t="shared" si="26"/>
        <v>#REF!</v>
      </c>
      <c r="R94" s="10" t="e">
        <f t="shared" si="26"/>
        <v>#REF!</v>
      </c>
      <c r="S94" s="10" t="e">
        <f t="shared" si="26"/>
        <v>#REF!</v>
      </c>
      <c r="T94" s="10" t="e">
        <f t="shared" si="26"/>
        <v>#REF!</v>
      </c>
      <c r="U94" s="10" t="e">
        <f t="shared" si="26"/>
        <v>#REF!</v>
      </c>
      <c r="V94" s="10" t="e">
        <f t="shared" si="26"/>
        <v>#REF!</v>
      </c>
      <c r="W94" s="10" t="e">
        <f t="shared" si="26"/>
        <v>#REF!</v>
      </c>
      <c r="X94" s="10" t="e">
        <f t="shared" si="26"/>
        <v>#REF!</v>
      </c>
      <c r="Y94" s="10" t="e">
        <f t="shared" si="26"/>
        <v>#REF!</v>
      </c>
      <c r="Z94" s="10" t="e">
        <f t="shared" si="26"/>
        <v>#REF!</v>
      </c>
      <c r="AA94" s="10" t="e">
        <f t="shared" si="26"/>
        <v>#REF!</v>
      </c>
      <c r="AB94" s="10" t="e">
        <f t="shared" si="26"/>
        <v>#REF!</v>
      </c>
      <c r="AC94" s="10" t="e">
        <f>SUM(AC87:AC92)</f>
        <v>#REF!</v>
      </c>
      <c r="AD94" s="10" t="e">
        <f>SUM(AD87:AD92)</f>
        <v>#REF!</v>
      </c>
      <c r="AE94" s="10">
        <f>AE87</f>
        <v>0</v>
      </c>
      <c r="AH94" s="22"/>
      <c r="AI94" s="23"/>
      <c r="AJ94" s="23"/>
      <c r="AK94" s="23"/>
      <c r="AL94" s="23"/>
      <c r="AM94" s="23"/>
      <c r="AN94" s="23"/>
      <c r="AO94" s="23"/>
      <c r="AP94" s="23"/>
      <c r="AQ94" s="10" t="e">
        <f t="shared" ref="AQ94:BI94" si="27">SUM(AQ88:AQ92)</f>
        <v>#REF!</v>
      </c>
      <c r="AR94" s="10" t="e">
        <f t="shared" si="27"/>
        <v>#REF!</v>
      </c>
      <c r="AS94" s="10" t="e">
        <f t="shared" si="27"/>
        <v>#REF!</v>
      </c>
      <c r="AT94" s="10" t="e">
        <f t="shared" si="27"/>
        <v>#REF!</v>
      </c>
      <c r="AU94" s="10">
        <f t="shared" si="27"/>
        <v>0</v>
      </c>
      <c r="AV94" s="10">
        <f t="shared" si="27"/>
        <v>0</v>
      </c>
      <c r="AW94" s="10">
        <f t="shared" si="27"/>
        <v>0</v>
      </c>
      <c r="AX94" s="10">
        <f t="shared" si="27"/>
        <v>0</v>
      </c>
      <c r="AY94" s="10">
        <f t="shared" si="27"/>
        <v>0</v>
      </c>
      <c r="AZ94" s="10">
        <f t="shared" si="27"/>
        <v>0</v>
      </c>
      <c r="BA94" s="10">
        <f t="shared" si="27"/>
        <v>0</v>
      </c>
      <c r="BB94" s="10">
        <f t="shared" si="27"/>
        <v>0</v>
      </c>
      <c r="BC94" s="10">
        <f t="shared" si="27"/>
        <v>0</v>
      </c>
      <c r="BD94" s="10">
        <f t="shared" si="27"/>
        <v>0</v>
      </c>
      <c r="BE94" s="10">
        <f t="shared" si="27"/>
        <v>0</v>
      </c>
      <c r="BF94" s="10">
        <f t="shared" si="27"/>
        <v>0</v>
      </c>
      <c r="BG94" s="10">
        <f t="shared" si="27"/>
        <v>0</v>
      </c>
      <c r="BH94" s="10">
        <f t="shared" si="27"/>
        <v>0</v>
      </c>
      <c r="BI94" s="10">
        <f t="shared" si="27"/>
        <v>0</v>
      </c>
      <c r="BJ94" s="10">
        <f>SUM(BJ87:BJ92)</f>
        <v>0</v>
      </c>
      <c r="BK94" s="10">
        <f>SUM(BK87:BK92)</f>
        <v>0</v>
      </c>
      <c r="BL94" s="10">
        <f>BL87</f>
        <v>0</v>
      </c>
    </row>
    <row r="97" spans="1:64" x14ac:dyDescent="0.25">
      <c r="A97" s="49" t="s">
        <v>59</v>
      </c>
      <c r="B97" s="50"/>
      <c r="AH97" s="50" t="s">
        <v>72</v>
      </c>
      <c r="AI97" s="50"/>
    </row>
    <row r="98" spans="1:64" x14ac:dyDescent="0.25">
      <c r="J98" s="10" t="s">
        <v>10</v>
      </c>
      <c r="K98" s="10" t="s">
        <v>11</v>
      </c>
      <c r="L98" s="10" t="s">
        <v>12</v>
      </c>
      <c r="AQ98" s="10" t="s">
        <v>10</v>
      </c>
      <c r="AR98" s="10" t="s">
        <v>11</v>
      </c>
      <c r="AS98" s="10" t="s">
        <v>12</v>
      </c>
      <c r="AV98" s="24"/>
    </row>
    <row r="99" spans="1:64" x14ac:dyDescent="0.25">
      <c r="B99" s="60" t="s">
        <v>13</v>
      </c>
      <c r="C99" s="60" t="s">
        <v>14</v>
      </c>
      <c r="D99" s="60" t="s">
        <v>14</v>
      </c>
      <c r="E99" s="60" t="s">
        <v>15</v>
      </c>
      <c r="F99" s="60" t="s">
        <v>16</v>
      </c>
      <c r="G99" s="60" t="s">
        <v>17</v>
      </c>
      <c r="H99" s="60" t="s">
        <v>18</v>
      </c>
      <c r="I99" s="60"/>
      <c r="J99" s="62" t="s">
        <v>19</v>
      </c>
      <c r="K99" s="64" t="s">
        <v>20</v>
      </c>
      <c r="L99" s="65"/>
      <c r="M99" s="66"/>
      <c r="N99" s="53" t="s">
        <v>21</v>
      </c>
      <c r="O99" s="67" t="s">
        <v>22</v>
      </c>
      <c r="P99" s="69" t="s">
        <v>23</v>
      </c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1"/>
      <c r="AC99" s="53" t="s">
        <v>24</v>
      </c>
      <c r="AD99" s="53" t="s">
        <v>25</v>
      </c>
      <c r="AE99" s="55" t="s">
        <v>26</v>
      </c>
      <c r="AI99" s="60" t="s">
        <v>13</v>
      </c>
      <c r="AJ99" s="60" t="s">
        <v>14</v>
      </c>
      <c r="AK99" s="60" t="s">
        <v>14</v>
      </c>
      <c r="AL99" s="60" t="s">
        <v>15</v>
      </c>
      <c r="AM99" s="60" t="s">
        <v>16</v>
      </c>
      <c r="AN99" s="60" t="s">
        <v>17</v>
      </c>
      <c r="AO99" s="60" t="s">
        <v>18</v>
      </c>
      <c r="AP99" s="60"/>
      <c r="AQ99" s="62" t="s">
        <v>19</v>
      </c>
      <c r="AR99" s="64" t="s">
        <v>20</v>
      </c>
      <c r="AS99" s="65"/>
      <c r="AT99" s="66"/>
      <c r="AU99" s="53" t="s">
        <v>21</v>
      </c>
      <c r="AV99" s="67" t="s">
        <v>22</v>
      </c>
      <c r="AW99" s="69" t="s">
        <v>23</v>
      </c>
      <c r="AX99" s="70"/>
      <c r="AY99" s="70"/>
      <c r="AZ99" s="70"/>
      <c r="BA99" s="70"/>
      <c r="BB99" s="70"/>
      <c r="BC99" s="70"/>
      <c r="BD99" s="70"/>
      <c r="BE99" s="70"/>
      <c r="BF99" s="70"/>
      <c r="BG99" s="70"/>
      <c r="BH99" s="70"/>
      <c r="BI99" s="71"/>
      <c r="BJ99" s="53" t="s">
        <v>24</v>
      </c>
      <c r="BK99" s="53" t="s">
        <v>25</v>
      </c>
      <c r="BL99" s="55" t="s">
        <v>26</v>
      </c>
    </row>
    <row r="100" spans="1:64" x14ac:dyDescent="0.25">
      <c r="A100" s="11"/>
      <c r="B100" s="61"/>
      <c r="C100" s="61"/>
      <c r="D100" s="61"/>
      <c r="E100" s="61"/>
      <c r="F100" s="61"/>
      <c r="G100" s="61"/>
      <c r="H100" s="61"/>
      <c r="I100" s="61"/>
      <c r="J100" s="63"/>
      <c r="K100" s="12">
        <v>0.25</v>
      </c>
      <c r="L100" s="13">
        <v>0.5</v>
      </c>
      <c r="M100" s="14"/>
      <c r="N100" s="54"/>
      <c r="O100" s="68"/>
      <c r="P100" s="15" t="s">
        <v>27</v>
      </c>
      <c r="Q100" s="15" t="s">
        <v>28</v>
      </c>
      <c r="R100" s="15" t="s">
        <v>29</v>
      </c>
      <c r="S100" s="15" t="s">
        <v>18</v>
      </c>
      <c r="T100" s="15" t="s">
        <v>30</v>
      </c>
      <c r="U100" s="15" t="s">
        <v>31</v>
      </c>
      <c r="V100" s="15" t="s">
        <v>32</v>
      </c>
      <c r="W100" s="15" t="s">
        <v>33</v>
      </c>
      <c r="X100" s="15" t="s">
        <v>34</v>
      </c>
      <c r="Y100" s="15" t="s">
        <v>15</v>
      </c>
      <c r="Z100" s="15" t="s">
        <v>35</v>
      </c>
      <c r="AA100" s="15" t="s">
        <v>13</v>
      </c>
      <c r="AB100" s="15" t="s">
        <v>14</v>
      </c>
      <c r="AC100" s="54"/>
      <c r="AD100" s="54"/>
      <c r="AE100" s="56"/>
      <c r="AH100" s="11"/>
      <c r="AI100" s="61"/>
      <c r="AJ100" s="61"/>
      <c r="AK100" s="61"/>
      <c r="AL100" s="61"/>
      <c r="AM100" s="61"/>
      <c r="AN100" s="61"/>
      <c r="AO100" s="61"/>
      <c r="AP100" s="61"/>
      <c r="AQ100" s="63"/>
      <c r="AR100" s="12">
        <v>0.25</v>
      </c>
      <c r="AS100" s="13">
        <v>0.5</v>
      </c>
      <c r="AT100" s="14"/>
      <c r="AU100" s="54"/>
      <c r="AV100" s="68"/>
      <c r="AW100" s="15" t="s">
        <v>27</v>
      </c>
      <c r="AX100" s="15" t="s">
        <v>28</v>
      </c>
      <c r="AY100" s="15" t="s">
        <v>29</v>
      </c>
      <c r="AZ100" s="15" t="s">
        <v>18</v>
      </c>
      <c r="BA100" s="15" t="s">
        <v>30</v>
      </c>
      <c r="BB100" s="15" t="s">
        <v>31</v>
      </c>
      <c r="BC100" s="15" t="s">
        <v>32</v>
      </c>
      <c r="BD100" s="15" t="s">
        <v>33</v>
      </c>
      <c r="BE100" s="15" t="s">
        <v>34</v>
      </c>
      <c r="BF100" s="15" t="s">
        <v>15</v>
      </c>
      <c r="BG100" s="15" t="s">
        <v>35</v>
      </c>
      <c r="BH100" s="15" t="s">
        <v>13</v>
      </c>
      <c r="BI100" s="15" t="s">
        <v>14</v>
      </c>
      <c r="BJ100" s="54"/>
      <c r="BK100" s="54"/>
      <c r="BL100" s="56"/>
    </row>
    <row r="101" spans="1:64" x14ac:dyDescent="0.25">
      <c r="A101" s="16" t="s">
        <v>76</v>
      </c>
      <c r="B101" s="17" t="e">
        <f>IF(OR(#REF!="CP",#REF!="EVT",#REF!="AM",#REF!="Férié",#REF!="AT",#REF!="MODUL"),"7",#REF!)</f>
        <v>#REF!</v>
      </c>
      <c r="C101" s="17" t="e">
        <f>IF(OR(#REF!="CP",#REF!="EVT",#REF!="AM",#REF!="Férié",#REF!="AT",#REF!="MODUL"),"7",#REF!)</f>
        <v>#REF!</v>
      </c>
      <c r="D101" s="17" t="e">
        <f>IF(OR(#REF!="CP",#REF!="EVT",#REF!="AM",#REF!="Férié",#REF!="AT",#REF!="MODUL"),"7",#REF!)</f>
        <v>#REF!</v>
      </c>
      <c r="E101" s="17" t="e">
        <f>IF(OR(#REF!="CP",#REF!="EVT",#REF!="AM",#REF!="Férié",#REF!="AT",#REF!="MODUL"),"7",#REF!)</f>
        <v>#REF!</v>
      </c>
      <c r="F101" s="17" t="e">
        <f>IF(OR(#REF!="CP",#REF!="EVT",#REF!="AM",#REF!="Férié",#REF!="AT",#REF!="MODUL"),"7",#REF!)</f>
        <v>#REF!</v>
      </c>
      <c r="G101" s="17" t="e">
        <f>IF(OR(#REF!="CP",#REF!="EVT",#REF!="AM",#REF!="Férié",#REF!="AT",#REF!="MODUL"),"7",#REF!)</f>
        <v>#REF!</v>
      </c>
      <c r="H101" s="17" t="e">
        <f>IF(OR(#REF!="CP",#REF!="EVT",#REF!="AM",#REF!="Férié",#REF!="AT",#REF!="MODUL"),"7",#REF!)</f>
        <v>#REF!</v>
      </c>
      <c r="I101" s="20" t="e">
        <f>SUM(B101:H101)</f>
        <v>#REF!</v>
      </c>
      <c r="J101" s="10" t="e">
        <f>(I101&gt;35)*(MIN(I101-35,4))</f>
        <v>#REF!</v>
      </c>
      <c r="K101" s="10" t="e">
        <f>(I101&gt;35)*(MIN(I101-J101-35,4))</f>
        <v>#REF!</v>
      </c>
      <c r="L101" s="10" t="e">
        <f>(I101&gt;35)*(MIN(I101-J101-K101-35,5))</f>
        <v>#REF!</v>
      </c>
      <c r="M101" s="10" t="e">
        <f>(I101&gt;35)*(MIN(I101-J101-K101-L101-35))</f>
        <v>#REF!</v>
      </c>
      <c r="N101" s="10" t="e">
        <f>#REF!</f>
        <v>#REF!</v>
      </c>
      <c r="O101" s="21" t="e">
        <f>H101</f>
        <v>#REF!</v>
      </c>
      <c r="P101" s="10" t="e">
        <f>#REF!</f>
        <v>#REF!</v>
      </c>
      <c r="Q101" s="10" t="e">
        <f>#REF!</f>
        <v>#REF!</v>
      </c>
      <c r="R101" s="10" t="e">
        <f>#REF!</f>
        <v>#REF!</v>
      </c>
      <c r="S101" s="10" t="e">
        <f>#REF!</f>
        <v>#REF!</v>
      </c>
      <c r="T101" s="10" t="e">
        <f>#REF!</f>
        <v>#REF!</v>
      </c>
      <c r="U101" s="10" t="e">
        <f>#REF!</f>
        <v>#REF!</v>
      </c>
      <c r="V101" s="10" t="e">
        <f>#REF!</f>
        <v>#REF!</v>
      </c>
      <c r="W101" s="10" t="e">
        <f>#REF!</f>
        <v>#REF!</v>
      </c>
      <c r="X101" s="10" t="e">
        <f>#REF!</f>
        <v>#REF!</v>
      </c>
      <c r="Y101" s="10" t="e">
        <f>#REF!</f>
        <v>#REF!</v>
      </c>
      <c r="Z101" s="10" t="e">
        <f>#REF!</f>
        <v>#REF!</v>
      </c>
      <c r="AA101" s="10" t="e">
        <f>#REF!</f>
        <v>#REF!</v>
      </c>
      <c r="AB101" s="10" t="e">
        <f>#REF!</f>
        <v>#REF!</v>
      </c>
      <c r="AC101" s="10" t="e">
        <f>#REF!</f>
        <v>#REF!</v>
      </c>
      <c r="AD101" s="10" t="e">
        <f>#REF!</f>
        <v>#REF!</v>
      </c>
      <c r="AE101" s="57"/>
      <c r="AH101" s="16" t="s">
        <v>76</v>
      </c>
      <c r="AI101" s="17" t="e">
        <f>#REF!</f>
        <v>#REF!</v>
      </c>
      <c r="AJ101" s="17" t="e">
        <f>#REF!</f>
        <v>#REF!</v>
      </c>
      <c r="AK101" s="17" t="e">
        <f>#REF!</f>
        <v>#REF!</v>
      </c>
      <c r="AL101" s="17" t="e">
        <f>#REF!</f>
        <v>#REF!</v>
      </c>
      <c r="AM101" s="17" t="e">
        <f>#REF!</f>
        <v>#REF!</v>
      </c>
      <c r="AN101" s="17"/>
      <c r="AO101" s="17"/>
      <c r="AP101" s="20" t="e">
        <f>SUM(AI101:AO101)</f>
        <v>#REF!</v>
      </c>
      <c r="AQ101" s="10" t="e">
        <f>(AP101&gt;35)*(MIN(AP101-35,4))</f>
        <v>#REF!</v>
      </c>
      <c r="AR101" s="10" t="e">
        <f>(AP101&gt;35)*(MIN(AP101-AQ101-35,4))</f>
        <v>#REF!</v>
      </c>
      <c r="AS101" s="10" t="e">
        <f>(AP101&gt;35)*(MIN(AP101-AQ101-AR101-35,5))</f>
        <v>#REF!</v>
      </c>
      <c r="AT101" s="10" t="e">
        <f>(AP101&gt;35)*(MIN(AP101-AQ101-AR101-AS101-35))</f>
        <v>#REF!</v>
      </c>
      <c r="AU101" s="10"/>
      <c r="AV101" s="21">
        <f>AO101</f>
        <v>0</v>
      </c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57" t="e">
        <f>#REF!</f>
        <v>#REF!</v>
      </c>
    </row>
    <row r="102" spans="1:64" x14ac:dyDescent="0.25">
      <c r="A102" s="15" t="s">
        <v>77</v>
      </c>
      <c r="B102" s="17" t="e">
        <f>IF(OR(#REF!="CP",#REF!="EVT",#REF!="AM",#REF!="Férié",#REF!="AT",#REF!="MODUL"),"7",#REF!)</f>
        <v>#REF!</v>
      </c>
      <c r="C102" s="17" t="e">
        <f>IF(OR(#REF!="CP",#REF!="EVT",#REF!="AM",#REF!="Férié",#REF!="AT",#REF!="MODUL"),"7",#REF!)</f>
        <v>#REF!</v>
      </c>
      <c r="D102" s="17" t="e">
        <f>IF(OR(#REF!="CP",#REF!="EVT",#REF!="AM",#REF!="Férié",#REF!="AT",#REF!="MODUL"),"7",#REF!)</f>
        <v>#REF!</v>
      </c>
      <c r="E102" s="17" t="e">
        <f>IF(OR(#REF!="CP",#REF!="EVT",#REF!="AM",#REF!="Férié",#REF!="AT",#REF!="MODUL"),"7",#REF!)</f>
        <v>#REF!</v>
      </c>
      <c r="F102" s="17" t="e">
        <f>IF(OR(#REF!="CP",#REF!="EVT",#REF!="AM",#REF!="Férié",#REF!="AT",#REF!="MODUL"),"7",#REF!)</f>
        <v>#REF!</v>
      </c>
      <c r="G102" s="17" t="e">
        <f>IF(OR(#REF!="CP",#REF!="EVT",#REF!="AM",#REF!="Férié",#REF!="AT",#REF!="MODUL"),"7",#REF!)</f>
        <v>#REF!</v>
      </c>
      <c r="H102" s="17" t="e">
        <f>IF(OR(#REF!="CP",#REF!="EVT",#REF!="AM",#REF!="Férié",#REF!="AT",#REF!="MODUL"),"7",#REF!)</f>
        <v>#REF!</v>
      </c>
      <c r="I102" s="20" t="e">
        <f t="shared" ref="I102:I104" si="28">SUM(B102:H102)</f>
        <v>#REF!</v>
      </c>
      <c r="J102" s="10" t="e">
        <f>(I102&gt;35)*(MIN(I102-35,4))</f>
        <v>#REF!</v>
      </c>
      <c r="K102" s="10" t="e">
        <f>(I102&gt;35)*(MIN(I102-J102-35,4))</f>
        <v>#REF!</v>
      </c>
      <c r="L102" s="10" t="e">
        <f>(I102&gt;35)*(MIN(I102-J102-K102-35,5))</f>
        <v>#REF!</v>
      </c>
      <c r="M102" s="10" t="e">
        <f>(I102&gt;35)*(MIN(I102-J102-K102-L102-35))</f>
        <v>#REF!</v>
      </c>
      <c r="N102" s="10" t="e">
        <f>#REF!</f>
        <v>#REF!</v>
      </c>
      <c r="O102" s="21" t="e">
        <f>H102</f>
        <v>#REF!</v>
      </c>
      <c r="P102" s="10" t="e">
        <f>#REF!</f>
        <v>#REF!</v>
      </c>
      <c r="Q102" s="10" t="e">
        <f>#REF!</f>
        <v>#REF!</v>
      </c>
      <c r="R102" s="10" t="e">
        <f>#REF!</f>
        <v>#REF!</v>
      </c>
      <c r="S102" s="10" t="e">
        <f>#REF!</f>
        <v>#REF!</v>
      </c>
      <c r="T102" s="10" t="e">
        <f>#REF!</f>
        <v>#REF!</v>
      </c>
      <c r="U102" s="10" t="e">
        <f>#REF!</f>
        <v>#REF!</v>
      </c>
      <c r="V102" s="10" t="e">
        <f>#REF!</f>
        <v>#REF!</v>
      </c>
      <c r="W102" s="10" t="e">
        <f>#REF!</f>
        <v>#REF!</v>
      </c>
      <c r="X102" s="10" t="e">
        <f>#REF!</f>
        <v>#REF!</v>
      </c>
      <c r="Y102" s="10" t="e">
        <f>#REF!</f>
        <v>#REF!</v>
      </c>
      <c r="Z102" s="10" t="e">
        <f>#REF!</f>
        <v>#REF!</v>
      </c>
      <c r="AA102" s="10" t="e">
        <f>#REF!</f>
        <v>#REF!</v>
      </c>
      <c r="AB102" s="10" t="e">
        <f>#REF!</f>
        <v>#REF!</v>
      </c>
      <c r="AC102" s="10" t="e">
        <f>#REF!</f>
        <v>#REF!</v>
      </c>
      <c r="AD102" s="10" t="e">
        <f>#REF!</f>
        <v>#REF!</v>
      </c>
      <c r="AE102" s="58"/>
      <c r="AH102" s="15" t="s">
        <v>77</v>
      </c>
      <c r="AI102" s="17" t="e">
        <f>#REF!</f>
        <v>#REF!</v>
      </c>
      <c r="AJ102" s="17" t="e">
        <f>#REF!</f>
        <v>#REF!</v>
      </c>
      <c r="AK102" s="17" t="e">
        <f>#REF!</f>
        <v>#REF!</v>
      </c>
      <c r="AL102" s="17" t="e">
        <f>#REF!</f>
        <v>#REF!</v>
      </c>
      <c r="AM102" s="17" t="e">
        <f>#REF!</f>
        <v>#REF!</v>
      </c>
      <c r="AN102" s="17"/>
      <c r="AO102" s="17"/>
      <c r="AP102" s="20" t="e">
        <f t="shared" ref="AP102:AP104" si="29">SUM(AI102:AO102)</f>
        <v>#REF!</v>
      </c>
      <c r="AQ102" s="10" t="e">
        <f>(AP102&gt;35)*(MIN(AP102-35,4))</f>
        <v>#REF!</v>
      </c>
      <c r="AR102" s="10" t="e">
        <f>(AP102&gt;35)*(MIN(AP102-AQ102-35,4))</f>
        <v>#REF!</v>
      </c>
      <c r="AS102" s="10" t="e">
        <f>(AP102&gt;35)*(MIN(AP102-AQ102-AR102-35,5))</f>
        <v>#REF!</v>
      </c>
      <c r="AT102" s="10" t="e">
        <f>(AP102&gt;35)*(MIN(AP102-AQ102-AR102-AS102-35))</f>
        <v>#REF!</v>
      </c>
      <c r="AU102" s="10"/>
      <c r="AV102" s="21">
        <f>AO102</f>
        <v>0</v>
      </c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58"/>
    </row>
    <row r="103" spans="1:64" x14ac:dyDescent="0.25">
      <c r="A103" s="16" t="s">
        <v>78</v>
      </c>
      <c r="B103" s="17" t="e">
        <f>IF(OR(#REF!="CP",#REF!="EVT",#REF!="AM",#REF!="Férié",#REF!="AT",#REF!="MODUL"),"7",#REF!)</f>
        <v>#REF!</v>
      </c>
      <c r="C103" s="17" t="e">
        <f>IF(OR(#REF!="CP",#REF!="EVT",#REF!="AM",#REF!="Férié",#REF!="AT",#REF!="MODUL"),"7",#REF!)</f>
        <v>#REF!</v>
      </c>
      <c r="D103" s="17" t="e">
        <f>IF(OR(#REF!="CP",#REF!="EVT",#REF!="AM",#REF!="Férié",#REF!="AT",#REF!="MODUL"),"7",#REF!)</f>
        <v>#REF!</v>
      </c>
      <c r="E103" s="17" t="e">
        <f>IF(OR(#REF!="CP",#REF!="EVT",#REF!="AM",#REF!="Férié",#REF!="AT",#REF!="MODUL"),"7",#REF!)</f>
        <v>#REF!</v>
      </c>
      <c r="F103" s="17" t="e">
        <f>IF(OR(#REF!="CP",#REF!="EVT",#REF!="AM",#REF!="Férié",#REF!="AT",#REF!="MODUL"),"7",#REF!)</f>
        <v>#REF!</v>
      </c>
      <c r="G103" s="17" t="e">
        <f>IF(OR(#REF!="CP",#REF!="EVT",#REF!="AM",#REF!="Férié",#REF!="AT",#REF!="MODUL"),"7",#REF!)</f>
        <v>#REF!</v>
      </c>
      <c r="H103" s="17" t="e">
        <f>IF(OR(#REF!="CP",#REF!="EVT",#REF!="AM",#REF!="Férié",#REF!="AT",#REF!="MODUL"),"7",#REF!)</f>
        <v>#REF!</v>
      </c>
      <c r="I103" s="20" t="e">
        <f t="shared" si="28"/>
        <v>#REF!</v>
      </c>
      <c r="J103" s="10" t="e">
        <f>(I103&gt;35)*(MIN(I103-35,4))</f>
        <v>#REF!</v>
      </c>
      <c r="K103" s="10" t="e">
        <f>(I103&gt;35)*(MIN(I103-J103-35,4))</f>
        <v>#REF!</v>
      </c>
      <c r="L103" s="10" t="e">
        <f>(I103&gt;35)*(MIN(I103-J103-K103-35,5))</f>
        <v>#REF!</v>
      </c>
      <c r="M103" s="10" t="e">
        <f>(I103&gt;35)*(MIN(I103-J103-K103-L103-35))</f>
        <v>#REF!</v>
      </c>
      <c r="N103" s="10" t="e">
        <f>#REF!</f>
        <v>#REF!</v>
      </c>
      <c r="O103" s="21" t="e">
        <f>H103</f>
        <v>#REF!</v>
      </c>
      <c r="P103" s="10" t="e">
        <f>#REF!</f>
        <v>#REF!</v>
      </c>
      <c r="Q103" s="10" t="e">
        <f>#REF!</f>
        <v>#REF!</v>
      </c>
      <c r="R103" s="10" t="e">
        <f>#REF!</f>
        <v>#REF!</v>
      </c>
      <c r="S103" s="10" t="e">
        <f>#REF!</f>
        <v>#REF!</v>
      </c>
      <c r="T103" s="10" t="e">
        <f>#REF!</f>
        <v>#REF!</v>
      </c>
      <c r="U103" s="10" t="e">
        <f>#REF!</f>
        <v>#REF!</v>
      </c>
      <c r="V103" s="10" t="e">
        <f>#REF!</f>
        <v>#REF!</v>
      </c>
      <c r="W103" s="10" t="e">
        <f>#REF!</f>
        <v>#REF!</v>
      </c>
      <c r="X103" s="10" t="e">
        <f>#REF!</f>
        <v>#REF!</v>
      </c>
      <c r="Y103" s="10" t="e">
        <f>#REF!</f>
        <v>#REF!</v>
      </c>
      <c r="Z103" s="10" t="e">
        <f>#REF!</f>
        <v>#REF!</v>
      </c>
      <c r="AA103" s="10" t="e">
        <f>#REF!</f>
        <v>#REF!</v>
      </c>
      <c r="AB103" s="10" t="e">
        <f>#REF!</f>
        <v>#REF!</v>
      </c>
      <c r="AC103" s="10" t="e">
        <f>#REF!</f>
        <v>#REF!</v>
      </c>
      <c r="AD103" s="10" t="e">
        <f>#REF!</f>
        <v>#REF!</v>
      </c>
      <c r="AE103" s="58"/>
      <c r="AH103" s="16" t="s">
        <v>78</v>
      </c>
      <c r="AI103" s="17" t="e">
        <f>#REF!</f>
        <v>#REF!</v>
      </c>
      <c r="AJ103" s="17" t="e">
        <f>#REF!</f>
        <v>#REF!</v>
      </c>
      <c r="AK103" s="17" t="e">
        <f>#REF!</f>
        <v>#REF!</v>
      </c>
      <c r="AL103" s="17" t="e">
        <f>#REF!</f>
        <v>#REF!</v>
      </c>
      <c r="AM103" s="17" t="e">
        <f>#REF!</f>
        <v>#REF!</v>
      </c>
      <c r="AN103" s="17"/>
      <c r="AO103" s="17"/>
      <c r="AP103" s="20" t="e">
        <f t="shared" si="29"/>
        <v>#REF!</v>
      </c>
      <c r="AQ103" s="10" t="e">
        <f>(AP103&gt;35)*(MIN(AP103-35,4))</f>
        <v>#REF!</v>
      </c>
      <c r="AR103" s="10" t="e">
        <f>(AP103&gt;35)*(MIN(AP103-AQ103-35,4))</f>
        <v>#REF!</v>
      </c>
      <c r="AS103" s="10" t="e">
        <f>(AP103&gt;35)*(MIN(AP103-AQ103-AR103-35,5))</f>
        <v>#REF!</v>
      </c>
      <c r="AT103" s="10" t="e">
        <f>(AP103&gt;35)*(MIN(AP103-AQ103-AR103-AS103-35))</f>
        <v>#REF!</v>
      </c>
      <c r="AU103" s="10"/>
      <c r="AV103" s="21">
        <f>AO103</f>
        <v>0</v>
      </c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58"/>
    </row>
    <row r="104" spans="1:64" x14ac:dyDescent="0.25">
      <c r="A104" s="15" t="s">
        <v>79</v>
      </c>
      <c r="B104" s="17" t="e">
        <f>IF(OR(#REF!="CP",#REF!="EVT",#REF!="AM",#REF!="Férié",#REF!="AT",#REF!="MODUL"),"7",#REF!)</f>
        <v>#REF!</v>
      </c>
      <c r="C104" s="17" t="e">
        <f>IF(OR(#REF!="CP",#REF!="EVT",#REF!="AM",#REF!="Férié",#REF!="AT",#REF!="MODUL"),"7",#REF!)</f>
        <v>#REF!</v>
      </c>
      <c r="D104" s="17" t="e">
        <f>IF(OR(#REF!="CP",#REF!="EVT",#REF!="AM",#REF!="Férié",#REF!="AT",#REF!="MODUL"),"7",#REF!)</f>
        <v>#REF!</v>
      </c>
      <c r="E104" s="17" t="e">
        <f>IF(OR(#REF!="CP",#REF!="EVT",#REF!="AM",#REF!="Férié",#REF!="AT",#REF!="MODUL"),"7",#REF!)</f>
        <v>#REF!</v>
      </c>
      <c r="F104" s="17" t="e">
        <f>IF(OR(#REF!="CP",#REF!="EVT",#REF!="AM",#REF!="Férié",#REF!="AT",#REF!="MODUL"),"7",#REF!)</f>
        <v>#REF!</v>
      </c>
      <c r="G104" s="17" t="e">
        <f>IF(OR(#REF!="CP",#REF!="EVT",#REF!="AM",#REF!="Férié",#REF!="AT",#REF!="MODUL"),"7",#REF!)</f>
        <v>#REF!</v>
      </c>
      <c r="H104" s="17" t="e">
        <f>IF(OR(#REF!="CP",#REF!="EVT",#REF!="AM",#REF!="Férié",#REF!="AT",#REF!="MODUL"),"7",#REF!)</f>
        <v>#REF!</v>
      </c>
      <c r="I104" s="20" t="e">
        <f t="shared" si="28"/>
        <v>#REF!</v>
      </c>
      <c r="J104" s="10" t="e">
        <f>(I104&gt;35)*(MIN(I104-35,4))</f>
        <v>#REF!</v>
      </c>
      <c r="K104" s="10" t="e">
        <f>(I104&gt;35)*(MIN(I104-J104-35,4))</f>
        <v>#REF!</v>
      </c>
      <c r="L104" s="10" t="e">
        <f>(I104&gt;35)*(MIN(I104-J104-K104-35,5))</f>
        <v>#REF!</v>
      </c>
      <c r="M104" s="10" t="e">
        <f>(I104&gt;35)*(MIN(I104-J104-K104-L104-35))</f>
        <v>#REF!</v>
      </c>
      <c r="N104" s="10" t="e">
        <f>#REF!</f>
        <v>#REF!</v>
      </c>
      <c r="O104" s="21" t="e">
        <f>H104</f>
        <v>#REF!</v>
      </c>
      <c r="P104" s="10" t="e">
        <f>#REF!</f>
        <v>#REF!</v>
      </c>
      <c r="Q104" s="10" t="e">
        <f>#REF!</f>
        <v>#REF!</v>
      </c>
      <c r="R104" s="10" t="e">
        <f>#REF!</f>
        <v>#REF!</v>
      </c>
      <c r="S104" s="10" t="e">
        <f>#REF!</f>
        <v>#REF!</v>
      </c>
      <c r="T104" s="10" t="e">
        <f>#REF!</f>
        <v>#REF!</v>
      </c>
      <c r="U104" s="10" t="e">
        <f>#REF!</f>
        <v>#REF!</v>
      </c>
      <c r="V104" s="10" t="e">
        <f>#REF!</f>
        <v>#REF!</v>
      </c>
      <c r="W104" s="10" t="e">
        <f>#REF!</f>
        <v>#REF!</v>
      </c>
      <c r="X104" s="10" t="e">
        <f>#REF!</f>
        <v>#REF!</v>
      </c>
      <c r="Y104" s="10" t="e">
        <f>#REF!</f>
        <v>#REF!</v>
      </c>
      <c r="Z104" s="10" t="e">
        <f>#REF!</f>
        <v>#REF!</v>
      </c>
      <c r="AA104" s="10" t="e">
        <f>#REF!</f>
        <v>#REF!</v>
      </c>
      <c r="AB104" s="10" t="e">
        <f>#REF!</f>
        <v>#REF!</v>
      </c>
      <c r="AC104" s="10" t="e">
        <f>#REF!</f>
        <v>#REF!</v>
      </c>
      <c r="AD104" s="10" t="e">
        <f>#REF!</f>
        <v>#REF!</v>
      </c>
      <c r="AE104" s="58"/>
      <c r="AH104" s="15" t="s">
        <v>79</v>
      </c>
      <c r="AI104" s="17" t="e">
        <f>#REF!</f>
        <v>#REF!</v>
      </c>
      <c r="AJ104" s="17" t="e">
        <f>#REF!</f>
        <v>#REF!</v>
      </c>
      <c r="AK104" s="17" t="e">
        <f>#REF!</f>
        <v>#REF!</v>
      </c>
      <c r="AL104" s="17" t="e">
        <f>#REF!</f>
        <v>#REF!</v>
      </c>
      <c r="AM104" s="17" t="e">
        <f>#REF!</f>
        <v>#REF!</v>
      </c>
      <c r="AN104" s="17"/>
      <c r="AO104" s="17"/>
      <c r="AP104" s="20" t="e">
        <f t="shared" si="29"/>
        <v>#REF!</v>
      </c>
      <c r="AQ104" s="10" t="e">
        <f>(AP104&gt;35)*(MIN(AP104-35,4))</f>
        <v>#REF!</v>
      </c>
      <c r="AR104" s="10" t="e">
        <f>(AP104&gt;35)*(MIN(AP104-AQ104-35,4))</f>
        <v>#REF!</v>
      </c>
      <c r="AS104" s="10" t="e">
        <f>(AP104&gt;35)*(MIN(AP104-AQ104-AR104-35,5))</f>
        <v>#REF!</v>
      </c>
      <c r="AT104" s="10" t="e">
        <f>(AP104&gt;35)*(MIN(AP104-AQ104-AR104-AS104-35))</f>
        <v>#REF!</v>
      </c>
      <c r="AU104" s="10"/>
      <c r="AV104" s="21">
        <f>AO104</f>
        <v>0</v>
      </c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58"/>
    </row>
    <row r="105" spans="1:64" x14ac:dyDescent="0.25">
      <c r="A105" s="15"/>
      <c r="B105" s="17"/>
      <c r="C105" s="17"/>
      <c r="D105" s="17"/>
      <c r="E105" s="17"/>
      <c r="F105" s="17"/>
      <c r="G105" s="17"/>
      <c r="H105" s="17"/>
      <c r="I105" s="20"/>
      <c r="J105" s="10"/>
      <c r="K105" s="10"/>
      <c r="L105" s="10"/>
      <c r="M105" s="10"/>
      <c r="N105" s="10"/>
      <c r="O105" s="21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59"/>
      <c r="AH105" s="15"/>
      <c r="AI105" s="17"/>
      <c r="AJ105" s="17"/>
      <c r="AK105" s="17"/>
      <c r="AL105" s="17"/>
      <c r="AM105" s="17"/>
      <c r="AN105" s="17"/>
      <c r="AO105" s="17"/>
      <c r="AP105" s="20"/>
      <c r="AQ105" s="10"/>
      <c r="AR105" s="10"/>
      <c r="AS105" s="10"/>
      <c r="AT105" s="10"/>
      <c r="AU105" s="10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59"/>
    </row>
    <row r="106" spans="1:64" x14ac:dyDescent="0.25">
      <c r="A106" s="22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4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H106" s="22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4"/>
      <c r="AV106" s="24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</row>
    <row r="107" spans="1:64" x14ac:dyDescent="0.25">
      <c r="A107" s="22"/>
      <c r="B107" s="23"/>
      <c r="C107" s="23"/>
      <c r="D107" s="23"/>
      <c r="E107" s="23"/>
      <c r="F107" s="23"/>
      <c r="G107" s="23"/>
      <c r="H107" s="23"/>
      <c r="I107" s="23"/>
      <c r="J107" s="10" t="e">
        <f t="shared" ref="J107:AB107" si="30">SUM(J101:J105)</f>
        <v>#REF!</v>
      </c>
      <c r="K107" s="10" t="e">
        <f t="shared" si="30"/>
        <v>#REF!</v>
      </c>
      <c r="L107" s="10" t="e">
        <f t="shared" si="30"/>
        <v>#REF!</v>
      </c>
      <c r="M107" s="10" t="e">
        <f t="shared" si="30"/>
        <v>#REF!</v>
      </c>
      <c r="N107" s="10" t="e">
        <f t="shared" si="30"/>
        <v>#REF!</v>
      </c>
      <c r="O107" s="10" t="e">
        <f t="shared" si="30"/>
        <v>#REF!</v>
      </c>
      <c r="P107" s="10" t="e">
        <f t="shared" si="30"/>
        <v>#REF!</v>
      </c>
      <c r="Q107" s="10" t="e">
        <f t="shared" si="30"/>
        <v>#REF!</v>
      </c>
      <c r="R107" s="10" t="e">
        <f t="shared" si="30"/>
        <v>#REF!</v>
      </c>
      <c r="S107" s="10" t="e">
        <f t="shared" si="30"/>
        <v>#REF!</v>
      </c>
      <c r="T107" s="10" t="e">
        <f t="shared" si="30"/>
        <v>#REF!</v>
      </c>
      <c r="U107" s="10" t="e">
        <f t="shared" si="30"/>
        <v>#REF!</v>
      </c>
      <c r="V107" s="10" t="e">
        <f t="shared" si="30"/>
        <v>#REF!</v>
      </c>
      <c r="W107" s="10" t="e">
        <f t="shared" si="30"/>
        <v>#REF!</v>
      </c>
      <c r="X107" s="10" t="e">
        <f t="shared" si="30"/>
        <v>#REF!</v>
      </c>
      <c r="Y107" s="10" t="e">
        <f t="shared" si="30"/>
        <v>#REF!</v>
      </c>
      <c r="Z107" s="10" t="e">
        <f t="shared" si="30"/>
        <v>#REF!</v>
      </c>
      <c r="AA107" s="10" t="e">
        <f t="shared" si="30"/>
        <v>#REF!</v>
      </c>
      <c r="AB107" s="10" t="e">
        <f t="shared" si="30"/>
        <v>#REF!</v>
      </c>
      <c r="AC107" s="10" t="e">
        <f>SUM(AC100:AC105)</f>
        <v>#REF!</v>
      </c>
      <c r="AD107" s="10" t="e">
        <f>SUM(AD100:AD105)</f>
        <v>#REF!</v>
      </c>
      <c r="AE107" s="10">
        <f>AE100</f>
        <v>0</v>
      </c>
      <c r="AH107" s="22"/>
      <c r="AI107" s="23"/>
      <c r="AJ107" s="23"/>
      <c r="AK107" s="23"/>
      <c r="AL107" s="23"/>
      <c r="AM107" s="23"/>
      <c r="AN107" s="23"/>
      <c r="AO107" s="23"/>
      <c r="AP107" s="23"/>
      <c r="AQ107" s="10" t="e">
        <f t="shared" ref="AQ107:BI107" si="31">SUM(AQ101:AQ105)</f>
        <v>#REF!</v>
      </c>
      <c r="AR107" s="10" t="e">
        <f t="shared" si="31"/>
        <v>#REF!</v>
      </c>
      <c r="AS107" s="10" t="e">
        <f t="shared" si="31"/>
        <v>#REF!</v>
      </c>
      <c r="AT107" s="10" t="e">
        <f t="shared" si="31"/>
        <v>#REF!</v>
      </c>
      <c r="AU107" s="10">
        <f t="shared" si="31"/>
        <v>0</v>
      </c>
      <c r="AV107" s="10">
        <f t="shared" si="31"/>
        <v>0</v>
      </c>
      <c r="AW107" s="10">
        <f t="shared" si="31"/>
        <v>0</v>
      </c>
      <c r="AX107" s="10">
        <f t="shared" si="31"/>
        <v>0</v>
      </c>
      <c r="AY107" s="10">
        <f t="shared" si="31"/>
        <v>0</v>
      </c>
      <c r="AZ107" s="10">
        <f t="shared" si="31"/>
        <v>0</v>
      </c>
      <c r="BA107" s="10">
        <f t="shared" si="31"/>
        <v>0</v>
      </c>
      <c r="BB107" s="10">
        <f t="shared" si="31"/>
        <v>0</v>
      </c>
      <c r="BC107" s="10">
        <f t="shared" si="31"/>
        <v>0</v>
      </c>
      <c r="BD107" s="10">
        <f t="shared" si="31"/>
        <v>0</v>
      </c>
      <c r="BE107" s="10">
        <f t="shared" si="31"/>
        <v>0</v>
      </c>
      <c r="BF107" s="10">
        <f t="shared" si="31"/>
        <v>0</v>
      </c>
      <c r="BG107" s="10">
        <f t="shared" si="31"/>
        <v>0</v>
      </c>
      <c r="BH107" s="10">
        <f t="shared" si="31"/>
        <v>0</v>
      </c>
      <c r="BI107" s="10">
        <f t="shared" si="31"/>
        <v>0</v>
      </c>
      <c r="BJ107" s="10">
        <f>SUM(BJ100:BJ105)</f>
        <v>0</v>
      </c>
      <c r="BK107" s="10">
        <f>SUM(BK100:BK105)</f>
        <v>0</v>
      </c>
      <c r="BL107" s="10">
        <f>BL100</f>
        <v>0</v>
      </c>
    </row>
    <row r="110" spans="1:64" x14ac:dyDescent="0.25">
      <c r="A110" s="49" t="s">
        <v>60</v>
      </c>
      <c r="B110" s="50"/>
      <c r="AH110" s="50" t="s">
        <v>73</v>
      </c>
      <c r="AI110" s="50"/>
    </row>
    <row r="111" spans="1:64" x14ac:dyDescent="0.25">
      <c r="J111" s="10" t="s">
        <v>10</v>
      </c>
      <c r="K111" s="10" t="s">
        <v>11</v>
      </c>
      <c r="L111" s="10" t="s">
        <v>12</v>
      </c>
      <c r="AQ111" s="10" t="s">
        <v>10</v>
      </c>
      <c r="AR111" s="10" t="s">
        <v>11</v>
      </c>
      <c r="AS111" s="10" t="s">
        <v>12</v>
      </c>
      <c r="AV111" s="24"/>
    </row>
    <row r="112" spans="1:64" x14ac:dyDescent="0.25">
      <c r="B112" s="60" t="s">
        <v>13</v>
      </c>
      <c r="C112" s="60" t="s">
        <v>14</v>
      </c>
      <c r="D112" s="60" t="s">
        <v>14</v>
      </c>
      <c r="E112" s="60" t="s">
        <v>15</v>
      </c>
      <c r="F112" s="60" t="s">
        <v>16</v>
      </c>
      <c r="G112" s="60" t="s">
        <v>17</v>
      </c>
      <c r="H112" s="60" t="s">
        <v>18</v>
      </c>
      <c r="I112" s="60"/>
      <c r="J112" s="62" t="s">
        <v>19</v>
      </c>
      <c r="K112" s="64" t="s">
        <v>20</v>
      </c>
      <c r="L112" s="65"/>
      <c r="M112" s="66"/>
      <c r="N112" s="53" t="s">
        <v>21</v>
      </c>
      <c r="O112" s="67" t="s">
        <v>22</v>
      </c>
      <c r="P112" s="69" t="s">
        <v>23</v>
      </c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1"/>
      <c r="AC112" s="53" t="s">
        <v>24</v>
      </c>
      <c r="AD112" s="53" t="s">
        <v>25</v>
      </c>
      <c r="AE112" s="55" t="s">
        <v>26</v>
      </c>
      <c r="AI112" s="60" t="s">
        <v>13</v>
      </c>
      <c r="AJ112" s="60" t="s">
        <v>14</v>
      </c>
      <c r="AK112" s="60" t="s">
        <v>14</v>
      </c>
      <c r="AL112" s="60" t="s">
        <v>15</v>
      </c>
      <c r="AM112" s="60" t="s">
        <v>16</v>
      </c>
      <c r="AN112" s="60" t="s">
        <v>17</v>
      </c>
      <c r="AO112" s="60" t="s">
        <v>18</v>
      </c>
      <c r="AP112" s="60"/>
      <c r="AQ112" s="62" t="s">
        <v>19</v>
      </c>
      <c r="AR112" s="64" t="s">
        <v>20</v>
      </c>
      <c r="AS112" s="65"/>
      <c r="AT112" s="66"/>
      <c r="AU112" s="53" t="s">
        <v>21</v>
      </c>
      <c r="AV112" s="67" t="s">
        <v>22</v>
      </c>
      <c r="AW112" s="69" t="s">
        <v>23</v>
      </c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1"/>
      <c r="BJ112" s="53" t="s">
        <v>24</v>
      </c>
      <c r="BK112" s="53" t="s">
        <v>25</v>
      </c>
      <c r="BL112" s="55" t="s">
        <v>26</v>
      </c>
    </row>
    <row r="113" spans="1:64" x14ac:dyDescent="0.25">
      <c r="A113" s="11"/>
      <c r="B113" s="61"/>
      <c r="C113" s="61"/>
      <c r="D113" s="61"/>
      <c r="E113" s="61"/>
      <c r="F113" s="61"/>
      <c r="G113" s="61"/>
      <c r="H113" s="61"/>
      <c r="I113" s="61"/>
      <c r="J113" s="63"/>
      <c r="K113" s="12">
        <v>0.25</v>
      </c>
      <c r="L113" s="13">
        <v>0.5</v>
      </c>
      <c r="M113" s="14"/>
      <c r="N113" s="54"/>
      <c r="O113" s="68"/>
      <c r="P113" s="15" t="s">
        <v>27</v>
      </c>
      <c r="Q113" s="15" t="s">
        <v>28</v>
      </c>
      <c r="R113" s="15" t="s">
        <v>29</v>
      </c>
      <c r="S113" s="15" t="s">
        <v>18</v>
      </c>
      <c r="T113" s="15" t="s">
        <v>30</v>
      </c>
      <c r="U113" s="15" t="s">
        <v>31</v>
      </c>
      <c r="V113" s="15" t="s">
        <v>32</v>
      </c>
      <c r="W113" s="15" t="s">
        <v>33</v>
      </c>
      <c r="X113" s="15" t="s">
        <v>34</v>
      </c>
      <c r="Y113" s="15" t="s">
        <v>15</v>
      </c>
      <c r="Z113" s="15" t="s">
        <v>35</v>
      </c>
      <c r="AA113" s="15" t="s">
        <v>13</v>
      </c>
      <c r="AB113" s="15" t="s">
        <v>14</v>
      </c>
      <c r="AC113" s="54"/>
      <c r="AD113" s="54"/>
      <c r="AE113" s="56"/>
      <c r="AH113" s="11"/>
      <c r="AI113" s="61"/>
      <c r="AJ113" s="61"/>
      <c r="AK113" s="61"/>
      <c r="AL113" s="61"/>
      <c r="AM113" s="61"/>
      <c r="AN113" s="61"/>
      <c r="AO113" s="61"/>
      <c r="AP113" s="61"/>
      <c r="AQ113" s="63"/>
      <c r="AR113" s="12">
        <v>0.25</v>
      </c>
      <c r="AS113" s="13">
        <v>0.5</v>
      </c>
      <c r="AT113" s="14"/>
      <c r="AU113" s="54"/>
      <c r="AV113" s="68"/>
      <c r="AW113" s="15" t="s">
        <v>27</v>
      </c>
      <c r="AX113" s="15" t="s">
        <v>28</v>
      </c>
      <c r="AY113" s="15" t="s">
        <v>29</v>
      </c>
      <c r="AZ113" s="15" t="s">
        <v>18</v>
      </c>
      <c r="BA113" s="15" t="s">
        <v>30</v>
      </c>
      <c r="BB113" s="15" t="s">
        <v>31</v>
      </c>
      <c r="BC113" s="15" t="s">
        <v>32</v>
      </c>
      <c r="BD113" s="15" t="s">
        <v>33</v>
      </c>
      <c r="BE113" s="15" t="s">
        <v>34</v>
      </c>
      <c r="BF113" s="15" t="s">
        <v>15</v>
      </c>
      <c r="BG113" s="15" t="s">
        <v>35</v>
      </c>
      <c r="BH113" s="15" t="s">
        <v>13</v>
      </c>
      <c r="BI113" s="15" t="s">
        <v>14</v>
      </c>
      <c r="BJ113" s="54"/>
      <c r="BK113" s="54"/>
      <c r="BL113" s="56"/>
    </row>
    <row r="114" spans="1:64" x14ac:dyDescent="0.25">
      <c r="A114" s="16" t="s">
        <v>76</v>
      </c>
      <c r="B114" s="17" t="e">
        <f>IF(OR(#REF!="CP",#REF!="EVT",#REF!="AM",#REF!="Férié",#REF!="AT",#REF!="MODUL"),"7",#REF!)</f>
        <v>#REF!</v>
      </c>
      <c r="C114" s="17" t="e">
        <f>IF(OR(#REF!="CP",#REF!="EVT",#REF!="AM",#REF!="Férié",#REF!="AT",#REF!="MODUL"),"7",#REF!)</f>
        <v>#REF!</v>
      </c>
      <c r="D114" s="17" t="e">
        <f>IF(OR(#REF!="CP",#REF!="EVT",#REF!="AM",#REF!="Férié",#REF!="AT",#REF!="MODUL"),"7",#REF!)</f>
        <v>#REF!</v>
      </c>
      <c r="E114" s="17" t="e">
        <f>IF(OR(#REF!="CP",#REF!="EVT",#REF!="AM",#REF!="Férié",#REF!="AT",#REF!="MODUL"),"7",#REF!)</f>
        <v>#REF!</v>
      </c>
      <c r="F114" s="17" t="e">
        <f>IF(OR(#REF!="CP",#REF!="EVT",#REF!="AM",#REF!="Férié",#REF!="AT",#REF!="MODUL"),"7",#REF!)</f>
        <v>#REF!</v>
      </c>
      <c r="G114" s="17" t="e">
        <f>IF(OR(#REF!="CP",#REF!="EVT",#REF!="AM",#REF!="Férié",#REF!="AT",#REF!="MODUL"),"7",#REF!)</f>
        <v>#REF!</v>
      </c>
      <c r="H114" s="17" t="e">
        <f>IF(OR(#REF!="CP",#REF!="EVT",#REF!="AM",#REF!="Férié",#REF!="AT",#REF!="MODUL"),"7",#REF!)</f>
        <v>#REF!</v>
      </c>
      <c r="I114" s="20" t="e">
        <f>SUM(B114:H114)</f>
        <v>#REF!</v>
      </c>
      <c r="J114" s="10" t="e">
        <f>(I114&gt;35)*(MIN(I114-35,4))</f>
        <v>#REF!</v>
      </c>
      <c r="K114" s="10" t="e">
        <f>(I114&gt;35)*(MIN(I114-J114-35,4))</f>
        <v>#REF!</v>
      </c>
      <c r="L114" s="10" t="e">
        <f>(I114&gt;35)*(MIN(I114-J114-K114-35,5))</f>
        <v>#REF!</v>
      </c>
      <c r="M114" s="10" t="e">
        <f>(I114&gt;35)*(MIN(I114-J114-K114-L114-35))</f>
        <v>#REF!</v>
      </c>
      <c r="N114" s="10" t="e">
        <f>#REF!</f>
        <v>#REF!</v>
      </c>
      <c r="O114" s="21" t="e">
        <f>H114</f>
        <v>#REF!</v>
      </c>
      <c r="P114" s="10" t="e">
        <f>#REF!</f>
        <v>#REF!</v>
      </c>
      <c r="Q114" s="10" t="e">
        <f>#REF!</f>
        <v>#REF!</v>
      </c>
      <c r="R114" s="10" t="e">
        <f>#REF!</f>
        <v>#REF!</v>
      </c>
      <c r="S114" s="10" t="e">
        <f>#REF!</f>
        <v>#REF!</v>
      </c>
      <c r="T114" s="10" t="e">
        <f>#REF!</f>
        <v>#REF!</v>
      </c>
      <c r="U114" s="10" t="e">
        <f>#REF!</f>
        <v>#REF!</v>
      </c>
      <c r="V114" s="10" t="e">
        <f>#REF!</f>
        <v>#REF!</v>
      </c>
      <c r="W114" s="10" t="e">
        <f>#REF!</f>
        <v>#REF!</v>
      </c>
      <c r="X114" s="10" t="e">
        <f>#REF!</f>
        <v>#REF!</v>
      </c>
      <c r="Y114" s="10" t="e">
        <f>#REF!</f>
        <v>#REF!</v>
      </c>
      <c r="Z114" s="10" t="e">
        <f>#REF!</f>
        <v>#REF!</v>
      </c>
      <c r="AA114" s="10" t="e">
        <f>#REF!</f>
        <v>#REF!</v>
      </c>
      <c r="AB114" s="10" t="e">
        <f>#REF!</f>
        <v>#REF!</v>
      </c>
      <c r="AC114" s="10" t="e">
        <f>#REF!</f>
        <v>#REF!</v>
      </c>
      <c r="AD114" s="10" t="e">
        <f>#REF!</f>
        <v>#REF!</v>
      </c>
      <c r="AE114" s="57"/>
      <c r="AH114" s="16" t="s">
        <v>76</v>
      </c>
      <c r="AI114" s="17" t="e">
        <f>#REF!</f>
        <v>#REF!</v>
      </c>
      <c r="AJ114" s="17" t="e">
        <f>#REF!</f>
        <v>#REF!</v>
      </c>
      <c r="AK114" s="17" t="e">
        <f>#REF!</f>
        <v>#REF!</v>
      </c>
      <c r="AL114" s="17" t="e">
        <f>#REF!</f>
        <v>#REF!</v>
      </c>
      <c r="AM114" s="17" t="e">
        <f>#REF!</f>
        <v>#REF!</v>
      </c>
      <c r="AN114" s="17"/>
      <c r="AO114" s="17"/>
      <c r="AP114" s="20" t="e">
        <f>SUM(AI114:AO114)</f>
        <v>#REF!</v>
      </c>
      <c r="AQ114" s="10" t="e">
        <f>(AP114&gt;35)*(MIN(AP114-35,4))</f>
        <v>#REF!</v>
      </c>
      <c r="AR114" s="10" t="e">
        <f>(AP114&gt;35)*(MIN(AP114-AQ114-35,4))</f>
        <v>#REF!</v>
      </c>
      <c r="AS114" s="10" t="e">
        <f>(AP114&gt;35)*(MIN(AP114-AQ114-AR114-35,5))</f>
        <v>#REF!</v>
      </c>
      <c r="AT114" s="10" t="e">
        <f>(AP114&gt;35)*(MIN(AP114-AQ114-AR114-AS114-35))</f>
        <v>#REF!</v>
      </c>
      <c r="AU114" s="10"/>
      <c r="AV114" s="21">
        <f>AO114</f>
        <v>0</v>
      </c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57" t="e">
        <f>#REF!</f>
        <v>#REF!</v>
      </c>
    </row>
    <row r="115" spans="1:64" x14ac:dyDescent="0.25">
      <c r="A115" s="15" t="s">
        <v>77</v>
      </c>
      <c r="B115" s="17" t="e">
        <f>IF(OR(#REF!="CP",#REF!="EVT",#REF!="AM",#REF!="Férié",#REF!="AT",#REF!="MODUL"),"7",#REF!)</f>
        <v>#REF!</v>
      </c>
      <c r="C115" s="17" t="e">
        <f>IF(OR(#REF!="CP",#REF!="EVT",#REF!="AM",#REF!="Férié",#REF!="AT",#REF!="MODUL"),"7",#REF!)</f>
        <v>#REF!</v>
      </c>
      <c r="D115" s="17" t="e">
        <f>IF(OR(#REF!="CP",#REF!="EVT",#REF!="AM",#REF!="Férié",#REF!="AT",#REF!="MODUL"),"7",#REF!)</f>
        <v>#REF!</v>
      </c>
      <c r="E115" s="17" t="e">
        <f>IF(OR(#REF!="CP",#REF!="EVT",#REF!="AM",#REF!="Férié",#REF!="AT",#REF!="MODUL"),"7",#REF!)</f>
        <v>#REF!</v>
      </c>
      <c r="F115" s="17" t="e">
        <f>IF(OR(#REF!="CP",#REF!="EVT",#REF!="AM",#REF!="Férié",#REF!="AT",#REF!="MODUL"),"7",#REF!)</f>
        <v>#REF!</v>
      </c>
      <c r="G115" s="17" t="e">
        <f>IF(OR(#REF!="CP",#REF!="EVT",#REF!="AM",#REF!="Férié",#REF!="AT",#REF!="MODUL"),"7",#REF!)</f>
        <v>#REF!</v>
      </c>
      <c r="H115" s="17" t="e">
        <f>IF(OR(#REF!="CP",#REF!="EVT",#REF!="AM",#REF!="Férié",#REF!="AT",#REF!="MODUL"),"7",#REF!)</f>
        <v>#REF!</v>
      </c>
      <c r="I115" s="20" t="e">
        <f t="shared" ref="I115:I117" si="32">SUM(B115:H115)</f>
        <v>#REF!</v>
      </c>
      <c r="J115" s="10" t="e">
        <f>(I115&gt;35)*(MIN(I115-35,4))</f>
        <v>#REF!</v>
      </c>
      <c r="K115" s="10" t="e">
        <f>(I115&gt;35)*(MIN(I115-J115-35,4))</f>
        <v>#REF!</v>
      </c>
      <c r="L115" s="10" t="e">
        <f>(I115&gt;35)*(MIN(I115-J115-K115-35,5))</f>
        <v>#REF!</v>
      </c>
      <c r="M115" s="10" t="e">
        <f>(I115&gt;35)*(MIN(I115-J115-K115-L115-35))</f>
        <v>#REF!</v>
      </c>
      <c r="N115" s="10" t="e">
        <f>#REF!</f>
        <v>#REF!</v>
      </c>
      <c r="O115" s="21" t="e">
        <f>H115</f>
        <v>#REF!</v>
      </c>
      <c r="P115" s="10" t="e">
        <f>#REF!</f>
        <v>#REF!</v>
      </c>
      <c r="Q115" s="10" t="e">
        <f>#REF!</f>
        <v>#REF!</v>
      </c>
      <c r="R115" s="10" t="e">
        <f>#REF!</f>
        <v>#REF!</v>
      </c>
      <c r="S115" s="10" t="e">
        <f>#REF!</f>
        <v>#REF!</v>
      </c>
      <c r="T115" s="10" t="e">
        <f>#REF!</f>
        <v>#REF!</v>
      </c>
      <c r="U115" s="10" t="e">
        <f>#REF!</f>
        <v>#REF!</v>
      </c>
      <c r="V115" s="10" t="e">
        <f>#REF!</f>
        <v>#REF!</v>
      </c>
      <c r="W115" s="10" t="e">
        <f>#REF!</f>
        <v>#REF!</v>
      </c>
      <c r="X115" s="10" t="e">
        <f>#REF!</f>
        <v>#REF!</v>
      </c>
      <c r="Y115" s="10" t="e">
        <f>#REF!</f>
        <v>#REF!</v>
      </c>
      <c r="Z115" s="10" t="e">
        <f>#REF!</f>
        <v>#REF!</v>
      </c>
      <c r="AA115" s="10" t="e">
        <f>#REF!</f>
        <v>#REF!</v>
      </c>
      <c r="AB115" s="10" t="e">
        <f>#REF!</f>
        <v>#REF!</v>
      </c>
      <c r="AC115" s="10" t="e">
        <f>#REF!</f>
        <v>#REF!</v>
      </c>
      <c r="AD115" s="10" t="e">
        <f>#REF!</f>
        <v>#REF!</v>
      </c>
      <c r="AE115" s="58"/>
      <c r="AH115" s="15" t="s">
        <v>77</v>
      </c>
      <c r="AI115" s="17" t="e">
        <f>#REF!</f>
        <v>#REF!</v>
      </c>
      <c r="AJ115" s="17" t="e">
        <f>#REF!</f>
        <v>#REF!</v>
      </c>
      <c r="AK115" s="17" t="e">
        <f>#REF!</f>
        <v>#REF!</v>
      </c>
      <c r="AL115" s="17" t="e">
        <f>#REF!</f>
        <v>#REF!</v>
      </c>
      <c r="AM115" s="17" t="e">
        <f>#REF!</f>
        <v>#REF!</v>
      </c>
      <c r="AN115" s="17"/>
      <c r="AO115" s="17"/>
      <c r="AP115" s="20" t="e">
        <f t="shared" ref="AP115:AP117" si="33">SUM(AI115:AO115)</f>
        <v>#REF!</v>
      </c>
      <c r="AQ115" s="10" t="e">
        <f>(AP115&gt;35)*(MIN(AP115-35,4))</f>
        <v>#REF!</v>
      </c>
      <c r="AR115" s="10" t="e">
        <f>(AP115&gt;35)*(MIN(AP115-AQ115-35,4))</f>
        <v>#REF!</v>
      </c>
      <c r="AS115" s="10" t="e">
        <f>(AP115&gt;35)*(MIN(AP115-AQ115-AR115-35,5))</f>
        <v>#REF!</v>
      </c>
      <c r="AT115" s="10" t="e">
        <f>(AP115&gt;35)*(MIN(AP115-AQ115-AR115-AS115-35))</f>
        <v>#REF!</v>
      </c>
      <c r="AU115" s="10"/>
      <c r="AV115" s="21">
        <f>AO115</f>
        <v>0</v>
      </c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58"/>
    </row>
    <row r="116" spans="1:64" x14ac:dyDescent="0.25">
      <c r="A116" s="16" t="s">
        <v>78</v>
      </c>
      <c r="B116" s="17" t="e">
        <f>IF(OR(#REF!="CP",#REF!="EVT",#REF!="AM",#REF!="Férié",#REF!="AT",#REF!="MODUL"),"7",#REF!)</f>
        <v>#REF!</v>
      </c>
      <c r="C116" s="17" t="e">
        <f>IF(OR(#REF!="CP",#REF!="EVT",#REF!="AM",#REF!="Férié",#REF!="AT",#REF!="MODUL"),"7",#REF!)</f>
        <v>#REF!</v>
      </c>
      <c r="D116" s="17" t="e">
        <f>IF(OR(#REF!="CP",#REF!="EVT",#REF!="AM",#REF!="Férié",#REF!="AT",#REF!="MODUL"),"7",#REF!)</f>
        <v>#REF!</v>
      </c>
      <c r="E116" s="17" t="e">
        <f>IF(OR(#REF!="CP",#REF!="EVT",#REF!="AM",#REF!="Férié",#REF!="AT",#REF!="MODUL"),"7",#REF!)</f>
        <v>#REF!</v>
      </c>
      <c r="F116" s="17" t="e">
        <f>IF(OR(#REF!="CP",#REF!="EVT",#REF!="AM",#REF!="Férié",#REF!="AT",#REF!="MODUL"),"7",#REF!)</f>
        <v>#REF!</v>
      </c>
      <c r="G116" s="17" t="e">
        <f>IF(OR(#REF!="CP",#REF!="EVT",#REF!="AM",#REF!="Férié",#REF!="AT",#REF!="MODUL"),"7",#REF!)</f>
        <v>#REF!</v>
      </c>
      <c r="H116" s="17" t="e">
        <f>IF(OR(#REF!="CP",#REF!="EVT",#REF!="AM",#REF!="Férié",#REF!="AT",#REF!="MODUL"),"7",#REF!)</f>
        <v>#REF!</v>
      </c>
      <c r="I116" s="20" t="e">
        <f t="shared" si="32"/>
        <v>#REF!</v>
      </c>
      <c r="J116" s="10" t="e">
        <f>(I116&gt;35)*(MIN(I116-35,4))</f>
        <v>#REF!</v>
      </c>
      <c r="K116" s="10" t="e">
        <f>(I116&gt;35)*(MIN(I116-J116-35,4))</f>
        <v>#REF!</v>
      </c>
      <c r="L116" s="10" t="e">
        <f>(I116&gt;35)*(MIN(I116-J116-K116-35,5))</f>
        <v>#REF!</v>
      </c>
      <c r="M116" s="10" t="e">
        <f>(I116&gt;35)*(MIN(I116-J116-K116-L116-35))</f>
        <v>#REF!</v>
      </c>
      <c r="N116" s="10" t="e">
        <f>#REF!</f>
        <v>#REF!</v>
      </c>
      <c r="O116" s="21" t="e">
        <f>H116</f>
        <v>#REF!</v>
      </c>
      <c r="P116" s="10" t="e">
        <f>#REF!</f>
        <v>#REF!</v>
      </c>
      <c r="Q116" s="10" t="e">
        <f>#REF!</f>
        <v>#REF!</v>
      </c>
      <c r="R116" s="10" t="e">
        <f>#REF!</f>
        <v>#REF!</v>
      </c>
      <c r="S116" s="10" t="e">
        <f>#REF!</f>
        <v>#REF!</v>
      </c>
      <c r="T116" s="10" t="e">
        <f>#REF!</f>
        <v>#REF!</v>
      </c>
      <c r="U116" s="10" t="e">
        <f>#REF!</f>
        <v>#REF!</v>
      </c>
      <c r="V116" s="10" t="e">
        <f>#REF!</f>
        <v>#REF!</v>
      </c>
      <c r="W116" s="10" t="e">
        <f>#REF!</f>
        <v>#REF!</v>
      </c>
      <c r="X116" s="10" t="e">
        <f>#REF!</f>
        <v>#REF!</v>
      </c>
      <c r="Y116" s="10" t="e">
        <f>#REF!</f>
        <v>#REF!</v>
      </c>
      <c r="Z116" s="10" t="e">
        <f>#REF!</f>
        <v>#REF!</v>
      </c>
      <c r="AA116" s="10" t="e">
        <f>#REF!</f>
        <v>#REF!</v>
      </c>
      <c r="AB116" s="10" t="e">
        <f>#REF!</f>
        <v>#REF!</v>
      </c>
      <c r="AC116" s="10" t="e">
        <f>#REF!</f>
        <v>#REF!</v>
      </c>
      <c r="AD116" s="10" t="e">
        <f>#REF!</f>
        <v>#REF!</v>
      </c>
      <c r="AE116" s="58"/>
      <c r="AH116" s="16" t="s">
        <v>78</v>
      </c>
      <c r="AI116" s="17" t="e">
        <f>#REF!</f>
        <v>#REF!</v>
      </c>
      <c r="AJ116" s="17" t="e">
        <f>#REF!</f>
        <v>#REF!</v>
      </c>
      <c r="AK116" s="17" t="e">
        <f>#REF!</f>
        <v>#REF!</v>
      </c>
      <c r="AL116" s="17" t="e">
        <f>#REF!</f>
        <v>#REF!</v>
      </c>
      <c r="AM116" s="17" t="e">
        <f>#REF!</f>
        <v>#REF!</v>
      </c>
      <c r="AN116" s="17"/>
      <c r="AO116" s="17"/>
      <c r="AP116" s="20" t="e">
        <f t="shared" si="33"/>
        <v>#REF!</v>
      </c>
      <c r="AQ116" s="10" t="e">
        <f>(AP116&gt;35)*(MIN(AP116-35,4))</f>
        <v>#REF!</v>
      </c>
      <c r="AR116" s="10" t="e">
        <f>(AP116&gt;35)*(MIN(AP116-AQ116-35,4))</f>
        <v>#REF!</v>
      </c>
      <c r="AS116" s="10" t="e">
        <f>(AP116&gt;35)*(MIN(AP116-AQ116-AR116-35,5))</f>
        <v>#REF!</v>
      </c>
      <c r="AT116" s="10" t="e">
        <f>(AP116&gt;35)*(MIN(AP116-AQ116-AR116-AS116-35))</f>
        <v>#REF!</v>
      </c>
      <c r="AU116" s="10"/>
      <c r="AV116" s="21">
        <f>AO116</f>
        <v>0</v>
      </c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58"/>
    </row>
    <row r="117" spans="1:64" x14ac:dyDescent="0.25">
      <c r="A117" s="15" t="s">
        <v>79</v>
      </c>
      <c r="B117" s="17" t="e">
        <f>IF(OR(#REF!="CP",#REF!="EVT",#REF!="AM",#REF!="Férié",#REF!="AT",#REF!="MODUL"),"7",#REF!)</f>
        <v>#REF!</v>
      </c>
      <c r="C117" s="17" t="e">
        <f>IF(OR(#REF!="CP",#REF!="EVT",#REF!="AM",#REF!="Férié",#REF!="AT",#REF!="MODUL"),"7",#REF!)</f>
        <v>#REF!</v>
      </c>
      <c r="D117" s="17" t="e">
        <f>IF(OR(#REF!="CP",#REF!="EVT",#REF!="AM",#REF!="Férié",#REF!="AT",#REF!="MODUL"),"7",#REF!)</f>
        <v>#REF!</v>
      </c>
      <c r="E117" s="17" t="e">
        <f>IF(OR(#REF!="CP",#REF!="EVT",#REF!="AM",#REF!="Férié",#REF!="AT",#REF!="MODUL"),"7",#REF!)</f>
        <v>#REF!</v>
      </c>
      <c r="F117" s="17" t="e">
        <f>IF(OR(#REF!="CP",#REF!="EVT",#REF!="AM",#REF!="Férié",#REF!="AT",#REF!="MODUL"),"7",#REF!)</f>
        <v>#REF!</v>
      </c>
      <c r="G117" s="17" t="e">
        <f>IF(OR(#REF!="CP",#REF!="EVT",#REF!="AM",#REF!="Férié",#REF!="AT",#REF!="MODUL"),"7",#REF!)</f>
        <v>#REF!</v>
      </c>
      <c r="H117" s="17" t="e">
        <f>IF(OR(#REF!="CP",#REF!="EVT",#REF!="AM",#REF!="Férié",#REF!="AT",#REF!="MODUL"),"7",#REF!)</f>
        <v>#REF!</v>
      </c>
      <c r="I117" s="20" t="e">
        <f t="shared" si="32"/>
        <v>#REF!</v>
      </c>
      <c r="J117" s="10" t="e">
        <f>(I117&gt;35)*(MIN(I117-35,4))</f>
        <v>#REF!</v>
      </c>
      <c r="K117" s="10" t="e">
        <f>(I117&gt;35)*(MIN(I117-J117-35,4))</f>
        <v>#REF!</v>
      </c>
      <c r="L117" s="10" t="e">
        <f>(I117&gt;35)*(MIN(I117-J117-K117-35,5))</f>
        <v>#REF!</v>
      </c>
      <c r="M117" s="10" t="e">
        <f>(I117&gt;35)*(MIN(I117-J117-K117-L117-35))</f>
        <v>#REF!</v>
      </c>
      <c r="N117" s="10" t="e">
        <f>#REF!</f>
        <v>#REF!</v>
      </c>
      <c r="O117" s="21" t="e">
        <f>H117</f>
        <v>#REF!</v>
      </c>
      <c r="P117" s="10" t="e">
        <f>#REF!</f>
        <v>#REF!</v>
      </c>
      <c r="Q117" s="10" t="e">
        <f>#REF!</f>
        <v>#REF!</v>
      </c>
      <c r="R117" s="10" t="e">
        <f>#REF!</f>
        <v>#REF!</v>
      </c>
      <c r="S117" s="10" t="e">
        <f>#REF!</f>
        <v>#REF!</v>
      </c>
      <c r="T117" s="10" t="e">
        <f>#REF!</f>
        <v>#REF!</v>
      </c>
      <c r="U117" s="10" t="e">
        <f>#REF!</f>
        <v>#REF!</v>
      </c>
      <c r="V117" s="10" t="e">
        <f>#REF!</f>
        <v>#REF!</v>
      </c>
      <c r="W117" s="10" t="e">
        <f>#REF!</f>
        <v>#REF!</v>
      </c>
      <c r="X117" s="10" t="e">
        <f>#REF!</f>
        <v>#REF!</v>
      </c>
      <c r="Y117" s="10" t="e">
        <f>#REF!</f>
        <v>#REF!</v>
      </c>
      <c r="Z117" s="10" t="e">
        <f>#REF!</f>
        <v>#REF!</v>
      </c>
      <c r="AA117" s="10" t="e">
        <f>#REF!</f>
        <v>#REF!</v>
      </c>
      <c r="AB117" s="10" t="e">
        <f>#REF!</f>
        <v>#REF!</v>
      </c>
      <c r="AC117" s="10" t="e">
        <f>#REF!</f>
        <v>#REF!</v>
      </c>
      <c r="AD117" s="10" t="e">
        <f>#REF!</f>
        <v>#REF!</v>
      </c>
      <c r="AE117" s="58"/>
      <c r="AH117" s="15" t="s">
        <v>79</v>
      </c>
      <c r="AI117" s="17" t="e">
        <f>#REF!</f>
        <v>#REF!</v>
      </c>
      <c r="AJ117" s="17" t="e">
        <f>#REF!</f>
        <v>#REF!</v>
      </c>
      <c r="AK117" s="17" t="e">
        <f>#REF!</f>
        <v>#REF!</v>
      </c>
      <c r="AL117" s="17" t="e">
        <f>#REF!</f>
        <v>#REF!</v>
      </c>
      <c r="AM117" s="17" t="e">
        <f>#REF!</f>
        <v>#REF!</v>
      </c>
      <c r="AN117" s="17"/>
      <c r="AO117" s="17"/>
      <c r="AP117" s="20" t="e">
        <f t="shared" si="33"/>
        <v>#REF!</v>
      </c>
      <c r="AQ117" s="10" t="e">
        <f>(AP117&gt;35)*(MIN(AP117-35,4))</f>
        <v>#REF!</v>
      </c>
      <c r="AR117" s="10" t="e">
        <f>(AP117&gt;35)*(MIN(AP117-AQ117-35,4))</f>
        <v>#REF!</v>
      </c>
      <c r="AS117" s="10" t="e">
        <f>(AP117&gt;35)*(MIN(AP117-AQ117-AR117-35,5))</f>
        <v>#REF!</v>
      </c>
      <c r="AT117" s="10" t="e">
        <f>(AP117&gt;35)*(MIN(AP117-AQ117-AR117-AS117-35))</f>
        <v>#REF!</v>
      </c>
      <c r="AU117" s="10"/>
      <c r="AV117" s="21">
        <f>AO117</f>
        <v>0</v>
      </c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58"/>
    </row>
    <row r="118" spans="1:64" x14ac:dyDescent="0.25">
      <c r="A118" s="15"/>
      <c r="B118" s="17"/>
      <c r="C118" s="17"/>
      <c r="D118" s="17"/>
      <c r="E118" s="17"/>
      <c r="F118" s="17"/>
      <c r="G118" s="17"/>
      <c r="H118" s="17"/>
      <c r="I118" s="20"/>
      <c r="J118" s="10"/>
      <c r="K118" s="10"/>
      <c r="L118" s="10"/>
      <c r="M118" s="10"/>
      <c r="N118" s="10"/>
      <c r="O118" s="21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59"/>
      <c r="AH118" s="15"/>
      <c r="AI118" s="17"/>
      <c r="AJ118" s="17"/>
      <c r="AK118" s="17"/>
      <c r="AL118" s="17"/>
      <c r="AM118" s="17"/>
      <c r="AN118" s="17"/>
      <c r="AO118" s="17"/>
      <c r="AP118" s="20"/>
      <c r="AQ118" s="10"/>
      <c r="AR118" s="10"/>
      <c r="AS118" s="10"/>
      <c r="AT118" s="10"/>
      <c r="AU118" s="10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59"/>
    </row>
    <row r="119" spans="1:64" x14ac:dyDescent="0.25">
      <c r="A119" s="22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4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H119" s="22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4"/>
      <c r="AV119" s="24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</row>
    <row r="120" spans="1:64" x14ac:dyDescent="0.25">
      <c r="A120" s="22"/>
      <c r="B120" s="23"/>
      <c r="C120" s="23"/>
      <c r="D120" s="23"/>
      <c r="E120" s="23"/>
      <c r="F120" s="23"/>
      <c r="G120" s="23"/>
      <c r="H120" s="23"/>
      <c r="I120" s="23"/>
      <c r="J120" s="10" t="e">
        <f t="shared" ref="J120:AB120" si="34">SUM(J114:J118)</f>
        <v>#REF!</v>
      </c>
      <c r="K120" s="10" t="e">
        <f t="shared" si="34"/>
        <v>#REF!</v>
      </c>
      <c r="L120" s="10" t="e">
        <f t="shared" si="34"/>
        <v>#REF!</v>
      </c>
      <c r="M120" s="10" t="e">
        <f t="shared" si="34"/>
        <v>#REF!</v>
      </c>
      <c r="N120" s="10" t="e">
        <f t="shared" si="34"/>
        <v>#REF!</v>
      </c>
      <c r="O120" s="10" t="e">
        <f t="shared" si="34"/>
        <v>#REF!</v>
      </c>
      <c r="P120" s="10" t="e">
        <f t="shared" si="34"/>
        <v>#REF!</v>
      </c>
      <c r="Q120" s="10" t="e">
        <f t="shared" si="34"/>
        <v>#REF!</v>
      </c>
      <c r="R120" s="10" t="e">
        <f t="shared" si="34"/>
        <v>#REF!</v>
      </c>
      <c r="S120" s="10" t="e">
        <f t="shared" si="34"/>
        <v>#REF!</v>
      </c>
      <c r="T120" s="10" t="e">
        <f t="shared" si="34"/>
        <v>#REF!</v>
      </c>
      <c r="U120" s="10" t="e">
        <f t="shared" si="34"/>
        <v>#REF!</v>
      </c>
      <c r="V120" s="10" t="e">
        <f t="shared" si="34"/>
        <v>#REF!</v>
      </c>
      <c r="W120" s="10" t="e">
        <f t="shared" si="34"/>
        <v>#REF!</v>
      </c>
      <c r="X120" s="10" t="e">
        <f t="shared" si="34"/>
        <v>#REF!</v>
      </c>
      <c r="Y120" s="10" t="e">
        <f t="shared" si="34"/>
        <v>#REF!</v>
      </c>
      <c r="Z120" s="10" t="e">
        <f t="shared" si="34"/>
        <v>#REF!</v>
      </c>
      <c r="AA120" s="10" t="e">
        <f t="shared" si="34"/>
        <v>#REF!</v>
      </c>
      <c r="AB120" s="10" t="e">
        <f t="shared" si="34"/>
        <v>#REF!</v>
      </c>
      <c r="AC120" s="10" t="e">
        <f>SUM(AC113:AC118)</f>
        <v>#REF!</v>
      </c>
      <c r="AD120" s="10" t="e">
        <f>SUM(AD113:AD118)</f>
        <v>#REF!</v>
      </c>
      <c r="AE120" s="10">
        <f>AE113</f>
        <v>0</v>
      </c>
      <c r="AH120" s="22"/>
      <c r="AI120" s="23"/>
      <c r="AJ120" s="23"/>
      <c r="AK120" s="23"/>
      <c r="AL120" s="23"/>
      <c r="AM120" s="23"/>
      <c r="AN120" s="23"/>
      <c r="AO120" s="23"/>
      <c r="AP120" s="23"/>
      <c r="AQ120" s="10" t="e">
        <f t="shared" ref="AQ120:BI120" si="35">SUM(AQ114:AQ118)</f>
        <v>#REF!</v>
      </c>
      <c r="AR120" s="10" t="e">
        <f t="shared" si="35"/>
        <v>#REF!</v>
      </c>
      <c r="AS120" s="10" t="e">
        <f t="shared" si="35"/>
        <v>#REF!</v>
      </c>
      <c r="AT120" s="10" t="e">
        <f t="shared" si="35"/>
        <v>#REF!</v>
      </c>
      <c r="AU120" s="10">
        <f t="shared" si="35"/>
        <v>0</v>
      </c>
      <c r="AV120" s="10">
        <f t="shared" si="35"/>
        <v>0</v>
      </c>
      <c r="AW120" s="10">
        <f t="shared" si="35"/>
        <v>0</v>
      </c>
      <c r="AX120" s="10">
        <f t="shared" si="35"/>
        <v>0</v>
      </c>
      <c r="AY120" s="10">
        <f t="shared" si="35"/>
        <v>0</v>
      </c>
      <c r="AZ120" s="10">
        <f t="shared" si="35"/>
        <v>0</v>
      </c>
      <c r="BA120" s="10">
        <f t="shared" si="35"/>
        <v>0</v>
      </c>
      <c r="BB120" s="10">
        <f t="shared" si="35"/>
        <v>0</v>
      </c>
      <c r="BC120" s="10">
        <f t="shared" si="35"/>
        <v>0</v>
      </c>
      <c r="BD120" s="10">
        <f t="shared" si="35"/>
        <v>0</v>
      </c>
      <c r="BE120" s="10">
        <f t="shared" si="35"/>
        <v>0</v>
      </c>
      <c r="BF120" s="10">
        <f t="shared" si="35"/>
        <v>0</v>
      </c>
      <c r="BG120" s="10">
        <f t="shared" si="35"/>
        <v>0</v>
      </c>
      <c r="BH120" s="10">
        <f t="shared" si="35"/>
        <v>0</v>
      </c>
      <c r="BI120" s="10">
        <f t="shared" si="35"/>
        <v>0</v>
      </c>
      <c r="BJ120" s="10">
        <f>SUM(BJ113:BJ118)</f>
        <v>0</v>
      </c>
      <c r="BK120" s="10">
        <f>SUM(BK113:BK118)</f>
        <v>0</v>
      </c>
      <c r="BL120" s="10">
        <f>BL113</f>
        <v>0</v>
      </c>
    </row>
    <row r="123" spans="1:64" x14ac:dyDescent="0.25">
      <c r="A123" s="49" t="s">
        <v>61</v>
      </c>
      <c r="B123" s="50"/>
      <c r="AH123" s="50" t="s">
        <v>74</v>
      </c>
      <c r="AI123" s="50"/>
    </row>
    <row r="124" spans="1:64" x14ac:dyDescent="0.25">
      <c r="J124" s="10" t="s">
        <v>10</v>
      </c>
      <c r="K124" s="10" t="s">
        <v>11</v>
      </c>
      <c r="L124" s="10" t="s">
        <v>12</v>
      </c>
      <c r="AQ124" s="10" t="s">
        <v>10</v>
      </c>
      <c r="AR124" s="10" t="s">
        <v>11</v>
      </c>
      <c r="AS124" s="10" t="s">
        <v>12</v>
      </c>
      <c r="AV124" s="24"/>
    </row>
    <row r="125" spans="1:64" x14ac:dyDescent="0.25">
      <c r="B125" s="60" t="s">
        <v>13</v>
      </c>
      <c r="C125" s="60" t="s">
        <v>14</v>
      </c>
      <c r="D125" s="60" t="s">
        <v>14</v>
      </c>
      <c r="E125" s="60" t="s">
        <v>15</v>
      </c>
      <c r="F125" s="60" t="s">
        <v>16</v>
      </c>
      <c r="G125" s="60" t="s">
        <v>17</v>
      </c>
      <c r="H125" s="60" t="s">
        <v>18</v>
      </c>
      <c r="I125" s="60"/>
      <c r="J125" s="62" t="s">
        <v>19</v>
      </c>
      <c r="K125" s="64" t="s">
        <v>20</v>
      </c>
      <c r="L125" s="65"/>
      <c r="M125" s="66"/>
      <c r="N125" s="53" t="s">
        <v>21</v>
      </c>
      <c r="O125" s="67" t="s">
        <v>22</v>
      </c>
      <c r="P125" s="69" t="s">
        <v>23</v>
      </c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1"/>
      <c r="AC125" s="53" t="s">
        <v>24</v>
      </c>
      <c r="AD125" s="53" t="s">
        <v>25</v>
      </c>
      <c r="AE125" s="55" t="s">
        <v>26</v>
      </c>
      <c r="AI125" s="60" t="s">
        <v>13</v>
      </c>
      <c r="AJ125" s="60" t="s">
        <v>14</v>
      </c>
      <c r="AK125" s="60" t="s">
        <v>14</v>
      </c>
      <c r="AL125" s="60" t="s">
        <v>15</v>
      </c>
      <c r="AM125" s="60" t="s">
        <v>16</v>
      </c>
      <c r="AN125" s="60" t="s">
        <v>17</v>
      </c>
      <c r="AO125" s="60" t="s">
        <v>18</v>
      </c>
      <c r="AP125" s="60"/>
      <c r="AQ125" s="62" t="s">
        <v>19</v>
      </c>
      <c r="AR125" s="64" t="s">
        <v>20</v>
      </c>
      <c r="AS125" s="65"/>
      <c r="AT125" s="66"/>
      <c r="AU125" s="53" t="s">
        <v>21</v>
      </c>
      <c r="AV125" s="67" t="s">
        <v>22</v>
      </c>
      <c r="AW125" s="69" t="s">
        <v>23</v>
      </c>
      <c r="AX125" s="70"/>
      <c r="AY125" s="70"/>
      <c r="AZ125" s="70"/>
      <c r="BA125" s="70"/>
      <c r="BB125" s="70"/>
      <c r="BC125" s="70"/>
      <c r="BD125" s="70"/>
      <c r="BE125" s="70"/>
      <c r="BF125" s="70"/>
      <c r="BG125" s="70"/>
      <c r="BH125" s="70"/>
      <c r="BI125" s="71"/>
      <c r="BJ125" s="53" t="s">
        <v>24</v>
      </c>
      <c r="BK125" s="53" t="s">
        <v>25</v>
      </c>
      <c r="BL125" s="55" t="s">
        <v>26</v>
      </c>
    </row>
    <row r="126" spans="1:64" x14ac:dyDescent="0.25">
      <c r="A126" s="11"/>
      <c r="B126" s="61"/>
      <c r="C126" s="61"/>
      <c r="D126" s="61"/>
      <c r="E126" s="61"/>
      <c r="F126" s="61"/>
      <c r="G126" s="61"/>
      <c r="H126" s="61"/>
      <c r="I126" s="61"/>
      <c r="J126" s="63"/>
      <c r="K126" s="12">
        <v>0.25</v>
      </c>
      <c r="L126" s="13">
        <v>0.5</v>
      </c>
      <c r="M126" s="14"/>
      <c r="N126" s="54"/>
      <c r="O126" s="68"/>
      <c r="P126" s="15" t="s">
        <v>27</v>
      </c>
      <c r="Q126" s="15" t="s">
        <v>28</v>
      </c>
      <c r="R126" s="15" t="s">
        <v>29</v>
      </c>
      <c r="S126" s="15" t="s">
        <v>18</v>
      </c>
      <c r="T126" s="15" t="s">
        <v>30</v>
      </c>
      <c r="U126" s="15" t="s">
        <v>31</v>
      </c>
      <c r="V126" s="15" t="s">
        <v>32</v>
      </c>
      <c r="W126" s="15" t="s">
        <v>33</v>
      </c>
      <c r="X126" s="15" t="s">
        <v>34</v>
      </c>
      <c r="Y126" s="15" t="s">
        <v>15</v>
      </c>
      <c r="Z126" s="15" t="s">
        <v>35</v>
      </c>
      <c r="AA126" s="15" t="s">
        <v>13</v>
      </c>
      <c r="AB126" s="15" t="s">
        <v>14</v>
      </c>
      <c r="AC126" s="54"/>
      <c r="AD126" s="54"/>
      <c r="AE126" s="56"/>
      <c r="AH126" s="11"/>
      <c r="AI126" s="61"/>
      <c r="AJ126" s="61"/>
      <c r="AK126" s="61"/>
      <c r="AL126" s="61"/>
      <c r="AM126" s="61"/>
      <c r="AN126" s="61"/>
      <c r="AO126" s="61"/>
      <c r="AP126" s="61"/>
      <c r="AQ126" s="63"/>
      <c r="AR126" s="12">
        <v>0.25</v>
      </c>
      <c r="AS126" s="13">
        <v>0.5</v>
      </c>
      <c r="AT126" s="14"/>
      <c r="AU126" s="54"/>
      <c r="AV126" s="68"/>
      <c r="AW126" s="15" t="s">
        <v>27</v>
      </c>
      <c r="AX126" s="15" t="s">
        <v>28</v>
      </c>
      <c r="AY126" s="15" t="s">
        <v>29</v>
      </c>
      <c r="AZ126" s="15" t="s">
        <v>18</v>
      </c>
      <c r="BA126" s="15" t="s">
        <v>30</v>
      </c>
      <c r="BB126" s="15" t="s">
        <v>31</v>
      </c>
      <c r="BC126" s="15" t="s">
        <v>32</v>
      </c>
      <c r="BD126" s="15" t="s">
        <v>33</v>
      </c>
      <c r="BE126" s="15" t="s">
        <v>34</v>
      </c>
      <c r="BF126" s="15" t="s">
        <v>15</v>
      </c>
      <c r="BG126" s="15" t="s">
        <v>35</v>
      </c>
      <c r="BH126" s="15" t="s">
        <v>13</v>
      </c>
      <c r="BI126" s="15" t="s">
        <v>14</v>
      </c>
      <c r="BJ126" s="54"/>
      <c r="BK126" s="54"/>
      <c r="BL126" s="56"/>
    </row>
    <row r="127" spans="1:64" x14ac:dyDescent="0.25">
      <c r="A127" s="16" t="s">
        <v>76</v>
      </c>
      <c r="B127" s="17" t="e">
        <f>IF(OR(#REF!="CP",#REF!="EVT",#REF!="AM",#REF!="Férié",#REF!="AT",#REF!="MODUL"),"7",#REF!)</f>
        <v>#REF!</v>
      </c>
      <c r="C127" s="17" t="e">
        <f>IF(OR(#REF!="CP",#REF!="EVT",#REF!="AM",#REF!="Férié",#REF!="AT",#REF!="MODUL"),"7",#REF!)</f>
        <v>#REF!</v>
      </c>
      <c r="D127" s="17" t="e">
        <f>IF(OR(#REF!="CP",#REF!="EVT",#REF!="AM",#REF!="Férié",#REF!="AT",#REF!="MODUL"),"7",#REF!)</f>
        <v>#REF!</v>
      </c>
      <c r="E127" s="17" t="e">
        <f>IF(OR(#REF!="CP",#REF!="EVT",#REF!="AM",#REF!="Férié",#REF!="AT",#REF!="MODUL"),"7",#REF!)</f>
        <v>#REF!</v>
      </c>
      <c r="F127" s="17" t="e">
        <f>IF(OR(#REF!="CP",#REF!="EVT",#REF!="AM",#REF!="Férié",#REF!="AT",#REF!="MODUL"),"7",#REF!)</f>
        <v>#REF!</v>
      </c>
      <c r="G127" s="17" t="e">
        <f>IF(OR(#REF!="CP",#REF!="EVT",#REF!="AM",#REF!="Férié",#REF!="AT",#REF!="MODUL"),"7",#REF!)</f>
        <v>#REF!</v>
      </c>
      <c r="H127" s="17" t="e">
        <f>IF(OR(#REF!="CP",#REF!="EVT",#REF!="AM",#REF!="Férié",#REF!="AT",#REF!="MODUL"),"7",#REF!)</f>
        <v>#REF!</v>
      </c>
      <c r="I127" s="20" t="e">
        <f>SUM(B127:H127)</f>
        <v>#REF!</v>
      </c>
      <c r="J127" s="10" t="e">
        <f>(I127&gt;35)*(MIN(I127-35,4))</f>
        <v>#REF!</v>
      </c>
      <c r="K127" s="10" t="e">
        <f>(I127&gt;35)*(MIN(I127-J127-35,4))</f>
        <v>#REF!</v>
      </c>
      <c r="L127" s="10" t="e">
        <f>(I127&gt;35)*(MIN(I127-J127-K127-35,5))</f>
        <v>#REF!</v>
      </c>
      <c r="M127" s="10" t="e">
        <f>(I127&gt;35)*(MIN(I127-J127-K127-L127-35))</f>
        <v>#REF!</v>
      </c>
      <c r="N127" s="10" t="e">
        <f>#REF!</f>
        <v>#REF!</v>
      </c>
      <c r="O127" s="21" t="e">
        <f>H127</f>
        <v>#REF!</v>
      </c>
      <c r="P127" s="10" t="e">
        <f>#REF!</f>
        <v>#REF!</v>
      </c>
      <c r="Q127" s="10" t="e">
        <f>#REF!</f>
        <v>#REF!</v>
      </c>
      <c r="R127" s="10" t="e">
        <f>#REF!</f>
        <v>#REF!</v>
      </c>
      <c r="S127" s="10" t="e">
        <f>#REF!</f>
        <v>#REF!</v>
      </c>
      <c r="T127" s="10" t="e">
        <f>#REF!</f>
        <v>#REF!</v>
      </c>
      <c r="U127" s="10" t="e">
        <f>#REF!</f>
        <v>#REF!</v>
      </c>
      <c r="V127" s="10" t="e">
        <f>#REF!</f>
        <v>#REF!</v>
      </c>
      <c r="W127" s="10" t="e">
        <f>#REF!</f>
        <v>#REF!</v>
      </c>
      <c r="X127" s="10" t="e">
        <f>#REF!</f>
        <v>#REF!</v>
      </c>
      <c r="Y127" s="10" t="e">
        <f>#REF!</f>
        <v>#REF!</v>
      </c>
      <c r="Z127" s="10" t="e">
        <f>#REF!</f>
        <v>#REF!</v>
      </c>
      <c r="AA127" s="10" t="e">
        <f>#REF!</f>
        <v>#REF!</v>
      </c>
      <c r="AB127" s="10" t="e">
        <f>#REF!</f>
        <v>#REF!</v>
      </c>
      <c r="AC127" s="10" t="e">
        <f>#REF!</f>
        <v>#REF!</v>
      </c>
      <c r="AD127" s="10" t="e">
        <f>#REF!</f>
        <v>#REF!</v>
      </c>
      <c r="AE127" s="57"/>
      <c r="AH127" s="16" t="s">
        <v>76</v>
      </c>
      <c r="AI127" s="17" t="e">
        <f>#REF!</f>
        <v>#REF!</v>
      </c>
      <c r="AJ127" s="17" t="e">
        <f>#REF!</f>
        <v>#REF!</v>
      </c>
      <c r="AK127" s="17" t="e">
        <f>#REF!</f>
        <v>#REF!</v>
      </c>
      <c r="AL127" s="17" t="e">
        <f>#REF!</f>
        <v>#REF!</v>
      </c>
      <c r="AM127" s="17" t="e">
        <f>#REF!</f>
        <v>#REF!</v>
      </c>
      <c r="AN127" s="17"/>
      <c r="AO127" s="17"/>
      <c r="AP127" s="20" t="e">
        <f>SUM(AI127:AO127)</f>
        <v>#REF!</v>
      </c>
      <c r="AQ127" s="10" t="e">
        <f>(AP127&gt;35)*(MIN(AP127-35,4))</f>
        <v>#REF!</v>
      </c>
      <c r="AR127" s="10" t="e">
        <f>(AP127&gt;35)*(MIN(AP127-AQ127-35,4))</f>
        <v>#REF!</v>
      </c>
      <c r="AS127" s="10" t="e">
        <f>(AP127&gt;35)*(MIN(AP127-AQ127-AR127-35,5))</f>
        <v>#REF!</v>
      </c>
      <c r="AT127" s="10" t="e">
        <f>(AP127&gt;35)*(MIN(AP127-AQ127-AR127-AS127-35))</f>
        <v>#REF!</v>
      </c>
      <c r="AU127" s="10"/>
      <c r="AV127" s="21">
        <f>AO127</f>
        <v>0</v>
      </c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57" t="e">
        <f>#REF!</f>
        <v>#REF!</v>
      </c>
    </row>
    <row r="128" spans="1:64" x14ac:dyDescent="0.25">
      <c r="A128" s="15" t="s">
        <v>77</v>
      </c>
      <c r="B128" s="17" t="e">
        <f>IF(OR(#REF!="CP",#REF!="EVT",#REF!="AM",#REF!="Férié",#REF!="AT",#REF!="MODUL"),"7",#REF!)</f>
        <v>#REF!</v>
      </c>
      <c r="C128" s="17" t="e">
        <f>IF(OR(#REF!="CP",#REF!="EVT",#REF!="AM",#REF!="Férié",#REF!="AT",#REF!="MODUL"),"7",#REF!)</f>
        <v>#REF!</v>
      </c>
      <c r="D128" s="17" t="e">
        <f>IF(OR(#REF!="CP",#REF!="EVT",#REF!="AM",#REF!="Férié",#REF!="AT",#REF!="MODUL"),"7",#REF!)</f>
        <v>#REF!</v>
      </c>
      <c r="E128" s="17" t="e">
        <f>IF(OR(#REF!="CP",#REF!="EVT",#REF!="AM",#REF!="Férié",#REF!="AT",#REF!="MODUL"),"7",#REF!)</f>
        <v>#REF!</v>
      </c>
      <c r="F128" s="17" t="e">
        <f>IF(OR(#REF!="CP",#REF!="EVT",#REF!="AM",#REF!="Férié",#REF!="AT",#REF!="MODUL"),"7",#REF!)</f>
        <v>#REF!</v>
      </c>
      <c r="G128" s="17" t="e">
        <f>IF(OR(#REF!="CP",#REF!="EVT",#REF!="AM",#REF!="Férié",#REF!="AT",#REF!="MODUL"),"7",#REF!)</f>
        <v>#REF!</v>
      </c>
      <c r="H128" s="17" t="e">
        <f>IF(OR(#REF!="CP",#REF!="EVT",#REF!="AM",#REF!="Férié",#REF!="AT",#REF!="MODUL"),"7",#REF!)</f>
        <v>#REF!</v>
      </c>
      <c r="I128" s="20" t="e">
        <f t="shared" ref="I128:I130" si="36">SUM(B128:H128)</f>
        <v>#REF!</v>
      </c>
      <c r="J128" s="10" t="e">
        <f>(I128&gt;35)*(MIN(I128-35,4))</f>
        <v>#REF!</v>
      </c>
      <c r="K128" s="10" t="e">
        <f>(I128&gt;35)*(MIN(I128-J128-35,4))</f>
        <v>#REF!</v>
      </c>
      <c r="L128" s="10" t="e">
        <f>(I128&gt;35)*(MIN(I128-J128-K128-35,5))</f>
        <v>#REF!</v>
      </c>
      <c r="M128" s="10" t="e">
        <f>(I128&gt;35)*(MIN(I128-J128-K128-L128-35))</f>
        <v>#REF!</v>
      </c>
      <c r="N128" s="10" t="e">
        <f>#REF!</f>
        <v>#REF!</v>
      </c>
      <c r="O128" s="21" t="e">
        <f>H128</f>
        <v>#REF!</v>
      </c>
      <c r="P128" s="10" t="e">
        <f>#REF!</f>
        <v>#REF!</v>
      </c>
      <c r="Q128" s="10" t="e">
        <f>#REF!</f>
        <v>#REF!</v>
      </c>
      <c r="R128" s="10" t="e">
        <f>#REF!</f>
        <v>#REF!</v>
      </c>
      <c r="S128" s="10" t="e">
        <f>#REF!</f>
        <v>#REF!</v>
      </c>
      <c r="T128" s="10" t="e">
        <f>#REF!</f>
        <v>#REF!</v>
      </c>
      <c r="U128" s="10" t="e">
        <f>#REF!</f>
        <v>#REF!</v>
      </c>
      <c r="V128" s="10" t="e">
        <f>#REF!</f>
        <v>#REF!</v>
      </c>
      <c r="W128" s="10" t="e">
        <f>#REF!</f>
        <v>#REF!</v>
      </c>
      <c r="X128" s="10" t="e">
        <f>#REF!</f>
        <v>#REF!</v>
      </c>
      <c r="Y128" s="10" t="e">
        <f>#REF!</f>
        <v>#REF!</v>
      </c>
      <c r="Z128" s="10" t="e">
        <f>#REF!</f>
        <v>#REF!</v>
      </c>
      <c r="AA128" s="10" t="e">
        <f>#REF!</f>
        <v>#REF!</v>
      </c>
      <c r="AB128" s="10" t="e">
        <f>#REF!</f>
        <v>#REF!</v>
      </c>
      <c r="AC128" s="10" t="e">
        <f>#REF!</f>
        <v>#REF!</v>
      </c>
      <c r="AD128" s="10" t="e">
        <f>#REF!</f>
        <v>#REF!</v>
      </c>
      <c r="AE128" s="58"/>
      <c r="AH128" s="15" t="s">
        <v>77</v>
      </c>
      <c r="AI128" s="17" t="e">
        <f>#REF!</f>
        <v>#REF!</v>
      </c>
      <c r="AJ128" s="17" t="e">
        <f>#REF!</f>
        <v>#REF!</v>
      </c>
      <c r="AK128" s="17" t="e">
        <f>#REF!</f>
        <v>#REF!</v>
      </c>
      <c r="AL128" s="17" t="e">
        <f>#REF!</f>
        <v>#REF!</v>
      </c>
      <c r="AM128" s="17" t="e">
        <f>#REF!</f>
        <v>#REF!</v>
      </c>
      <c r="AN128" s="17"/>
      <c r="AO128" s="17"/>
      <c r="AP128" s="20" t="e">
        <f t="shared" ref="AP128:AP130" si="37">SUM(AI128:AO128)</f>
        <v>#REF!</v>
      </c>
      <c r="AQ128" s="10" t="e">
        <f>(AP128&gt;35)*(MIN(AP128-35,4))</f>
        <v>#REF!</v>
      </c>
      <c r="AR128" s="10" t="e">
        <f>(AP128&gt;35)*(MIN(AP128-AQ128-35,4))</f>
        <v>#REF!</v>
      </c>
      <c r="AS128" s="10" t="e">
        <f>(AP128&gt;35)*(MIN(AP128-AQ128-AR128-35,5))</f>
        <v>#REF!</v>
      </c>
      <c r="AT128" s="10" t="e">
        <f>(AP128&gt;35)*(MIN(AP128-AQ128-AR128-AS128-35))</f>
        <v>#REF!</v>
      </c>
      <c r="AU128" s="10"/>
      <c r="AV128" s="21">
        <f>AO128</f>
        <v>0</v>
      </c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58"/>
    </row>
    <row r="129" spans="1:65" x14ac:dyDescent="0.25">
      <c r="A129" s="16" t="s">
        <v>78</v>
      </c>
      <c r="B129" s="17" t="e">
        <f>IF(OR(#REF!="CP",#REF!="EVT",#REF!="AM",#REF!="Férié",#REF!="AT",#REF!="MODUL"),"7",#REF!)</f>
        <v>#REF!</v>
      </c>
      <c r="C129" s="17" t="e">
        <f>IF(OR(#REF!="CP",#REF!="EVT",#REF!="AM",#REF!="Férié",#REF!="AT",#REF!="MODUL"),"7",#REF!)</f>
        <v>#REF!</v>
      </c>
      <c r="D129" s="17" t="e">
        <f>IF(OR(#REF!="CP",#REF!="EVT",#REF!="AM",#REF!="Férié",#REF!="AT",#REF!="MODUL"),"7",#REF!)</f>
        <v>#REF!</v>
      </c>
      <c r="E129" s="17" t="e">
        <f>IF(OR(#REF!="CP",#REF!="EVT",#REF!="AM",#REF!="Férié",#REF!="AT",#REF!="MODUL"),"7",#REF!)</f>
        <v>#REF!</v>
      </c>
      <c r="F129" s="17" t="e">
        <f>IF(OR(#REF!="CP",#REF!="EVT",#REF!="AM",#REF!="Férié",#REF!="AT",#REF!="MODUL"),"7",#REF!)</f>
        <v>#REF!</v>
      </c>
      <c r="G129" s="17" t="e">
        <f>IF(OR(#REF!="CP",#REF!="EVT",#REF!="AM",#REF!="Férié",#REF!="AT",#REF!="MODUL"),"7",#REF!)</f>
        <v>#REF!</v>
      </c>
      <c r="H129" s="17" t="e">
        <f>IF(OR(#REF!="CP",#REF!="EVT",#REF!="AM",#REF!="Férié",#REF!="AT",#REF!="MODUL"),"7",#REF!)</f>
        <v>#REF!</v>
      </c>
      <c r="I129" s="20" t="e">
        <f t="shared" si="36"/>
        <v>#REF!</v>
      </c>
      <c r="J129" s="10" t="e">
        <f>(I129&gt;35)*(MIN(I129-35,4))</f>
        <v>#REF!</v>
      </c>
      <c r="K129" s="10" t="e">
        <f>(I129&gt;35)*(MIN(I129-J129-35,4))</f>
        <v>#REF!</v>
      </c>
      <c r="L129" s="10" t="e">
        <f>(I129&gt;35)*(MIN(I129-J129-K129-35,5))</f>
        <v>#REF!</v>
      </c>
      <c r="M129" s="10" t="e">
        <f>(I129&gt;35)*(MIN(I129-J129-K129-L129-35))</f>
        <v>#REF!</v>
      </c>
      <c r="N129" s="10" t="e">
        <f>#REF!</f>
        <v>#REF!</v>
      </c>
      <c r="O129" s="21" t="e">
        <f>H129</f>
        <v>#REF!</v>
      </c>
      <c r="P129" s="10" t="e">
        <f>#REF!</f>
        <v>#REF!</v>
      </c>
      <c r="Q129" s="10" t="e">
        <f>#REF!</f>
        <v>#REF!</v>
      </c>
      <c r="R129" s="10" t="e">
        <f>#REF!</f>
        <v>#REF!</v>
      </c>
      <c r="S129" s="10" t="e">
        <f>#REF!</f>
        <v>#REF!</v>
      </c>
      <c r="T129" s="10" t="e">
        <f>#REF!</f>
        <v>#REF!</v>
      </c>
      <c r="U129" s="10" t="e">
        <f>#REF!</f>
        <v>#REF!</v>
      </c>
      <c r="V129" s="10" t="e">
        <f>#REF!</f>
        <v>#REF!</v>
      </c>
      <c r="W129" s="10" t="e">
        <f>#REF!</f>
        <v>#REF!</v>
      </c>
      <c r="X129" s="10" t="e">
        <f>#REF!</f>
        <v>#REF!</v>
      </c>
      <c r="Y129" s="10" t="e">
        <f>#REF!</f>
        <v>#REF!</v>
      </c>
      <c r="Z129" s="10" t="e">
        <f>#REF!</f>
        <v>#REF!</v>
      </c>
      <c r="AA129" s="10" t="e">
        <f>#REF!</f>
        <v>#REF!</v>
      </c>
      <c r="AB129" s="10" t="e">
        <f>#REF!</f>
        <v>#REF!</v>
      </c>
      <c r="AC129" s="10" t="e">
        <f>#REF!</f>
        <v>#REF!</v>
      </c>
      <c r="AD129" s="10" t="e">
        <f>#REF!</f>
        <v>#REF!</v>
      </c>
      <c r="AE129" s="58"/>
      <c r="AH129" s="16" t="s">
        <v>78</v>
      </c>
      <c r="AI129" s="17" t="e">
        <f>#REF!</f>
        <v>#REF!</v>
      </c>
      <c r="AJ129" s="17" t="e">
        <f>#REF!</f>
        <v>#REF!</v>
      </c>
      <c r="AK129" s="17" t="e">
        <f>#REF!</f>
        <v>#REF!</v>
      </c>
      <c r="AL129" s="17" t="e">
        <f>#REF!</f>
        <v>#REF!</v>
      </c>
      <c r="AM129" s="17" t="e">
        <f>#REF!</f>
        <v>#REF!</v>
      </c>
      <c r="AN129" s="17"/>
      <c r="AO129" s="17"/>
      <c r="AP129" s="20" t="e">
        <f t="shared" si="37"/>
        <v>#REF!</v>
      </c>
      <c r="AQ129" s="10" t="e">
        <f>(AP129&gt;35)*(MIN(AP129-35,4))</f>
        <v>#REF!</v>
      </c>
      <c r="AR129" s="10" t="e">
        <f>(AP129&gt;35)*(MIN(AP129-AQ129-35,4))</f>
        <v>#REF!</v>
      </c>
      <c r="AS129" s="10" t="e">
        <f>(AP129&gt;35)*(MIN(AP129-AQ129-AR129-35,5))</f>
        <v>#REF!</v>
      </c>
      <c r="AT129" s="10" t="e">
        <f>(AP129&gt;35)*(MIN(AP129-AQ129-AR129-AS129-35))</f>
        <v>#REF!</v>
      </c>
      <c r="AU129" s="10"/>
      <c r="AV129" s="21">
        <f>AO129</f>
        <v>0</v>
      </c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58"/>
    </row>
    <row r="130" spans="1:65" x14ac:dyDescent="0.25">
      <c r="A130" s="15" t="s">
        <v>79</v>
      </c>
      <c r="B130" s="17" t="e">
        <f>IF(OR(#REF!="CP",#REF!="EVT",#REF!="AM",#REF!="Férié",#REF!="AT",#REF!="MODUL"),"7",#REF!)</f>
        <v>#REF!</v>
      </c>
      <c r="C130" s="17" t="e">
        <f>IF(OR(#REF!="CP",#REF!="EVT",#REF!="AM",#REF!="Férié",#REF!="AT",#REF!="MODUL"),"7",#REF!)</f>
        <v>#REF!</v>
      </c>
      <c r="D130" s="17" t="e">
        <f>IF(OR(#REF!="CP",#REF!="EVT",#REF!="AM",#REF!="Férié",#REF!="AT",#REF!="MODUL"),"7",#REF!)</f>
        <v>#REF!</v>
      </c>
      <c r="E130" s="17" t="e">
        <f>IF(OR(#REF!="CP",#REF!="EVT",#REF!="AM",#REF!="Férié",#REF!="AT",#REF!="MODUL"),"7",#REF!)</f>
        <v>#REF!</v>
      </c>
      <c r="F130" s="17" t="e">
        <f>IF(OR(#REF!="CP",#REF!="EVT",#REF!="AM",#REF!="Férié",#REF!="AT",#REF!="MODUL"),"7",#REF!)</f>
        <v>#REF!</v>
      </c>
      <c r="G130" s="17" t="e">
        <f>IF(OR(#REF!="CP",#REF!="EVT",#REF!="AM",#REF!="Férié",#REF!="AT",#REF!="MODUL"),"7",#REF!)</f>
        <v>#REF!</v>
      </c>
      <c r="H130" s="17" t="e">
        <f>IF(OR(#REF!="CP",#REF!="EVT",#REF!="AM",#REF!="Férié",#REF!="AT",#REF!="MODUL"),"7",#REF!)</f>
        <v>#REF!</v>
      </c>
      <c r="I130" s="20" t="e">
        <f t="shared" si="36"/>
        <v>#REF!</v>
      </c>
      <c r="J130" s="10" t="e">
        <f>(I130&gt;35)*(MIN(I130-35,4))</f>
        <v>#REF!</v>
      </c>
      <c r="K130" s="10" t="e">
        <f>(I130&gt;35)*(MIN(I130-J130-35,4))</f>
        <v>#REF!</v>
      </c>
      <c r="L130" s="10" t="e">
        <f>(I130&gt;35)*(MIN(I130-J130-K130-35,5))</f>
        <v>#REF!</v>
      </c>
      <c r="M130" s="10" t="e">
        <f>(I130&gt;35)*(MIN(I130-J130-K130-L130-35))</f>
        <v>#REF!</v>
      </c>
      <c r="N130" s="10" t="e">
        <f>#REF!</f>
        <v>#REF!</v>
      </c>
      <c r="O130" s="21" t="e">
        <f>H130</f>
        <v>#REF!</v>
      </c>
      <c r="P130" s="10" t="e">
        <f>#REF!</f>
        <v>#REF!</v>
      </c>
      <c r="Q130" s="10" t="e">
        <f>#REF!</f>
        <v>#REF!</v>
      </c>
      <c r="R130" s="10" t="e">
        <f>#REF!</f>
        <v>#REF!</v>
      </c>
      <c r="S130" s="10" t="e">
        <f>#REF!</f>
        <v>#REF!</v>
      </c>
      <c r="T130" s="10" t="e">
        <f>#REF!</f>
        <v>#REF!</v>
      </c>
      <c r="U130" s="10" t="e">
        <f>#REF!</f>
        <v>#REF!</v>
      </c>
      <c r="V130" s="10" t="e">
        <f>#REF!</f>
        <v>#REF!</v>
      </c>
      <c r="W130" s="10" t="e">
        <f>#REF!</f>
        <v>#REF!</v>
      </c>
      <c r="X130" s="10" t="e">
        <f>#REF!</f>
        <v>#REF!</v>
      </c>
      <c r="Y130" s="10" t="e">
        <f>#REF!</f>
        <v>#REF!</v>
      </c>
      <c r="Z130" s="10" t="e">
        <f>#REF!</f>
        <v>#REF!</v>
      </c>
      <c r="AA130" s="10" t="e">
        <f>#REF!</f>
        <v>#REF!</v>
      </c>
      <c r="AB130" s="10" t="e">
        <f>#REF!</f>
        <v>#REF!</v>
      </c>
      <c r="AC130" s="10" t="e">
        <f>#REF!</f>
        <v>#REF!</v>
      </c>
      <c r="AD130" s="10" t="e">
        <f>#REF!</f>
        <v>#REF!</v>
      </c>
      <c r="AE130" s="58"/>
      <c r="AH130" s="15" t="s">
        <v>79</v>
      </c>
      <c r="AI130" s="17" t="e">
        <f>#REF!</f>
        <v>#REF!</v>
      </c>
      <c r="AJ130" s="17" t="e">
        <f>#REF!</f>
        <v>#REF!</v>
      </c>
      <c r="AK130" s="17" t="e">
        <f>#REF!</f>
        <v>#REF!</v>
      </c>
      <c r="AL130" s="17" t="e">
        <f>#REF!</f>
        <v>#REF!</v>
      </c>
      <c r="AM130" s="17" t="e">
        <f>#REF!</f>
        <v>#REF!</v>
      </c>
      <c r="AN130" s="17"/>
      <c r="AO130" s="17"/>
      <c r="AP130" s="20" t="e">
        <f t="shared" si="37"/>
        <v>#REF!</v>
      </c>
      <c r="AQ130" s="10" t="e">
        <f>(AP130&gt;35)*(MIN(AP130-35,4))</f>
        <v>#REF!</v>
      </c>
      <c r="AR130" s="10" t="e">
        <f>(AP130&gt;35)*(MIN(AP130-AQ130-35,4))</f>
        <v>#REF!</v>
      </c>
      <c r="AS130" s="10" t="e">
        <f>(AP130&gt;35)*(MIN(AP130-AQ130-AR130-35,5))</f>
        <v>#REF!</v>
      </c>
      <c r="AT130" s="10" t="e">
        <f>(AP130&gt;35)*(MIN(AP130-AQ130-AR130-AS130-35))</f>
        <v>#REF!</v>
      </c>
      <c r="AU130" s="10"/>
      <c r="AV130" s="21">
        <f>AO130</f>
        <v>0</v>
      </c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58"/>
    </row>
    <row r="131" spans="1:65" x14ac:dyDescent="0.25">
      <c r="A131" s="15"/>
      <c r="B131" s="17"/>
      <c r="C131" s="17"/>
      <c r="D131" s="17"/>
      <c r="E131" s="17"/>
      <c r="F131" s="17"/>
      <c r="G131" s="17"/>
      <c r="H131" s="17"/>
      <c r="I131" s="20"/>
      <c r="J131" s="10"/>
      <c r="K131" s="10"/>
      <c r="L131" s="10"/>
      <c r="M131" s="10"/>
      <c r="N131" s="10"/>
      <c r="O131" s="21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59"/>
      <c r="AH131" s="15"/>
      <c r="AI131" s="17"/>
      <c r="AJ131" s="17"/>
      <c r="AK131" s="17"/>
      <c r="AL131" s="17"/>
      <c r="AM131" s="17"/>
      <c r="AN131" s="17"/>
      <c r="AO131" s="17"/>
      <c r="AP131" s="20"/>
      <c r="AQ131" s="10"/>
      <c r="AR131" s="10"/>
      <c r="AS131" s="10"/>
      <c r="AT131" s="10"/>
      <c r="AU131" s="10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59"/>
    </row>
    <row r="132" spans="1:65" x14ac:dyDescent="0.25">
      <c r="A132" s="22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4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H132" s="22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4"/>
      <c r="AV132" s="24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</row>
    <row r="133" spans="1:65" x14ac:dyDescent="0.25">
      <c r="A133" s="22"/>
      <c r="B133" s="23"/>
      <c r="C133" s="23"/>
      <c r="D133" s="23"/>
      <c r="E133" s="23"/>
      <c r="F133" s="23"/>
      <c r="G133" s="23"/>
      <c r="H133" s="23"/>
      <c r="I133" s="23"/>
      <c r="J133" s="10" t="e">
        <f t="shared" ref="J133:AB133" si="38">SUM(J127:J131)</f>
        <v>#REF!</v>
      </c>
      <c r="K133" s="10" t="e">
        <f t="shared" si="38"/>
        <v>#REF!</v>
      </c>
      <c r="L133" s="10" t="e">
        <f t="shared" si="38"/>
        <v>#REF!</v>
      </c>
      <c r="M133" s="10" t="e">
        <f t="shared" si="38"/>
        <v>#REF!</v>
      </c>
      <c r="N133" s="10" t="e">
        <f t="shared" si="38"/>
        <v>#REF!</v>
      </c>
      <c r="O133" s="10" t="e">
        <f t="shared" si="38"/>
        <v>#REF!</v>
      </c>
      <c r="P133" s="10" t="e">
        <f t="shared" si="38"/>
        <v>#REF!</v>
      </c>
      <c r="Q133" s="10" t="e">
        <f t="shared" si="38"/>
        <v>#REF!</v>
      </c>
      <c r="R133" s="10" t="e">
        <f t="shared" si="38"/>
        <v>#REF!</v>
      </c>
      <c r="S133" s="10" t="e">
        <f t="shared" si="38"/>
        <v>#REF!</v>
      </c>
      <c r="T133" s="10" t="e">
        <f t="shared" si="38"/>
        <v>#REF!</v>
      </c>
      <c r="U133" s="10" t="e">
        <f t="shared" si="38"/>
        <v>#REF!</v>
      </c>
      <c r="V133" s="10" t="e">
        <f t="shared" si="38"/>
        <v>#REF!</v>
      </c>
      <c r="W133" s="10" t="e">
        <f t="shared" si="38"/>
        <v>#REF!</v>
      </c>
      <c r="X133" s="10" t="e">
        <f t="shared" si="38"/>
        <v>#REF!</v>
      </c>
      <c r="Y133" s="10" t="e">
        <f t="shared" si="38"/>
        <v>#REF!</v>
      </c>
      <c r="Z133" s="10" t="e">
        <f t="shared" si="38"/>
        <v>#REF!</v>
      </c>
      <c r="AA133" s="10" t="e">
        <f t="shared" si="38"/>
        <v>#REF!</v>
      </c>
      <c r="AB133" s="10" t="e">
        <f t="shared" si="38"/>
        <v>#REF!</v>
      </c>
      <c r="AC133" s="10" t="e">
        <f>SUM(AC126:AC131)</f>
        <v>#REF!</v>
      </c>
      <c r="AD133" s="10" t="e">
        <f>SUM(AD126:AD131)</f>
        <v>#REF!</v>
      </c>
      <c r="AE133" s="10">
        <f>AE126</f>
        <v>0</v>
      </c>
      <c r="AH133" s="22"/>
      <c r="AI133" s="23"/>
      <c r="AJ133" s="23"/>
      <c r="AK133" s="23"/>
      <c r="AL133" s="23"/>
      <c r="AM133" s="23"/>
      <c r="AN133" s="23"/>
      <c r="AO133" s="23"/>
      <c r="AP133" s="23"/>
      <c r="AQ133" s="10" t="e">
        <f t="shared" ref="AQ133:BI133" si="39">SUM(AQ127:AQ131)</f>
        <v>#REF!</v>
      </c>
      <c r="AR133" s="10" t="e">
        <f t="shared" si="39"/>
        <v>#REF!</v>
      </c>
      <c r="AS133" s="10" t="e">
        <f t="shared" si="39"/>
        <v>#REF!</v>
      </c>
      <c r="AT133" s="10" t="e">
        <f t="shared" si="39"/>
        <v>#REF!</v>
      </c>
      <c r="AU133" s="10">
        <f t="shared" si="39"/>
        <v>0</v>
      </c>
      <c r="AV133" s="10">
        <f t="shared" si="39"/>
        <v>0</v>
      </c>
      <c r="AW133" s="10">
        <f t="shared" si="39"/>
        <v>0</v>
      </c>
      <c r="AX133" s="10">
        <f t="shared" si="39"/>
        <v>0</v>
      </c>
      <c r="AY133" s="10">
        <f t="shared" si="39"/>
        <v>0</v>
      </c>
      <c r="AZ133" s="10">
        <f t="shared" si="39"/>
        <v>0</v>
      </c>
      <c r="BA133" s="10">
        <f t="shared" si="39"/>
        <v>0</v>
      </c>
      <c r="BB133" s="10">
        <f t="shared" si="39"/>
        <v>0</v>
      </c>
      <c r="BC133" s="10">
        <f t="shared" si="39"/>
        <v>0</v>
      </c>
      <c r="BD133" s="10">
        <f t="shared" si="39"/>
        <v>0</v>
      </c>
      <c r="BE133" s="10">
        <f t="shared" si="39"/>
        <v>0</v>
      </c>
      <c r="BF133" s="10">
        <f t="shared" si="39"/>
        <v>0</v>
      </c>
      <c r="BG133" s="10">
        <f t="shared" si="39"/>
        <v>0</v>
      </c>
      <c r="BH133" s="10">
        <f t="shared" si="39"/>
        <v>0</v>
      </c>
      <c r="BI133" s="10">
        <f t="shared" si="39"/>
        <v>0</v>
      </c>
      <c r="BJ133" s="10">
        <f>SUM(BJ126:BJ131)</f>
        <v>0</v>
      </c>
      <c r="BK133" s="10">
        <f>SUM(BK126:BK131)</f>
        <v>0</v>
      </c>
      <c r="BL133" s="10">
        <f>BL126</f>
        <v>0</v>
      </c>
    </row>
    <row r="136" spans="1:65" x14ac:dyDescent="0.25">
      <c r="A136" s="49" t="s">
        <v>62</v>
      </c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</row>
    <row r="137" spans="1:65" x14ac:dyDescent="0.25">
      <c r="J137" s="10" t="s">
        <v>10</v>
      </c>
      <c r="K137" s="10" t="s">
        <v>11</v>
      </c>
      <c r="L137" s="10" t="s">
        <v>12</v>
      </c>
      <c r="AH137" s="44"/>
      <c r="AI137" s="44"/>
      <c r="AJ137" s="44"/>
      <c r="AK137" s="44"/>
      <c r="AL137" s="44"/>
      <c r="AM137" s="44"/>
      <c r="AN137" s="44"/>
      <c r="AO137" s="44"/>
      <c r="AP137" s="44"/>
      <c r="AQ137" s="43"/>
      <c r="AR137" s="43"/>
      <c r="AS137" s="43"/>
      <c r="AT137" s="44"/>
      <c r="AU137" s="44"/>
      <c r="AV137" s="43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</row>
    <row r="138" spans="1:65" x14ac:dyDescent="0.25">
      <c r="B138" s="60" t="s">
        <v>13</v>
      </c>
      <c r="C138" s="60" t="s">
        <v>14</v>
      </c>
      <c r="D138" s="60" t="s">
        <v>14</v>
      </c>
      <c r="E138" s="60" t="s">
        <v>15</v>
      </c>
      <c r="F138" s="60" t="s">
        <v>16</v>
      </c>
      <c r="G138" s="60" t="s">
        <v>17</v>
      </c>
      <c r="H138" s="60" t="s">
        <v>18</v>
      </c>
      <c r="I138" s="60"/>
      <c r="J138" s="62" t="s">
        <v>19</v>
      </c>
      <c r="K138" s="64" t="s">
        <v>20</v>
      </c>
      <c r="L138" s="65"/>
      <c r="M138" s="66"/>
      <c r="N138" s="53" t="s">
        <v>21</v>
      </c>
      <c r="O138" s="67" t="s">
        <v>22</v>
      </c>
      <c r="P138" s="69" t="s">
        <v>23</v>
      </c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1"/>
      <c r="AC138" s="53" t="s">
        <v>24</v>
      </c>
      <c r="AD138" s="53" t="s">
        <v>25</v>
      </c>
      <c r="AE138" s="55" t="s">
        <v>26</v>
      </c>
      <c r="AH138" s="44"/>
      <c r="AI138" s="76"/>
      <c r="AJ138" s="76"/>
      <c r="AK138" s="76"/>
      <c r="AL138" s="76"/>
      <c r="AM138" s="76"/>
      <c r="AN138" s="76"/>
      <c r="AO138" s="76"/>
      <c r="AP138" s="76"/>
      <c r="AQ138" s="77"/>
      <c r="AR138" s="81"/>
      <c r="AS138" s="81"/>
      <c r="AT138" s="81"/>
      <c r="AU138" s="78"/>
      <c r="AV138" s="81"/>
      <c r="AW138" s="80"/>
      <c r="AX138" s="80"/>
      <c r="AY138" s="80"/>
      <c r="AZ138" s="80"/>
      <c r="BA138" s="80"/>
      <c r="BB138" s="80"/>
      <c r="BC138" s="80"/>
      <c r="BD138" s="80"/>
      <c r="BE138" s="80"/>
      <c r="BF138" s="80"/>
      <c r="BG138" s="80"/>
      <c r="BH138" s="80"/>
      <c r="BI138" s="80"/>
      <c r="BJ138" s="78"/>
      <c r="BK138" s="78"/>
      <c r="BL138" s="79"/>
      <c r="BM138" s="44"/>
    </row>
    <row r="139" spans="1:65" x14ac:dyDescent="0.25">
      <c r="A139" s="11"/>
      <c r="B139" s="61"/>
      <c r="C139" s="61"/>
      <c r="D139" s="61"/>
      <c r="E139" s="61"/>
      <c r="F139" s="61"/>
      <c r="G139" s="61"/>
      <c r="H139" s="61"/>
      <c r="I139" s="61"/>
      <c r="J139" s="63"/>
      <c r="K139" s="12">
        <v>0.25</v>
      </c>
      <c r="L139" s="13">
        <v>0.5</v>
      </c>
      <c r="M139" s="14"/>
      <c r="N139" s="54"/>
      <c r="O139" s="68"/>
      <c r="P139" s="15" t="s">
        <v>27</v>
      </c>
      <c r="Q139" s="15" t="s">
        <v>28</v>
      </c>
      <c r="R139" s="15" t="s">
        <v>29</v>
      </c>
      <c r="S139" s="15" t="s">
        <v>18</v>
      </c>
      <c r="T139" s="15" t="s">
        <v>30</v>
      </c>
      <c r="U139" s="15" t="s">
        <v>31</v>
      </c>
      <c r="V139" s="15" t="s">
        <v>32</v>
      </c>
      <c r="W139" s="15" t="s">
        <v>33</v>
      </c>
      <c r="X139" s="15" t="s">
        <v>34</v>
      </c>
      <c r="Y139" s="15" t="s">
        <v>15</v>
      </c>
      <c r="Z139" s="15" t="s">
        <v>35</v>
      </c>
      <c r="AA139" s="15" t="s">
        <v>13</v>
      </c>
      <c r="AB139" s="15" t="s">
        <v>14</v>
      </c>
      <c r="AC139" s="54"/>
      <c r="AD139" s="54"/>
      <c r="AE139" s="56"/>
      <c r="AH139" s="42"/>
      <c r="AI139" s="76"/>
      <c r="AJ139" s="76"/>
      <c r="AK139" s="76"/>
      <c r="AL139" s="76"/>
      <c r="AM139" s="76"/>
      <c r="AN139" s="76"/>
      <c r="AO139" s="76"/>
      <c r="AP139" s="76"/>
      <c r="AQ139" s="77"/>
      <c r="AR139" s="45"/>
      <c r="AS139" s="45"/>
      <c r="AT139" s="46"/>
      <c r="AU139" s="78"/>
      <c r="AV139" s="81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J139" s="78"/>
      <c r="BK139" s="78"/>
      <c r="BL139" s="79"/>
      <c r="BM139" s="44"/>
    </row>
    <row r="140" spans="1:65" x14ac:dyDescent="0.25">
      <c r="A140" s="16" t="s">
        <v>76</v>
      </c>
      <c r="B140" s="17" t="e">
        <f>IF(OR(#REF!="CP",#REF!="EVT",#REF!="AM",#REF!="Férié",#REF!="AT",#REF!="MODUL"),"7",#REF!)</f>
        <v>#REF!</v>
      </c>
      <c r="C140" s="17" t="e">
        <f>IF(OR(#REF!="CP",#REF!="EVT",#REF!="AM",#REF!="Férié",#REF!="AT",#REF!="MODUL"),"7",#REF!)</f>
        <v>#REF!</v>
      </c>
      <c r="D140" s="17" t="e">
        <f>IF(OR(#REF!="CP",#REF!="EVT",#REF!="AM",#REF!="Férié",#REF!="AT",#REF!="MODUL"),"7",#REF!)</f>
        <v>#REF!</v>
      </c>
      <c r="E140" s="17" t="e">
        <f>IF(OR(#REF!="CP",#REF!="EVT",#REF!="AM",#REF!="Férié",#REF!="AT",#REF!="MODUL"),"7",#REF!)</f>
        <v>#REF!</v>
      </c>
      <c r="F140" s="17" t="e">
        <f>IF(OR(#REF!="CP",#REF!="EVT",#REF!="AM",#REF!="Férié",#REF!="AT",#REF!="MODUL"),"7",#REF!)</f>
        <v>#REF!</v>
      </c>
      <c r="G140" s="17" t="e">
        <f>IF(OR(#REF!="CP",#REF!="EVT",#REF!="AM",#REF!="Férié",#REF!="AT",#REF!="MODUL"),"7",#REF!)</f>
        <v>#REF!</v>
      </c>
      <c r="H140" s="17" t="e">
        <f>IF(OR(#REF!="CP",#REF!="EVT",#REF!="AM",#REF!="Férié",#REF!="AT",#REF!="MODUL"),"7",#REF!)</f>
        <v>#REF!</v>
      </c>
      <c r="I140" s="20" t="e">
        <f>SUM(B140:H140)</f>
        <v>#REF!</v>
      </c>
      <c r="J140" s="10" t="e">
        <f>(I140&gt;35)*(MIN(I140-35,4))</f>
        <v>#REF!</v>
      </c>
      <c r="K140" s="10" t="e">
        <f>(I140&gt;35)*(MIN(I140-J140-35,4))</f>
        <v>#REF!</v>
      </c>
      <c r="L140" s="10" t="e">
        <f>(I140&gt;35)*(MIN(I140-J140-K140-35,5))</f>
        <v>#REF!</v>
      </c>
      <c r="M140" s="10" t="e">
        <f>(I140&gt;35)*(MIN(I140-J140-K140-L140-35))</f>
        <v>#REF!</v>
      </c>
      <c r="N140" s="10" t="e">
        <f>#REF!</f>
        <v>#REF!</v>
      </c>
      <c r="O140" s="21" t="e">
        <f>H140</f>
        <v>#REF!</v>
      </c>
      <c r="P140" s="10" t="e">
        <f>#REF!</f>
        <v>#REF!</v>
      </c>
      <c r="Q140" s="10" t="e">
        <f>#REF!</f>
        <v>#REF!</v>
      </c>
      <c r="R140" s="10" t="e">
        <f>#REF!</f>
        <v>#REF!</v>
      </c>
      <c r="S140" s="10" t="e">
        <f>#REF!</f>
        <v>#REF!</v>
      </c>
      <c r="T140" s="10" t="e">
        <f>#REF!</f>
        <v>#REF!</v>
      </c>
      <c r="U140" s="10" t="e">
        <f>#REF!</f>
        <v>#REF!</v>
      </c>
      <c r="V140" s="10" t="e">
        <f>#REF!</f>
        <v>#REF!</v>
      </c>
      <c r="W140" s="10" t="e">
        <f>#REF!</f>
        <v>#REF!</v>
      </c>
      <c r="X140" s="10" t="e">
        <f>#REF!</f>
        <v>#REF!</v>
      </c>
      <c r="Y140" s="10" t="e">
        <f>#REF!</f>
        <v>#REF!</v>
      </c>
      <c r="Z140" s="10" t="e">
        <f>#REF!</f>
        <v>#REF!</v>
      </c>
      <c r="AA140" s="10" t="e">
        <f>#REF!</f>
        <v>#REF!</v>
      </c>
      <c r="AB140" s="10" t="e">
        <f>#REF!</f>
        <v>#REF!</v>
      </c>
      <c r="AC140" s="10" t="e">
        <f>#REF!</f>
        <v>#REF!</v>
      </c>
      <c r="AD140" s="10" t="e">
        <f>#REF!</f>
        <v>#REF!</v>
      </c>
      <c r="AE140" s="57"/>
      <c r="AH140" s="42"/>
      <c r="AI140" s="47"/>
      <c r="AJ140" s="47"/>
      <c r="AK140" s="47"/>
      <c r="AL140" s="47"/>
      <c r="AM140" s="47"/>
      <c r="AN140" s="47"/>
      <c r="AO140" s="47"/>
      <c r="AP140" s="48"/>
      <c r="AQ140" s="43"/>
      <c r="AR140" s="43"/>
      <c r="AS140" s="43"/>
      <c r="AT140" s="43"/>
      <c r="AU140" s="43"/>
      <c r="AV140" s="47"/>
      <c r="AW140" s="47"/>
      <c r="AX140" s="47"/>
      <c r="AY140" s="47"/>
      <c r="AZ140" s="47"/>
      <c r="BA140" s="47"/>
      <c r="BB140" s="47"/>
      <c r="BC140" s="47"/>
      <c r="BD140" s="47"/>
      <c r="BE140" s="47"/>
      <c r="BF140" s="47"/>
      <c r="BG140" s="47"/>
      <c r="BH140" s="47"/>
      <c r="BI140" s="47"/>
      <c r="BJ140" s="47"/>
      <c r="BK140" s="47"/>
      <c r="BL140" s="80"/>
      <c r="BM140" s="44"/>
    </row>
    <row r="141" spans="1:65" x14ac:dyDescent="0.25">
      <c r="A141" s="15" t="s">
        <v>77</v>
      </c>
      <c r="B141" s="17" t="e">
        <f>IF(OR(#REF!="CP",#REF!="EVT",#REF!="AM",#REF!="Férié",#REF!="AT",#REF!="MODUL"),"7",#REF!)</f>
        <v>#REF!</v>
      </c>
      <c r="C141" s="17" t="e">
        <f>IF(OR(#REF!="CP",#REF!="EVT",#REF!="AM",#REF!="Férié",#REF!="AT",#REF!="MODUL"),"7",#REF!)</f>
        <v>#REF!</v>
      </c>
      <c r="D141" s="17" t="e">
        <f>IF(OR(#REF!="CP",#REF!="EVT",#REF!="AM",#REF!="Férié",#REF!="AT",#REF!="MODUL"),"7",#REF!)</f>
        <v>#REF!</v>
      </c>
      <c r="E141" s="17" t="e">
        <f>IF(OR(#REF!="CP",#REF!="EVT",#REF!="AM",#REF!="Férié",#REF!="AT",#REF!="MODUL"),"7",#REF!)</f>
        <v>#REF!</v>
      </c>
      <c r="F141" s="17" t="e">
        <f>IF(OR(#REF!="CP",#REF!="EVT",#REF!="AM",#REF!="Férié",#REF!="AT",#REF!="MODUL"),"7",#REF!)</f>
        <v>#REF!</v>
      </c>
      <c r="G141" s="17" t="e">
        <f>IF(OR(#REF!="CP",#REF!="EVT",#REF!="AM",#REF!="Férié",#REF!="AT",#REF!="MODUL"),"7",#REF!)</f>
        <v>#REF!</v>
      </c>
      <c r="H141" s="17" t="e">
        <f>IF(OR(#REF!="CP",#REF!="EVT",#REF!="AM",#REF!="Férié",#REF!="AT",#REF!="MODUL"),"7",#REF!)</f>
        <v>#REF!</v>
      </c>
      <c r="I141" s="20" t="e">
        <f t="shared" ref="I141:I143" si="40">SUM(B141:H141)</f>
        <v>#REF!</v>
      </c>
      <c r="J141" s="10" t="e">
        <f>(I141&gt;35)*(MIN(I141-35,4))</f>
        <v>#REF!</v>
      </c>
      <c r="K141" s="10" t="e">
        <f>(I141&gt;35)*(MIN(I141-J141-35,4))</f>
        <v>#REF!</v>
      </c>
      <c r="L141" s="10" t="e">
        <f>(I141&gt;35)*(MIN(I141-J141-K141-35,5))</f>
        <v>#REF!</v>
      </c>
      <c r="M141" s="10" t="e">
        <f>(I141&gt;35)*(MIN(I141-J141-K141-L141-35))</f>
        <v>#REF!</v>
      </c>
      <c r="N141" s="10" t="e">
        <f>#REF!</f>
        <v>#REF!</v>
      </c>
      <c r="O141" s="21" t="e">
        <f>H141</f>
        <v>#REF!</v>
      </c>
      <c r="P141" s="10" t="e">
        <f>#REF!</f>
        <v>#REF!</v>
      </c>
      <c r="Q141" s="10" t="e">
        <f>#REF!</f>
        <v>#REF!</v>
      </c>
      <c r="R141" s="10" t="e">
        <f>#REF!</f>
        <v>#REF!</v>
      </c>
      <c r="S141" s="10" t="e">
        <f>#REF!</f>
        <v>#REF!</v>
      </c>
      <c r="T141" s="10" t="e">
        <f>#REF!</f>
        <v>#REF!</v>
      </c>
      <c r="U141" s="10" t="e">
        <f>#REF!</f>
        <v>#REF!</v>
      </c>
      <c r="V141" s="10" t="e">
        <f>#REF!</f>
        <v>#REF!</v>
      </c>
      <c r="W141" s="10" t="e">
        <f>#REF!</f>
        <v>#REF!</v>
      </c>
      <c r="X141" s="10" t="e">
        <f>#REF!</f>
        <v>#REF!</v>
      </c>
      <c r="Y141" s="10" t="e">
        <f>#REF!</f>
        <v>#REF!</v>
      </c>
      <c r="Z141" s="10" t="e">
        <f>#REF!</f>
        <v>#REF!</v>
      </c>
      <c r="AA141" s="10" t="e">
        <f>#REF!</f>
        <v>#REF!</v>
      </c>
      <c r="AB141" s="10" t="e">
        <f>#REF!</f>
        <v>#REF!</v>
      </c>
      <c r="AC141" s="10" t="e">
        <f>#REF!</f>
        <v>#REF!</v>
      </c>
      <c r="AD141" s="10" t="e">
        <f>#REF!</f>
        <v>#REF!</v>
      </c>
      <c r="AE141" s="58"/>
      <c r="AH141" s="42"/>
      <c r="AI141" s="47"/>
      <c r="AJ141" s="47"/>
      <c r="AK141" s="47"/>
      <c r="AL141" s="47"/>
      <c r="AM141" s="47"/>
      <c r="AN141" s="47"/>
      <c r="AO141" s="47"/>
      <c r="AP141" s="48"/>
      <c r="AQ141" s="43"/>
      <c r="AR141" s="43"/>
      <c r="AS141" s="43"/>
      <c r="AT141" s="43"/>
      <c r="AU141" s="43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80"/>
      <c r="BM141" s="44"/>
    </row>
    <row r="142" spans="1:65" x14ac:dyDescent="0.25">
      <c r="A142" s="16" t="s">
        <v>78</v>
      </c>
      <c r="B142" s="17" t="e">
        <f>IF(OR(#REF!="CP",#REF!="EVT",#REF!="AM",#REF!="Férié",#REF!="AT",#REF!="MODUL"),"7",#REF!)</f>
        <v>#REF!</v>
      </c>
      <c r="C142" s="17" t="e">
        <f>IF(OR(#REF!="CP",#REF!="EVT",#REF!="AM",#REF!="Férié",#REF!="AT",#REF!="MODUL"),"7",#REF!)</f>
        <v>#REF!</v>
      </c>
      <c r="D142" s="17" t="e">
        <f>IF(OR(#REF!="CP",#REF!="EVT",#REF!="AM",#REF!="Férié",#REF!="AT",#REF!="MODUL"),"7",#REF!)</f>
        <v>#REF!</v>
      </c>
      <c r="E142" s="17" t="e">
        <f>IF(OR(#REF!="CP",#REF!="EVT",#REF!="AM",#REF!="Férié",#REF!="AT",#REF!="MODUL"),"7",#REF!)</f>
        <v>#REF!</v>
      </c>
      <c r="F142" s="17" t="e">
        <f>IF(OR(#REF!="CP",#REF!="EVT",#REF!="AM",#REF!="Férié",#REF!="AT",#REF!="MODUL"),"7",#REF!)</f>
        <v>#REF!</v>
      </c>
      <c r="G142" s="17" t="e">
        <f>IF(OR(#REF!="CP",#REF!="EVT",#REF!="AM",#REF!="Férié",#REF!="AT",#REF!="MODUL"),"7",#REF!)</f>
        <v>#REF!</v>
      </c>
      <c r="H142" s="17" t="e">
        <f>IF(OR(#REF!="CP",#REF!="EVT",#REF!="AM",#REF!="Férié",#REF!="AT",#REF!="MODUL"),"7",#REF!)</f>
        <v>#REF!</v>
      </c>
      <c r="I142" s="20" t="e">
        <f t="shared" si="40"/>
        <v>#REF!</v>
      </c>
      <c r="J142" s="10" t="e">
        <f>(I142&gt;35)*(MIN(I142-35,4))</f>
        <v>#REF!</v>
      </c>
      <c r="K142" s="10" t="e">
        <f>(I142&gt;35)*(MIN(I142-J142-35,4))</f>
        <v>#REF!</v>
      </c>
      <c r="L142" s="10" t="e">
        <f>(I142&gt;35)*(MIN(I142-J142-K142-35,5))</f>
        <v>#REF!</v>
      </c>
      <c r="M142" s="10" t="e">
        <f>(I142&gt;35)*(MIN(I142-J142-K142-L142-35))</f>
        <v>#REF!</v>
      </c>
      <c r="N142" s="10" t="e">
        <f>#REF!</f>
        <v>#REF!</v>
      </c>
      <c r="O142" s="21" t="e">
        <f>H142</f>
        <v>#REF!</v>
      </c>
      <c r="P142" s="10" t="e">
        <f>#REF!</f>
        <v>#REF!</v>
      </c>
      <c r="Q142" s="10" t="e">
        <f>#REF!</f>
        <v>#REF!</v>
      </c>
      <c r="R142" s="10" t="e">
        <f>#REF!</f>
        <v>#REF!</v>
      </c>
      <c r="S142" s="10" t="e">
        <f>#REF!</f>
        <v>#REF!</v>
      </c>
      <c r="T142" s="10" t="e">
        <f>#REF!</f>
        <v>#REF!</v>
      </c>
      <c r="U142" s="10" t="e">
        <f>#REF!</f>
        <v>#REF!</v>
      </c>
      <c r="V142" s="10" t="e">
        <f>#REF!</f>
        <v>#REF!</v>
      </c>
      <c r="W142" s="10" t="e">
        <f>#REF!</f>
        <v>#REF!</v>
      </c>
      <c r="X142" s="10" t="e">
        <f>#REF!</f>
        <v>#REF!</v>
      </c>
      <c r="Y142" s="10" t="e">
        <f>#REF!</f>
        <v>#REF!</v>
      </c>
      <c r="Z142" s="10" t="e">
        <f>#REF!</f>
        <v>#REF!</v>
      </c>
      <c r="AA142" s="10" t="e">
        <f>#REF!</f>
        <v>#REF!</v>
      </c>
      <c r="AB142" s="10" t="e">
        <f>#REF!</f>
        <v>#REF!</v>
      </c>
      <c r="AC142" s="10" t="e">
        <f>#REF!</f>
        <v>#REF!</v>
      </c>
      <c r="AD142" s="10" t="e">
        <f>#REF!</f>
        <v>#REF!</v>
      </c>
      <c r="AE142" s="58"/>
      <c r="AH142" s="42"/>
      <c r="AI142" s="47"/>
      <c r="AJ142" s="47"/>
      <c r="AK142" s="47"/>
      <c r="AL142" s="47"/>
      <c r="AM142" s="47"/>
      <c r="AN142" s="47"/>
      <c r="AO142" s="47"/>
      <c r="AP142" s="48"/>
      <c r="AQ142" s="43"/>
      <c r="AR142" s="43"/>
      <c r="AS142" s="43"/>
      <c r="AT142" s="43"/>
      <c r="AU142" s="43"/>
      <c r="AV142" s="47"/>
      <c r="AW142" s="47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80"/>
      <c r="BM142" s="44"/>
    </row>
    <row r="143" spans="1:65" x14ac:dyDescent="0.25">
      <c r="A143" s="15" t="s">
        <v>79</v>
      </c>
      <c r="B143" s="17" t="e">
        <f>IF(OR(#REF!="CP",#REF!="EVT",#REF!="AM",#REF!="Férié",#REF!="AT",#REF!="MODUL"),"7",#REF!)</f>
        <v>#REF!</v>
      </c>
      <c r="C143" s="17" t="e">
        <f>IF(OR(#REF!="CP",#REF!="EVT",#REF!="AM",#REF!="Férié",#REF!="AT",#REF!="MODUL"),"7",#REF!)</f>
        <v>#REF!</v>
      </c>
      <c r="D143" s="17" t="e">
        <f>IF(OR(#REF!="CP",#REF!="EVT",#REF!="AM",#REF!="Férié",#REF!="AT",#REF!="MODUL"),"7",#REF!)</f>
        <v>#REF!</v>
      </c>
      <c r="E143" s="17" t="e">
        <f>IF(OR(#REF!="CP",#REF!="EVT",#REF!="AM",#REF!="Férié",#REF!="AT",#REF!="MODUL"),"7",#REF!)</f>
        <v>#REF!</v>
      </c>
      <c r="F143" s="17" t="e">
        <f>IF(OR(#REF!="CP",#REF!="EVT",#REF!="AM",#REF!="Férié",#REF!="AT",#REF!="MODUL"),"7",#REF!)</f>
        <v>#REF!</v>
      </c>
      <c r="G143" s="17" t="e">
        <f>IF(OR(#REF!="CP",#REF!="EVT",#REF!="AM",#REF!="Férié",#REF!="AT",#REF!="MODUL"),"7",#REF!)</f>
        <v>#REF!</v>
      </c>
      <c r="H143" s="17" t="e">
        <f>IF(OR(#REF!="CP",#REF!="EVT",#REF!="AM",#REF!="Férié",#REF!="AT",#REF!="MODUL"),"7",#REF!)</f>
        <v>#REF!</v>
      </c>
      <c r="I143" s="20" t="e">
        <f t="shared" si="40"/>
        <v>#REF!</v>
      </c>
      <c r="J143" s="10" t="e">
        <f>(I143&gt;35)*(MIN(I143-35,4))</f>
        <v>#REF!</v>
      </c>
      <c r="K143" s="10" t="e">
        <f>(I143&gt;35)*(MIN(I143-J143-35,4))</f>
        <v>#REF!</v>
      </c>
      <c r="L143" s="10" t="e">
        <f>(I143&gt;35)*(MIN(I143-J143-K143-35,5))</f>
        <v>#REF!</v>
      </c>
      <c r="M143" s="10" t="e">
        <f>(I143&gt;35)*(MIN(I143-J143-K143-L143-35))</f>
        <v>#REF!</v>
      </c>
      <c r="N143" s="10" t="e">
        <f>#REF!</f>
        <v>#REF!</v>
      </c>
      <c r="O143" s="21" t="e">
        <f>H143</f>
        <v>#REF!</v>
      </c>
      <c r="P143" s="10" t="e">
        <f>#REF!</f>
        <v>#REF!</v>
      </c>
      <c r="Q143" s="10" t="e">
        <f>#REF!</f>
        <v>#REF!</v>
      </c>
      <c r="R143" s="10" t="e">
        <f>#REF!</f>
        <v>#REF!</v>
      </c>
      <c r="S143" s="10" t="e">
        <f>#REF!</f>
        <v>#REF!</v>
      </c>
      <c r="T143" s="10" t="e">
        <f>#REF!</f>
        <v>#REF!</v>
      </c>
      <c r="U143" s="10" t="e">
        <f>#REF!</f>
        <v>#REF!</v>
      </c>
      <c r="V143" s="10" t="e">
        <f>#REF!</f>
        <v>#REF!</v>
      </c>
      <c r="W143" s="10" t="e">
        <f>#REF!</f>
        <v>#REF!</v>
      </c>
      <c r="X143" s="10" t="e">
        <f>#REF!</f>
        <v>#REF!</v>
      </c>
      <c r="Y143" s="10" t="e">
        <f>#REF!</f>
        <v>#REF!</v>
      </c>
      <c r="Z143" s="10" t="e">
        <f>#REF!</f>
        <v>#REF!</v>
      </c>
      <c r="AA143" s="10" t="e">
        <f>#REF!</f>
        <v>#REF!</v>
      </c>
      <c r="AB143" s="10" t="e">
        <f>#REF!</f>
        <v>#REF!</v>
      </c>
      <c r="AC143" s="10" t="e">
        <f>#REF!</f>
        <v>#REF!</v>
      </c>
      <c r="AD143" s="10" t="e">
        <f>#REF!</f>
        <v>#REF!</v>
      </c>
      <c r="AE143" s="58"/>
      <c r="AH143" s="42"/>
      <c r="AI143" s="47"/>
      <c r="AJ143" s="47"/>
      <c r="AK143" s="47"/>
      <c r="AL143" s="47"/>
      <c r="AM143" s="47"/>
      <c r="AN143" s="47"/>
      <c r="AO143" s="47"/>
      <c r="AP143" s="48"/>
      <c r="AQ143" s="43"/>
      <c r="AR143" s="43"/>
      <c r="AS143" s="43"/>
      <c r="AT143" s="43"/>
      <c r="AU143" s="43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80"/>
      <c r="BM143" s="44"/>
    </row>
    <row r="144" spans="1:65" x14ac:dyDescent="0.25">
      <c r="A144" s="15"/>
      <c r="B144" s="17"/>
      <c r="C144" s="17"/>
      <c r="D144" s="17"/>
      <c r="E144" s="17"/>
      <c r="F144" s="17"/>
      <c r="G144" s="17"/>
      <c r="H144" s="17"/>
      <c r="I144" s="20"/>
      <c r="J144" s="10"/>
      <c r="K144" s="10"/>
      <c r="L144" s="10"/>
      <c r="M144" s="10"/>
      <c r="N144" s="10"/>
      <c r="O144" s="21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59"/>
      <c r="AH144" s="42"/>
      <c r="AI144" s="47"/>
      <c r="AJ144" s="47"/>
      <c r="AK144" s="47"/>
      <c r="AL144" s="47"/>
      <c r="AM144" s="47"/>
      <c r="AN144" s="47"/>
      <c r="AO144" s="47"/>
      <c r="AP144" s="48"/>
      <c r="AQ144" s="43"/>
      <c r="AR144" s="43"/>
      <c r="AS144" s="43"/>
      <c r="AT144" s="43"/>
      <c r="AU144" s="43"/>
      <c r="AV144" s="47"/>
      <c r="AW144" s="47"/>
      <c r="AX144" s="47"/>
      <c r="AY144" s="47"/>
      <c r="AZ144" s="47"/>
      <c r="BA144" s="47"/>
      <c r="BB144" s="47"/>
      <c r="BC144" s="47"/>
      <c r="BD144" s="47"/>
      <c r="BE144" s="47"/>
      <c r="BF144" s="47"/>
      <c r="BG144" s="47"/>
      <c r="BH144" s="47"/>
      <c r="BI144" s="47"/>
      <c r="BJ144" s="47"/>
      <c r="BK144" s="47"/>
      <c r="BL144" s="80"/>
      <c r="BM144" s="44"/>
    </row>
    <row r="145" spans="1:65" x14ac:dyDescent="0.25">
      <c r="A145" s="22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4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H145" s="42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4"/>
    </row>
    <row r="146" spans="1:65" x14ac:dyDescent="0.25">
      <c r="A146" s="22"/>
      <c r="B146" s="23"/>
      <c r="C146" s="23"/>
      <c r="D146" s="23"/>
      <c r="E146" s="23"/>
      <c r="F146" s="23"/>
      <c r="G146" s="23"/>
      <c r="H146" s="23"/>
      <c r="I146" s="23"/>
      <c r="J146" s="10" t="e">
        <f t="shared" ref="J146:AB146" si="41">SUM(J140:J144)</f>
        <v>#REF!</v>
      </c>
      <c r="K146" s="10" t="e">
        <f t="shared" si="41"/>
        <v>#REF!</v>
      </c>
      <c r="L146" s="10" t="e">
        <f t="shared" si="41"/>
        <v>#REF!</v>
      </c>
      <c r="M146" s="10" t="e">
        <f t="shared" si="41"/>
        <v>#REF!</v>
      </c>
      <c r="N146" s="10" t="e">
        <f t="shared" si="41"/>
        <v>#REF!</v>
      </c>
      <c r="O146" s="10" t="e">
        <f t="shared" si="41"/>
        <v>#REF!</v>
      </c>
      <c r="P146" s="10" t="e">
        <f t="shared" si="41"/>
        <v>#REF!</v>
      </c>
      <c r="Q146" s="10" t="e">
        <f t="shared" si="41"/>
        <v>#REF!</v>
      </c>
      <c r="R146" s="10" t="e">
        <f t="shared" si="41"/>
        <v>#REF!</v>
      </c>
      <c r="S146" s="10" t="e">
        <f t="shared" si="41"/>
        <v>#REF!</v>
      </c>
      <c r="T146" s="10" t="e">
        <f t="shared" si="41"/>
        <v>#REF!</v>
      </c>
      <c r="U146" s="10" t="e">
        <f t="shared" si="41"/>
        <v>#REF!</v>
      </c>
      <c r="V146" s="10" t="e">
        <f t="shared" si="41"/>
        <v>#REF!</v>
      </c>
      <c r="W146" s="10" t="e">
        <f t="shared" si="41"/>
        <v>#REF!</v>
      </c>
      <c r="X146" s="10" t="e">
        <f t="shared" si="41"/>
        <v>#REF!</v>
      </c>
      <c r="Y146" s="10" t="e">
        <f t="shared" si="41"/>
        <v>#REF!</v>
      </c>
      <c r="Z146" s="10" t="e">
        <f t="shared" si="41"/>
        <v>#REF!</v>
      </c>
      <c r="AA146" s="10" t="e">
        <f t="shared" si="41"/>
        <v>#REF!</v>
      </c>
      <c r="AB146" s="10" t="e">
        <f t="shared" si="41"/>
        <v>#REF!</v>
      </c>
      <c r="AC146" s="10" t="e">
        <f>SUM(AC139:AC144)</f>
        <v>#REF!</v>
      </c>
      <c r="AD146" s="10" t="e">
        <f>SUM(AD139:AD144)</f>
        <v>#REF!</v>
      </c>
      <c r="AE146" s="10">
        <f>AE139</f>
        <v>0</v>
      </c>
      <c r="AH146" s="42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4"/>
    </row>
    <row r="147" spans="1:65" x14ac:dyDescent="0.25">
      <c r="A147" s="22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H147" s="42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4"/>
    </row>
    <row r="148" spans="1:65" x14ac:dyDescent="0.25"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</row>
    <row r="149" spans="1:65" x14ac:dyDescent="0.25">
      <c r="A149" s="50" t="s">
        <v>63</v>
      </c>
      <c r="B149" s="50"/>
    </row>
    <row r="150" spans="1:65" x14ac:dyDescent="0.25">
      <c r="J150" s="10" t="s">
        <v>10</v>
      </c>
      <c r="K150" s="10" t="s">
        <v>11</v>
      </c>
      <c r="L150" s="10" t="s">
        <v>12</v>
      </c>
    </row>
    <row r="151" spans="1:65" x14ac:dyDescent="0.25">
      <c r="B151" s="60" t="s">
        <v>13</v>
      </c>
      <c r="C151" s="60" t="s">
        <v>14</v>
      </c>
      <c r="D151" s="60" t="s">
        <v>14</v>
      </c>
      <c r="E151" s="60" t="s">
        <v>15</v>
      </c>
      <c r="F151" s="60" t="s">
        <v>16</v>
      </c>
      <c r="G151" s="60" t="s">
        <v>17</v>
      </c>
      <c r="H151" s="60" t="s">
        <v>18</v>
      </c>
      <c r="I151" s="60"/>
      <c r="J151" s="62" t="s">
        <v>19</v>
      </c>
      <c r="K151" s="64" t="s">
        <v>20</v>
      </c>
      <c r="L151" s="65"/>
      <c r="M151" s="66"/>
      <c r="N151" s="53" t="s">
        <v>21</v>
      </c>
      <c r="O151" s="67" t="s">
        <v>22</v>
      </c>
      <c r="P151" s="69" t="s">
        <v>23</v>
      </c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1"/>
      <c r="AC151" s="53" t="s">
        <v>24</v>
      </c>
      <c r="AD151" s="53" t="s">
        <v>25</v>
      </c>
      <c r="AE151" s="55" t="s">
        <v>26</v>
      </c>
    </row>
    <row r="152" spans="1:65" x14ac:dyDescent="0.25">
      <c r="A152" s="11"/>
      <c r="B152" s="61"/>
      <c r="C152" s="61"/>
      <c r="D152" s="61"/>
      <c r="E152" s="61"/>
      <c r="F152" s="61"/>
      <c r="G152" s="61"/>
      <c r="H152" s="61"/>
      <c r="I152" s="61"/>
      <c r="J152" s="63"/>
      <c r="K152" s="12">
        <v>0.25</v>
      </c>
      <c r="L152" s="13">
        <v>0.5</v>
      </c>
      <c r="M152" s="14"/>
      <c r="N152" s="54"/>
      <c r="O152" s="68"/>
      <c r="P152" s="15" t="s">
        <v>27</v>
      </c>
      <c r="Q152" s="15" t="s">
        <v>28</v>
      </c>
      <c r="R152" s="15" t="s">
        <v>29</v>
      </c>
      <c r="S152" s="15" t="s">
        <v>18</v>
      </c>
      <c r="T152" s="15" t="s">
        <v>30</v>
      </c>
      <c r="U152" s="15" t="s">
        <v>31</v>
      </c>
      <c r="V152" s="15" t="s">
        <v>32</v>
      </c>
      <c r="W152" s="15" t="s">
        <v>33</v>
      </c>
      <c r="X152" s="15" t="s">
        <v>34</v>
      </c>
      <c r="Y152" s="15" t="s">
        <v>15</v>
      </c>
      <c r="Z152" s="15" t="s">
        <v>35</v>
      </c>
      <c r="AA152" s="15" t="s">
        <v>13</v>
      </c>
      <c r="AB152" s="15" t="s">
        <v>14</v>
      </c>
      <c r="AC152" s="54"/>
      <c r="AD152" s="54"/>
      <c r="AE152" s="56"/>
    </row>
    <row r="153" spans="1:65" x14ac:dyDescent="0.25">
      <c r="A153" s="16" t="s">
        <v>76</v>
      </c>
      <c r="B153" s="17" t="e">
        <f>IF(OR(#REF!="CP",#REF!="EVT",#REF!="AM",#REF!="Férié",#REF!="AT",#REF!="MODUL"),"7",#REF!)</f>
        <v>#REF!</v>
      </c>
      <c r="C153" s="17" t="e">
        <f>IF(OR(#REF!="CP",#REF!="EVT",#REF!="AM",#REF!="Férié",#REF!="AT",#REF!="MODUL"),"7",#REF!)</f>
        <v>#REF!</v>
      </c>
      <c r="D153" s="17" t="e">
        <f>IF(OR(#REF!="CP",#REF!="EVT",#REF!="AM",#REF!="Férié",#REF!="AT",#REF!="MODUL"),"7",#REF!)</f>
        <v>#REF!</v>
      </c>
      <c r="E153" s="17" t="e">
        <f>IF(OR(#REF!="CP",#REF!="EVT",#REF!="AM",#REF!="Férié",#REF!="AT",#REF!="MODUL"),"7",#REF!)</f>
        <v>#REF!</v>
      </c>
      <c r="F153" s="17" t="e">
        <f>IF(OR(#REF!="CP",#REF!="EVT",#REF!="AM",#REF!="Férié",#REF!="AT",#REF!="MODUL"),"7",#REF!)</f>
        <v>#REF!</v>
      </c>
      <c r="G153" s="17" t="e">
        <f>IF(OR(#REF!="CP",#REF!="EVT",#REF!="AM",#REF!="Férié",#REF!="AT",#REF!="MODUL"),"7",#REF!)</f>
        <v>#REF!</v>
      </c>
      <c r="H153" s="17" t="e">
        <f>IF(OR(#REF!="CP",#REF!="EVT",#REF!="AM",#REF!="Férié",#REF!="AT",#REF!="MODUL"),"7",#REF!)</f>
        <v>#REF!</v>
      </c>
      <c r="I153" s="20" t="e">
        <f>SUM(B153:H153)</f>
        <v>#REF!</v>
      </c>
      <c r="J153" s="10" t="e">
        <f>(I153&gt;35)*(MIN(I153-35,4))</f>
        <v>#REF!</v>
      </c>
      <c r="K153" s="10" t="e">
        <f>(I153&gt;35)*(MIN(I153-J153-35,4))</f>
        <v>#REF!</v>
      </c>
      <c r="L153" s="10" t="e">
        <f>(I153&gt;35)*(MIN(I153-J153-K153-35,5))</f>
        <v>#REF!</v>
      </c>
      <c r="M153" s="10" t="e">
        <f>(I153&gt;35)*(MIN(I153-J153-K153-L153-35))</f>
        <v>#REF!</v>
      </c>
      <c r="N153" s="10" t="e">
        <f>#REF!</f>
        <v>#REF!</v>
      </c>
      <c r="O153" s="21" t="e">
        <f>H153</f>
        <v>#REF!</v>
      </c>
      <c r="P153" s="10" t="e">
        <f>#REF!</f>
        <v>#REF!</v>
      </c>
      <c r="Q153" s="10" t="e">
        <f>#REF!</f>
        <v>#REF!</v>
      </c>
      <c r="R153" s="10" t="e">
        <f>#REF!</f>
        <v>#REF!</v>
      </c>
      <c r="S153" s="10" t="e">
        <f>#REF!</f>
        <v>#REF!</v>
      </c>
      <c r="T153" s="10" t="e">
        <f>#REF!</f>
        <v>#REF!</v>
      </c>
      <c r="U153" s="10" t="e">
        <f>#REF!</f>
        <v>#REF!</v>
      </c>
      <c r="V153" s="10" t="e">
        <f>#REF!</f>
        <v>#REF!</v>
      </c>
      <c r="W153" s="10" t="e">
        <f>#REF!</f>
        <v>#REF!</v>
      </c>
      <c r="X153" s="10" t="e">
        <f>#REF!</f>
        <v>#REF!</v>
      </c>
      <c r="Y153" s="10" t="e">
        <f>#REF!</f>
        <v>#REF!</v>
      </c>
      <c r="Z153" s="10" t="e">
        <f>#REF!</f>
        <v>#REF!</v>
      </c>
      <c r="AA153" s="10" t="e">
        <f>#REF!</f>
        <v>#REF!</v>
      </c>
      <c r="AB153" s="10" t="e">
        <f>#REF!</f>
        <v>#REF!</v>
      </c>
      <c r="AC153" s="10" t="e">
        <f>#REF!</f>
        <v>#REF!</v>
      </c>
      <c r="AD153" s="10" t="e">
        <f>#REF!</f>
        <v>#REF!</v>
      </c>
      <c r="AE153" s="57"/>
    </row>
    <row r="154" spans="1:65" x14ac:dyDescent="0.25">
      <c r="A154" s="15" t="s">
        <v>77</v>
      </c>
      <c r="B154" s="17" t="e">
        <f>IF(OR(#REF!="CP",#REF!="EVT",#REF!="AM",#REF!="Férié",#REF!="AT",#REF!="MODUL"),"7",#REF!)</f>
        <v>#REF!</v>
      </c>
      <c r="C154" s="17" t="e">
        <f>IF(OR(#REF!="CP",#REF!="EVT",#REF!="AM",#REF!="Férié",#REF!="AT",#REF!="MODUL"),"7",#REF!)</f>
        <v>#REF!</v>
      </c>
      <c r="D154" s="17" t="e">
        <f>IF(OR(#REF!="CP",#REF!="EVT",#REF!="AM",#REF!="Férié",#REF!="AT",#REF!="MODUL"),"7",#REF!)</f>
        <v>#REF!</v>
      </c>
      <c r="E154" s="17" t="e">
        <f>IF(OR(#REF!="CP",#REF!="EVT",#REF!="AM",#REF!="Férié",#REF!="AT",#REF!="MODUL"),"7",#REF!)</f>
        <v>#REF!</v>
      </c>
      <c r="F154" s="17" t="e">
        <f>IF(OR(#REF!="CP",#REF!="EVT",#REF!="AM",#REF!="Férié",#REF!="AT",#REF!="MODUL"),"7",#REF!)</f>
        <v>#REF!</v>
      </c>
      <c r="G154" s="17" t="e">
        <f>IF(OR(#REF!="CP",#REF!="EVT",#REF!="AM",#REF!="Férié",#REF!="AT",#REF!="MODUL"),"7",#REF!)</f>
        <v>#REF!</v>
      </c>
      <c r="H154" s="17" t="e">
        <f>IF(OR(#REF!="CP",#REF!="EVT",#REF!="AM",#REF!="Férié",#REF!="AT",#REF!="MODUL"),"7",#REF!)</f>
        <v>#REF!</v>
      </c>
      <c r="I154" s="20" t="e">
        <f t="shared" ref="I154:I156" si="42">SUM(B154:H154)</f>
        <v>#REF!</v>
      </c>
      <c r="J154" s="10" t="e">
        <f>(I154&gt;35)*(MIN(I154-35,4))</f>
        <v>#REF!</v>
      </c>
      <c r="K154" s="10" t="e">
        <f>(I154&gt;35)*(MIN(I154-J154-35,4))</f>
        <v>#REF!</v>
      </c>
      <c r="L154" s="10" t="e">
        <f>(I154&gt;35)*(MIN(I154-J154-K154-35,5))</f>
        <v>#REF!</v>
      </c>
      <c r="M154" s="10" t="e">
        <f>(I154&gt;35)*(MIN(I154-J154-K154-L154-35))</f>
        <v>#REF!</v>
      </c>
      <c r="N154" s="10" t="e">
        <f>#REF!</f>
        <v>#REF!</v>
      </c>
      <c r="O154" s="21" t="e">
        <f>H154</f>
        <v>#REF!</v>
      </c>
      <c r="P154" s="10" t="e">
        <f>#REF!</f>
        <v>#REF!</v>
      </c>
      <c r="Q154" s="10" t="e">
        <f>#REF!</f>
        <v>#REF!</v>
      </c>
      <c r="R154" s="10" t="e">
        <f>#REF!</f>
        <v>#REF!</v>
      </c>
      <c r="S154" s="10" t="e">
        <f>#REF!</f>
        <v>#REF!</v>
      </c>
      <c r="T154" s="10" t="e">
        <f>#REF!</f>
        <v>#REF!</v>
      </c>
      <c r="U154" s="10" t="e">
        <f>#REF!</f>
        <v>#REF!</v>
      </c>
      <c r="V154" s="10" t="e">
        <f>#REF!</f>
        <v>#REF!</v>
      </c>
      <c r="W154" s="10" t="e">
        <f>#REF!</f>
        <v>#REF!</v>
      </c>
      <c r="X154" s="10" t="e">
        <f>#REF!</f>
        <v>#REF!</v>
      </c>
      <c r="Y154" s="10" t="e">
        <f>#REF!</f>
        <v>#REF!</v>
      </c>
      <c r="Z154" s="10" t="e">
        <f>#REF!</f>
        <v>#REF!</v>
      </c>
      <c r="AA154" s="10" t="e">
        <f>#REF!</f>
        <v>#REF!</v>
      </c>
      <c r="AB154" s="10" t="e">
        <f>#REF!</f>
        <v>#REF!</v>
      </c>
      <c r="AC154" s="10" t="e">
        <f>#REF!</f>
        <v>#REF!</v>
      </c>
      <c r="AD154" s="10" t="e">
        <f>#REF!</f>
        <v>#REF!</v>
      </c>
      <c r="AE154" s="58"/>
    </row>
    <row r="155" spans="1:65" x14ac:dyDescent="0.25">
      <c r="A155" s="16" t="s">
        <v>78</v>
      </c>
      <c r="B155" s="17" t="e">
        <f>IF(OR(#REF!="CP",#REF!="EVT",#REF!="AM",#REF!="Férié",#REF!="AT",#REF!="MODUL"),"7",#REF!)</f>
        <v>#REF!</v>
      </c>
      <c r="C155" s="17" t="e">
        <f>IF(OR(#REF!="CP",#REF!="EVT",#REF!="AM",#REF!="Férié",#REF!="AT",#REF!="MODUL"),"7",#REF!)</f>
        <v>#REF!</v>
      </c>
      <c r="D155" s="17" t="e">
        <f>IF(OR(#REF!="CP",#REF!="EVT",#REF!="AM",#REF!="Férié",#REF!="AT",#REF!="MODUL"),"7",#REF!)</f>
        <v>#REF!</v>
      </c>
      <c r="E155" s="17" t="e">
        <f>IF(OR(#REF!="CP",#REF!="EVT",#REF!="AM",#REF!="Férié",#REF!="AT",#REF!="MODUL"),"7",#REF!)</f>
        <v>#REF!</v>
      </c>
      <c r="F155" s="17" t="e">
        <f>IF(OR(#REF!="CP",#REF!="EVT",#REF!="AM",#REF!="Férié",#REF!="AT",#REF!="MODUL"),"7",#REF!)</f>
        <v>#REF!</v>
      </c>
      <c r="G155" s="17" t="e">
        <f>IF(OR(#REF!="CP",#REF!="EVT",#REF!="AM",#REF!="Férié",#REF!="AT",#REF!="MODUL"),"7",#REF!)</f>
        <v>#REF!</v>
      </c>
      <c r="H155" s="17" t="e">
        <f>IF(OR(#REF!="CP",#REF!="EVT",#REF!="AM",#REF!="Férié",#REF!="AT",#REF!="MODUL"),"7",#REF!)</f>
        <v>#REF!</v>
      </c>
      <c r="I155" s="20" t="e">
        <f t="shared" si="42"/>
        <v>#REF!</v>
      </c>
      <c r="J155" s="10" t="e">
        <f>(I155&gt;35)*(MIN(I155-35,4))</f>
        <v>#REF!</v>
      </c>
      <c r="K155" s="10" t="e">
        <f>(I155&gt;35)*(MIN(I155-J155-35,4))</f>
        <v>#REF!</v>
      </c>
      <c r="L155" s="10" t="e">
        <f>(I155&gt;35)*(MIN(I155-J155-K155-35,5))</f>
        <v>#REF!</v>
      </c>
      <c r="M155" s="10" t="e">
        <f>(I155&gt;35)*(MIN(I155-J155-K155-L155-35))</f>
        <v>#REF!</v>
      </c>
      <c r="N155" s="10" t="e">
        <f>#REF!</f>
        <v>#REF!</v>
      </c>
      <c r="O155" s="21" t="e">
        <f>H155</f>
        <v>#REF!</v>
      </c>
      <c r="P155" s="10" t="e">
        <f>#REF!</f>
        <v>#REF!</v>
      </c>
      <c r="Q155" s="10" t="e">
        <f>#REF!</f>
        <v>#REF!</v>
      </c>
      <c r="R155" s="10" t="e">
        <f>#REF!</f>
        <v>#REF!</v>
      </c>
      <c r="S155" s="10" t="e">
        <f>#REF!</f>
        <v>#REF!</v>
      </c>
      <c r="T155" s="10" t="e">
        <f>#REF!</f>
        <v>#REF!</v>
      </c>
      <c r="U155" s="10" t="e">
        <f>#REF!</f>
        <v>#REF!</v>
      </c>
      <c r="V155" s="10" t="e">
        <f>#REF!</f>
        <v>#REF!</v>
      </c>
      <c r="W155" s="10" t="e">
        <f>#REF!</f>
        <v>#REF!</v>
      </c>
      <c r="X155" s="10" t="e">
        <f>#REF!</f>
        <v>#REF!</v>
      </c>
      <c r="Y155" s="10" t="e">
        <f>#REF!</f>
        <v>#REF!</v>
      </c>
      <c r="Z155" s="10" t="e">
        <f>#REF!</f>
        <v>#REF!</v>
      </c>
      <c r="AA155" s="10" t="e">
        <f>#REF!</f>
        <v>#REF!</v>
      </c>
      <c r="AB155" s="10" t="e">
        <f>#REF!</f>
        <v>#REF!</v>
      </c>
      <c r="AC155" s="10" t="e">
        <f>#REF!</f>
        <v>#REF!</v>
      </c>
      <c r="AD155" s="10" t="e">
        <f>#REF!</f>
        <v>#REF!</v>
      </c>
      <c r="AE155" s="58"/>
    </row>
    <row r="156" spans="1:65" x14ac:dyDescent="0.25">
      <c r="A156" s="15" t="s">
        <v>79</v>
      </c>
      <c r="B156" s="17" t="e">
        <f>IF(OR(#REF!="CP",#REF!="EVT",#REF!="AM",#REF!="Férié",#REF!="AT",#REF!="MODUL"),"7",#REF!)</f>
        <v>#REF!</v>
      </c>
      <c r="C156" s="17" t="e">
        <f>IF(OR(#REF!="CP",#REF!="EVT",#REF!="AM",#REF!="Férié",#REF!="AT",#REF!="MODUL"),"7",#REF!)</f>
        <v>#REF!</v>
      </c>
      <c r="D156" s="17" t="e">
        <f>IF(OR(#REF!="CP",#REF!="EVT",#REF!="AM",#REF!="Férié",#REF!="AT",#REF!="MODUL"),"7",#REF!)</f>
        <v>#REF!</v>
      </c>
      <c r="E156" s="17" t="e">
        <f>IF(OR(#REF!="CP",#REF!="EVT",#REF!="AM",#REF!="Férié",#REF!="AT",#REF!="MODUL"),"7",#REF!)</f>
        <v>#REF!</v>
      </c>
      <c r="F156" s="17" t="e">
        <f>IF(OR(#REF!="CP",#REF!="EVT",#REF!="AM",#REF!="Férié",#REF!="AT",#REF!="MODUL"),"7",#REF!)</f>
        <v>#REF!</v>
      </c>
      <c r="G156" s="17" t="e">
        <f>IF(OR(#REF!="CP",#REF!="EVT",#REF!="AM",#REF!="Férié",#REF!="AT",#REF!="MODUL"),"7",#REF!)</f>
        <v>#REF!</v>
      </c>
      <c r="H156" s="17" t="e">
        <f>IF(OR(#REF!="CP",#REF!="EVT",#REF!="AM",#REF!="Férié",#REF!="AT",#REF!="MODUL"),"7",#REF!)</f>
        <v>#REF!</v>
      </c>
      <c r="I156" s="20" t="e">
        <f t="shared" si="42"/>
        <v>#REF!</v>
      </c>
      <c r="J156" s="10" t="e">
        <f>(I156&gt;35)*(MIN(I156-35,4))</f>
        <v>#REF!</v>
      </c>
      <c r="K156" s="10" t="e">
        <f>(I156&gt;35)*(MIN(I156-J156-35,4))</f>
        <v>#REF!</v>
      </c>
      <c r="L156" s="10" t="e">
        <f>(I156&gt;35)*(MIN(I156-J156-K156-35,5))</f>
        <v>#REF!</v>
      </c>
      <c r="M156" s="10" t="e">
        <f>(I156&gt;35)*(MIN(I156-J156-K156-L156-35))</f>
        <v>#REF!</v>
      </c>
      <c r="N156" s="10" t="e">
        <f>#REF!</f>
        <v>#REF!</v>
      </c>
      <c r="O156" s="21" t="e">
        <f>H156</f>
        <v>#REF!</v>
      </c>
      <c r="P156" s="10" t="e">
        <f>#REF!</f>
        <v>#REF!</v>
      </c>
      <c r="Q156" s="10" t="e">
        <f>#REF!</f>
        <v>#REF!</v>
      </c>
      <c r="R156" s="10" t="e">
        <f>#REF!</f>
        <v>#REF!</v>
      </c>
      <c r="S156" s="10" t="e">
        <f>#REF!</f>
        <v>#REF!</v>
      </c>
      <c r="T156" s="10" t="e">
        <f>#REF!</f>
        <v>#REF!</v>
      </c>
      <c r="U156" s="10" t="e">
        <f>#REF!</f>
        <v>#REF!</v>
      </c>
      <c r="V156" s="10" t="e">
        <f>#REF!</f>
        <v>#REF!</v>
      </c>
      <c r="W156" s="10" t="e">
        <f>#REF!</f>
        <v>#REF!</v>
      </c>
      <c r="X156" s="10" t="e">
        <f>#REF!</f>
        <v>#REF!</v>
      </c>
      <c r="Y156" s="10" t="e">
        <f>#REF!</f>
        <v>#REF!</v>
      </c>
      <c r="Z156" s="10" t="e">
        <f>#REF!</f>
        <v>#REF!</v>
      </c>
      <c r="AA156" s="10" t="e">
        <f>#REF!</f>
        <v>#REF!</v>
      </c>
      <c r="AB156" s="10" t="e">
        <f>#REF!</f>
        <v>#REF!</v>
      </c>
      <c r="AC156" s="10" t="e">
        <f>#REF!</f>
        <v>#REF!</v>
      </c>
      <c r="AD156" s="10" t="e">
        <f>#REF!</f>
        <v>#REF!</v>
      </c>
      <c r="AE156" s="58"/>
    </row>
    <row r="157" spans="1:65" x14ac:dyDescent="0.25">
      <c r="A157" s="15"/>
      <c r="B157" s="17"/>
      <c r="C157" s="17"/>
      <c r="D157" s="17"/>
      <c r="E157" s="17"/>
      <c r="F157" s="17"/>
      <c r="G157" s="17"/>
      <c r="H157" s="17"/>
      <c r="I157" s="20"/>
      <c r="J157" s="10"/>
      <c r="K157" s="10"/>
      <c r="L157" s="10"/>
      <c r="M157" s="10"/>
      <c r="N157" s="10"/>
      <c r="O157" s="21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59"/>
    </row>
    <row r="158" spans="1:65" x14ac:dyDescent="0.25">
      <c r="A158" s="22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4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</row>
    <row r="159" spans="1:65" x14ac:dyDescent="0.25">
      <c r="A159" s="22"/>
      <c r="B159" s="23"/>
      <c r="C159" s="23"/>
      <c r="D159" s="23"/>
      <c r="E159" s="23"/>
      <c r="F159" s="23"/>
      <c r="G159" s="23"/>
      <c r="H159" s="23"/>
      <c r="I159" s="23"/>
      <c r="J159" s="10" t="e">
        <f t="shared" ref="J159:AB159" si="43">SUM(J153:J157)</f>
        <v>#REF!</v>
      </c>
      <c r="K159" s="10" t="e">
        <f t="shared" si="43"/>
        <v>#REF!</v>
      </c>
      <c r="L159" s="10" t="e">
        <f t="shared" si="43"/>
        <v>#REF!</v>
      </c>
      <c r="M159" s="10" t="e">
        <f t="shared" si="43"/>
        <v>#REF!</v>
      </c>
      <c r="N159" s="10" t="e">
        <f t="shared" si="43"/>
        <v>#REF!</v>
      </c>
      <c r="O159" s="10" t="e">
        <f t="shared" si="43"/>
        <v>#REF!</v>
      </c>
      <c r="P159" s="10" t="e">
        <f t="shared" si="43"/>
        <v>#REF!</v>
      </c>
      <c r="Q159" s="10" t="e">
        <f t="shared" si="43"/>
        <v>#REF!</v>
      </c>
      <c r="R159" s="10" t="e">
        <f t="shared" si="43"/>
        <v>#REF!</v>
      </c>
      <c r="S159" s="10" t="e">
        <f t="shared" si="43"/>
        <v>#REF!</v>
      </c>
      <c r="T159" s="10" t="e">
        <f t="shared" si="43"/>
        <v>#REF!</v>
      </c>
      <c r="U159" s="10" t="e">
        <f t="shared" si="43"/>
        <v>#REF!</v>
      </c>
      <c r="V159" s="10" t="e">
        <f t="shared" si="43"/>
        <v>#REF!</v>
      </c>
      <c r="W159" s="10" t="e">
        <f t="shared" si="43"/>
        <v>#REF!</v>
      </c>
      <c r="X159" s="10" t="e">
        <f t="shared" si="43"/>
        <v>#REF!</v>
      </c>
      <c r="Y159" s="10" t="e">
        <f t="shared" si="43"/>
        <v>#REF!</v>
      </c>
      <c r="Z159" s="10" t="e">
        <f t="shared" si="43"/>
        <v>#REF!</v>
      </c>
      <c r="AA159" s="10" t="e">
        <f t="shared" si="43"/>
        <v>#REF!</v>
      </c>
      <c r="AB159" s="10" t="e">
        <f t="shared" si="43"/>
        <v>#REF!</v>
      </c>
      <c r="AC159" s="10" t="e">
        <f>SUM(AC152:AC157)</f>
        <v>#REF!</v>
      </c>
      <c r="AD159" s="10" t="e">
        <f>SUM(AD152:AD157)</f>
        <v>#REF!</v>
      </c>
      <c r="AE159" s="10">
        <f>AE152</f>
        <v>0</v>
      </c>
    </row>
    <row r="160" spans="1:65" x14ac:dyDescent="0.25">
      <c r="A160" s="22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</row>
    <row r="162" spans="1:31" x14ac:dyDescent="0.25">
      <c r="A162" s="50" t="s">
        <v>64</v>
      </c>
      <c r="B162" s="50"/>
    </row>
    <row r="163" spans="1:31" x14ac:dyDescent="0.25">
      <c r="J163" s="10" t="s">
        <v>10</v>
      </c>
      <c r="K163" s="10" t="s">
        <v>11</v>
      </c>
      <c r="L163" s="10" t="s">
        <v>12</v>
      </c>
    </row>
    <row r="164" spans="1:31" x14ac:dyDescent="0.25">
      <c r="B164" s="60" t="s">
        <v>13</v>
      </c>
      <c r="C164" s="60" t="s">
        <v>14</v>
      </c>
      <c r="D164" s="60" t="s">
        <v>14</v>
      </c>
      <c r="E164" s="60" t="s">
        <v>15</v>
      </c>
      <c r="F164" s="60" t="s">
        <v>16</v>
      </c>
      <c r="G164" s="60" t="s">
        <v>17</v>
      </c>
      <c r="H164" s="60" t="s">
        <v>18</v>
      </c>
      <c r="I164" s="60"/>
      <c r="J164" s="62" t="s">
        <v>19</v>
      </c>
      <c r="K164" s="64" t="s">
        <v>20</v>
      </c>
      <c r="L164" s="65"/>
      <c r="M164" s="66"/>
      <c r="N164" s="53" t="s">
        <v>21</v>
      </c>
      <c r="O164" s="67" t="s">
        <v>22</v>
      </c>
      <c r="P164" s="69" t="s">
        <v>23</v>
      </c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  <c r="AB164" s="71"/>
      <c r="AC164" s="53" t="s">
        <v>24</v>
      </c>
      <c r="AD164" s="53" t="s">
        <v>25</v>
      </c>
      <c r="AE164" s="55" t="s">
        <v>26</v>
      </c>
    </row>
    <row r="165" spans="1:31" x14ac:dyDescent="0.25">
      <c r="A165" s="11"/>
      <c r="B165" s="61"/>
      <c r="C165" s="61"/>
      <c r="D165" s="61"/>
      <c r="E165" s="61"/>
      <c r="F165" s="61"/>
      <c r="G165" s="61"/>
      <c r="H165" s="61"/>
      <c r="I165" s="61"/>
      <c r="J165" s="63"/>
      <c r="K165" s="12">
        <v>0.25</v>
      </c>
      <c r="L165" s="13">
        <v>0.5</v>
      </c>
      <c r="M165" s="14"/>
      <c r="N165" s="54"/>
      <c r="O165" s="68"/>
      <c r="P165" s="15" t="s">
        <v>27</v>
      </c>
      <c r="Q165" s="15" t="s">
        <v>28</v>
      </c>
      <c r="R165" s="15" t="s">
        <v>29</v>
      </c>
      <c r="S165" s="15" t="s">
        <v>18</v>
      </c>
      <c r="T165" s="15" t="s">
        <v>30</v>
      </c>
      <c r="U165" s="15" t="s">
        <v>31</v>
      </c>
      <c r="V165" s="15" t="s">
        <v>32</v>
      </c>
      <c r="W165" s="15" t="s">
        <v>33</v>
      </c>
      <c r="X165" s="15" t="s">
        <v>34</v>
      </c>
      <c r="Y165" s="15" t="s">
        <v>15</v>
      </c>
      <c r="Z165" s="15" t="s">
        <v>35</v>
      </c>
      <c r="AA165" s="15" t="s">
        <v>13</v>
      </c>
      <c r="AB165" s="15" t="s">
        <v>14</v>
      </c>
      <c r="AC165" s="54"/>
      <c r="AD165" s="54"/>
      <c r="AE165" s="56"/>
    </row>
    <row r="166" spans="1:31" x14ac:dyDescent="0.25">
      <c r="A166" s="16" t="s">
        <v>76</v>
      </c>
      <c r="B166" s="17" t="e">
        <f>IF(OR(#REF!="CP",#REF!="EVT",#REF!="AM",#REF!="Férié",#REF!="AT",#REF!="MODUL"),"7",#REF!)</f>
        <v>#REF!</v>
      </c>
      <c r="C166" s="17" t="e">
        <f>IF(OR(#REF!="CP",#REF!="EVT",#REF!="AM",#REF!="Férié",#REF!="AT",#REF!="MODUL"),"7",#REF!)</f>
        <v>#REF!</v>
      </c>
      <c r="D166" s="17" t="e">
        <f>IF(OR(#REF!="CP",#REF!="EVT",#REF!="AM",#REF!="Férié",#REF!="AT",#REF!="MODUL"),"7",#REF!)</f>
        <v>#REF!</v>
      </c>
      <c r="E166" s="17" t="e">
        <f>IF(OR(#REF!="CP",#REF!="EVT",#REF!="AM",#REF!="Férié",#REF!="AT",#REF!="MODUL"),"7",#REF!)</f>
        <v>#REF!</v>
      </c>
      <c r="F166" s="17" t="e">
        <f>IF(OR(#REF!="CP",#REF!="EVT",#REF!="AM",#REF!="Férié",#REF!="AT",#REF!="MODUL"),"7",#REF!)</f>
        <v>#REF!</v>
      </c>
      <c r="G166" s="17" t="e">
        <f>IF(OR(#REF!="CP",#REF!="EVT",#REF!="AM",#REF!="Férié",#REF!="AT",#REF!="MODUL"),"7",#REF!)</f>
        <v>#REF!</v>
      </c>
      <c r="H166" s="17" t="e">
        <f>IF(OR(#REF!="CP",#REF!="EVT",#REF!="AM",#REF!="Férié",#REF!="AT",#REF!="MODUL"),"7",#REF!)</f>
        <v>#REF!</v>
      </c>
      <c r="I166" s="20" t="e">
        <f>SUM(B166:H166)</f>
        <v>#REF!</v>
      </c>
      <c r="J166" s="10" t="e">
        <f>(I166&gt;35)*(MIN(I166-35,4))</f>
        <v>#REF!</v>
      </c>
      <c r="K166" s="10" t="e">
        <f>(I166&gt;35)*(MIN(I166-J166-35,4))</f>
        <v>#REF!</v>
      </c>
      <c r="L166" s="10" t="e">
        <f>(I166&gt;35)*(MIN(I166-J166-K166-35,5))</f>
        <v>#REF!</v>
      </c>
      <c r="M166" s="10" t="e">
        <f>(I166&gt;35)*(MIN(I166-J166-K166-L166-35))</f>
        <v>#REF!</v>
      </c>
      <c r="N166" s="10" t="e">
        <f>#REF!</f>
        <v>#REF!</v>
      </c>
      <c r="O166" s="21" t="e">
        <f>H166</f>
        <v>#REF!</v>
      </c>
      <c r="P166" s="10" t="e">
        <f>#REF!</f>
        <v>#REF!</v>
      </c>
      <c r="Q166" s="10" t="e">
        <f>#REF!</f>
        <v>#REF!</v>
      </c>
      <c r="R166" s="10" t="e">
        <f>#REF!</f>
        <v>#REF!</v>
      </c>
      <c r="S166" s="10" t="e">
        <f>#REF!</f>
        <v>#REF!</v>
      </c>
      <c r="T166" s="10" t="e">
        <f>#REF!</f>
        <v>#REF!</v>
      </c>
      <c r="U166" s="10" t="e">
        <f>#REF!</f>
        <v>#REF!</v>
      </c>
      <c r="V166" s="10" t="e">
        <f>#REF!</f>
        <v>#REF!</v>
      </c>
      <c r="W166" s="10" t="e">
        <f>#REF!</f>
        <v>#REF!</v>
      </c>
      <c r="X166" s="10" t="e">
        <f>#REF!</f>
        <v>#REF!</v>
      </c>
      <c r="Y166" s="10" t="e">
        <f>#REF!</f>
        <v>#REF!</v>
      </c>
      <c r="Z166" s="10" t="e">
        <f>#REF!</f>
        <v>#REF!</v>
      </c>
      <c r="AA166" s="10" t="e">
        <f>#REF!</f>
        <v>#REF!</v>
      </c>
      <c r="AB166" s="10" t="e">
        <f>#REF!</f>
        <v>#REF!</v>
      </c>
      <c r="AC166" s="10" t="e">
        <f>#REF!</f>
        <v>#REF!</v>
      </c>
      <c r="AD166" s="10" t="e">
        <f>#REF!</f>
        <v>#REF!</v>
      </c>
      <c r="AE166" s="57"/>
    </row>
    <row r="167" spans="1:31" x14ac:dyDescent="0.25">
      <c r="A167" s="15" t="s">
        <v>77</v>
      </c>
      <c r="B167" s="17" t="e">
        <f>IF(OR(#REF!="CP",#REF!="EVT",#REF!="AM",#REF!="Férié",#REF!="AT",#REF!="MODUL"),"7",#REF!)</f>
        <v>#REF!</v>
      </c>
      <c r="C167" s="17" t="e">
        <f>IF(OR(#REF!="CP",#REF!="EVT",#REF!="AM",#REF!="Férié",#REF!="AT",#REF!="MODUL"),"7",#REF!)</f>
        <v>#REF!</v>
      </c>
      <c r="D167" s="17" t="e">
        <f>IF(OR(#REF!="CP",#REF!="EVT",#REF!="AM",#REF!="Férié",#REF!="AT",#REF!="MODUL"),"7",#REF!)</f>
        <v>#REF!</v>
      </c>
      <c r="E167" s="17" t="e">
        <f>IF(OR(#REF!="CP",#REF!="EVT",#REF!="AM",#REF!="Férié",#REF!="AT",#REF!="MODUL"),"7",#REF!)</f>
        <v>#REF!</v>
      </c>
      <c r="F167" s="17" t="e">
        <f>IF(OR(#REF!="CP",#REF!="EVT",#REF!="AM",#REF!="Férié",#REF!="AT",#REF!="MODUL"),"7",#REF!)</f>
        <v>#REF!</v>
      </c>
      <c r="G167" s="17" t="e">
        <f>IF(OR(#REF!="CP",#REF!="EVT",#REF!="AM",#REF!="Férié",#REF!="AT",#REF!="MODUL"),"7",#REF!)</f>
        <v>#REF!</v>
      </c>
      <c r="H167" s="17" t="e">
        <f>IF(OR(#REF!="CP",#REF!="EVT",#REF!="AM",#REF!="Férié",#REF!="AT",#REF!="MODUL"),"7",#REF!)</f>
        <v>#REF!</v>
      </c>
      <c r="I167" s="20" t="e">
        <f t="shared" ref="I167:I169" si="44">SUM(B167:H167)</f>
        <v>#REF!</v>
      </c>
      <c r="J167" s="10" t="e">
        <f>(I167&gt;35)*(MIN(I167-35,4))</f>
        <v>#REF!</v>
      </c>
      <c r="K167" s="10" t="e">
        <f>(I167&gt;35)*(MIN(I167-J167-35,4))</f>
        <v>#REF!</v>
      </c>
      <c r="L167" s="10" t="e">
        <f>(I167&gt;35)*(MIN(I167-J167-K167-35,5))</f>
        <v>#REF!</v>
      </c>
      <c r="M167" s="10" t="e">
        <f>(I167&gt;35)*(MIN(I167-J167-K167-L167-35))</f>
        <v>#REF!</v>
      </c>
      <c r="N167" s="10" t="e">
        <f>#REF!</f>
        <v>#REF!</v>
      </c>
      <c r="O167" s="21" t="e">
        <f>H167</f>
        <v>#REF!</v>
      </c>
      <c r="P167" s="10" t="e">
        <f>#REF!</f>
        <v>#REF!</v>
      </c>
      <c r="Q167" s="10" t="e">
        <f>#REF!</f>
        <v>#REF!</v>
      </c>
      <c r="R167" s="10" t="e">
        <f>#REF!</f>
        <v>#REF!</v>
      </c>
      <c r="S167" s="10" t="e">
        <f>#REF!</f>
        <v>#REF!</v>
      </c>
      <c r="T167" s="10" t="e">
        <f>#REF!</f>
        <v>#REF!</v>
      </c>
      <c r="U167" s="10" t="e">
        <f>#REF!</f>
        <v>#REF!</v>
      </c>
      <c r="V167" s="10" t="e">
        <f>#REF!</f>
        <v>#REF!</v>
      </c>
      <c r="W167" s="10" t="e">
        <f>#REF!</f>
        <v>#REF!</v>
      </c>
      <c r="X167" s="10" t="e">
        <f>#REF!</f>
        <v>#REF!</v>
      </c>
      <c r="Y167" s="10" t="e">
        <f>#REF!</f>
        <v>#REF!</v>
      </c>
      <c r="Z167" s="10" t="e">
        <f>#REF!</f>
        <v>#REF!</v>
      </c>
      <c r="AA167" s="10" t="e">
        <f>#REF!</f>
        <v>#REF!</v>
      </c>
      <c r="AB167" s="10" t="e">
        <f>#REF!</f>
        <v>#REF!</v>
      </c>
      <c r="AC167" s="10" t="e">
        <f>#REF!</f>
        <v>#REF!</v>
      </c>
      <c r="AD167" s="10" t="e">
        <f>#REF!</f>
        <v>#REF!</v>
      </c>
      <c r="AE167" s="58"/>
    </row>
    <row r="168" spans="1:31" x14ac:dyDescent="0.25">
      <c r="A168" s="16" t="s">
        <v>78</v>
      </c>
      <c r="B168" s="17" t="e">
        <f>IF(OR(#REF!="CP",#REF!="EVT",#REF!="AM",#REF!="Férié",#REF!="AT",#REF!="MODUL"),"7",#REF!)</f>
        <v>#REF!</v>
      </c>
      <c r="C168" s="17" t="e">
        <f>IF(OR(#REF!="CP",#REF!="EVT",#REF!="AM",#REF!="Férié",#REF!="AT",#REF!="MODUL"),"7",#REF!)</f>
        <v>#REF!</v>
      </c>
      <c r="D168" s="17" t="e">
        <f>IF(OR(#REF!="CP",#REF!="EVT",#REF!="AM",#REF!="Férié",#REF!="AT",#REF!="MODUL"),"7",#REF!)</f>
        <v>#REF!</v>
      </c>
      <c r="E168" s="17" t="e">
        <f>IF(OR(#REF!="CP",#REF!="EVT",#REF!="AM",#REF!="Férié",#REF!="AT",#REF!="MODUL"),"7",#REF!)</f>
        <v>#REF!</v>
      </c>
      <c r="F168" s="17" t="e">
        <f>IF(OR(#REF!="CP",#REF!="EVT",#REF!="AM",#REF!="Férié",#REF!="AT",#REF!="MODUL"),"7",#REF!)</f>
        <v>#REF!</v>
      </c>
      <c r="G168" s="17" t="e">
        <f>IF(OR(#REF!="CP",#REF!="EVT",#REF!="AM",#REF!="Férié",#REF!="AT",#REF!="MODUL"),"7",#REF!)</f>
        <v>#REF!</v>
      </c>
      <c r="H168" s="17" t="e">
        <f>IF(OR(#REF!="CP",#REF!="EVT",#REF!="AM",#REF!="Férié",#REF!="AT",#REF!="MODUL"),"7",#REF!)</f>
        <v>#REF!</v>
      </c>
      <c r="I168" s="20" t="e">
        <f t="shared" si="44"/>
        <v>#REF!</v>
      </c>
      <c r="J168" s="10" t="e">
        <f>(I168&gt;35)*(MIN(I168-35,4))</f>
        <v>#REF!</v>
      </c>
      <c r="K168" s="10" t="e">
        <f>(I168&gt;35)*(MIN(I168-J168-35,4))</f>
        <v>#REF!</v>
      </c>
      <c r="L168" s="10" t="e">
        <f>(I168&gt;35)*(MIN(I168-J168-K168-35,5))</f>
        <v>#REF!</v>
      </c>
      <c r="M168" s="10" t="e">
        <f>(I168&gt;35)*(MIN(I168-J168-K168-L168-35))</f>
        <v>#REF!</v>
      </c>
      <c r="N168" s="10" t="e">
        <f>#REF!</f>
        <v>#REF!</v>
      </c>
      <c r="O168" s="21" t="e">
        <f>H168</f>
        <v>#REF!</v>
      </c>
      <c r="P168" s="10" t="e">
        <f>#REF!</f>
        <v>#REF!</v>
      </c>
      <c r="Q168" s="10" t="e">
        <f>#REF!</f>
        <v>#REF!</v>
      </c>
      <c r="R168" s="10" t="e">
        <f>#REF!</f>
        <v>#REF!</v>
      </c>
      <c r="S168" s="10" t="e">
        <f>#REF!</f>
        <v>#REF!</v>
      </c>
      <c r="T168" s="10" t="e">
        <f>#REF!</f>
        <v>#REF!</v>
      </c>
      <c r="U168" s="10" t="e">
        <f>#REF!</f>
        <v>#REF!</v>
      </c>
      <c r="V168" s="10" t="e">
        <f>#REF!</f>
        <v>#REF!</v>
      </c>
      <c r="W168" s="10" t="e">
        <f>#REF!</f>
        <v>#REF!</v>
      </c>
      <c r="X168" s="10" t="e">
        <f>#REF!</f>
        <v>#REF!</v>
      </c>
      <c r="Y168" s="10" t="e">
        <f>#REF!</f>
        <v>#REF!</v>
      </c>
      <c r="Z168" s="10" t="e">
        <f>#REF!</f>
        <v>#REF!</v>
      </c>
      <c r="AA168" s="10" t="e">
        <f>#REF!</f>
        <v>#REF!</v>
      </c>
      <c r="AB168" s="10" t="e">
        <f>#REF!</f>
        <v>#REF!</v>
      </c>
      <c r="AC168" s="10" t="e">
        <f>#REF!</f>
        <v>#REF!</v>
      </c>
      <c r="AD168" s="10" t="e">
        <f>#REF!</f>
        <v>#REF!</v>
      </c>
      <c r="AE168" s="58"/>
    </row>
    <row r="169" spans="1:31" x14ac:dyDescent="0.25">
      <c r="A169" s="15" t="s">
        <v>79</v>
      </c>
      <c r="B169" s="17" t="e">
        <f>IF(OR(#REF!="CP",#REF!="EVT",#REF!="AM",#REF!="Férié",#REF!="AT",#REF!="MODUL"),"7",#REF!)</f>
        <v>#REF!</v>
      </c>
      <c r="C169" s="17" t="e">
        <f>IF(OR(#REF!="CP",#REF!="EVT",#REF!="AM",#REF!="Férié",#REF!="AT",#REF!="MODUL"),"7",#REF!)</f>
        <v>#REF!</v>
      </c>
      <c r="D169" s="17" t="e">
        <f>IF(OR(#REF!="CP",#REF!="EVT",#REF!="AM",#REF!="Férié",#REF!="AT",#REF!="MODUL"),"7",#REF!)</f>
        <v>#REF!</v>
      </c>
      <c r="E169" s="17" t="e">
        <f>IF(OR(#REF!="CP",#REF!="EVT",#REF!="AM",#REF!="Férié",#REF!="AT",#REF!="MODUL"),"7",#REF!)</f>
        <v>#REF!</v>
      </c>
      <c r="F169" s="17" t="e">
        <f>IF(OR(#REF!="CP",#REF!="EVT",#REF!="AM",#REF!="Férié",#REF!="AT",#REF!="MODUL"),"7",#REF!)</f>
        <v>#REF!</v>
      </c>
      <c r="G169" s="17" t="e">
        <f>IF(OR(#REF!="CP",#REF!="EVT",#REF!="AM",#REF!="Férié",#REF!="AT",#REF!="MODUL"),"7",#REF!)</f>
        <v>#REF!</v>
      </c>
      <c r="H169" s="17" t="e">
        <f>IF(OR(#REF!="CP",#REF!="EVT",#REF!="AM",#REF!="Férié",#REF!="AT",#REF!="MODUL"),"7",#REF!)</f>
        <v>#REF!</v>
      </c>
      <c r="I169" s="20" t="e">
        <f t="shared" si="44"/>
        <v>#REF!</v>
      </c>
      <c r="J169" s="10" t="e">
        <f>(I169&gt;35)*(MIN(I169-35,4))</f>
        <v>#REF!</v>
      </c>
      <c r="K169" s="10" t="e">
        <f>(I169&gt;35)*(MIN(I169-J169-35,4))</f>
        <v>#REF!</v>
      </c>
      <c r="L169" s="10" t="e">
        <f>(I169&gt;35)*(MIN(I169-J169-K169-35,5))</f>
        <v>#REF!</v>
      </c>
      <c r="M169" s="10" t="e">
        <f>(I169&gt;35)*(MIN(I169-J169-K169-L169-35))</f>
        <v>#REF!</v>
      </c>
      <c r="N169" s="10" t="e">
        <f>#REF!</f>
        <v>#REF!</v>
      </c>
      <c r="O169" s="21" t="e">
        <f>H169</f>
        <v>#REF!</v>
      </c>
      <c r="P169" s="10" t="e">
        <f>#REF!</f>
        <v>#REF!</v>
      </c>
      <c r="Q169" s="10" t="e">
        <f>#REF!</f>
        <v>#REF!</v>
      </c>
      <c r="R169" s="10" t="e">
        <f>#REF!</f>
        <v>#REF!</v>
      </c>
      <c r="S169" s="10" t="e">
        <f>#REF!</f>
        <v>#REF!</v>
      </c>
      <c r="T169" s="10" t="e">
        <f>#REF!</f>
        <v>#REF!</v>
      </c>
      <c r="U169" s="10" t="e">
        <f>#REF!</f>
        <v>#REF!</v>
      </c>
      <c r="V169" s="10" t="e">
        <f>#REF!</f>
        <v>#REF!</v>
      </c>
      <c r="W169" s="10" t="e">
        <f>#REF!</f>
        <v>#REF!</v>
      </c>
      <c r="X169" s="10" t="e">
        <f>#REF!</f>
        <v>#REF!</v>
      </c>
      <c r="Y169" s="10" t="e">
        <f>#REF!</f>
        <v>#REF!</v>
      </c>
      <c r="Z169" s="10" t="e">
        <f>#REF!</f>
        <v>#REF!</v>
      </c>
      <c r="AA169" s="10" t="e">
        <f>#REF!</f>
        <v>#REF!</v>
      </c>
      <c r="AB169" s="10" t="e">
        <f>#REF!</f>
        <v>#REF!</v>
      </c>
      <c r="AC169" s="10" t="e">
        <f>#REF!</f>
        <v>#REF!</v>
      </c>
      <c r="AD169" s="10" t="e">
        <f>#REF!</f>
        <v>#REF!</v>
      </c>
      <c r="AE169" s="58"/>
    </row>
    <row r="170" spans="1:31" x14ac:dyDescent="0.25">
      <c r="A170" s="15"/>
      <c r="B170" s="17"/>
      <c r="C170" s="17"/>
      <c r="D170" s="17"/>
      <c r="E170" s="17"/>
      <c r="F170" s="17"/>
      <c r="G170" s="17"/>
      <c r="H170" s="17"/>
      <c r="I170" s="20"/>
      <c r="J170" s="10"/>
      <c r="K170" s="10"/>
      <c r="L170" s="10"/>
      <c r="M170" s="10"/>
      <c r="N170" s="10"/>
      <c r="O170" s="21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59"/>
    </row>
    <row r="171" spans="1:31" x14ac:dyDescent="0.25">
      <c r="A171" s="22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4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</row>
    <row r="172" spans="1:31" x14ac:dyDescent="0.25">
      <c r="A172" s="22"/>
      <c r="B172" s="23"/>
      <c r="C172" s="23"/>
      <c r="D172" s="23"/>
      <c r="E172" s="23"/>
      <c r="F172" s="23"/>
      <c r="G172" s="23"/>
      <c r="H172" s="23"/>
      <c r="I172" s="23"/>
      <c r="J172" s="10" t="e">
        <f t="shared" ref="J172:AB172" si="45">SUM(J166:J170)</f>
        <v>#REF!</v>
      </c>
      <c r="K172" s="10" t="e">
        <f t="shared" si="45"/>
        <v>#REF!</v>
      </c>
      <c r="L172" s="10" t="e">
        <f t="shared" si="45"/>
        <v>#REF!</v>
      </c>
      <c r="M172" s="10" t="e">
        <f t="shared" si="45"/>
        <v>#REF!</v>
      </c>
      <c r="N172" s="10" t="e">
        <f t="shared" si="45"/>
        <v>#REF!</v>
      </c>
      <c r="O172" s="10" t="e">
        <f t="shared" si="45"/>
        <v>#REF!</v>
      </c>
      <c r="P172" s="10" t="e">
        <f t="shared" si="45"/>
        <v>#REF!</v>
      </c>
      <c r="Q172" s="10" t="e">
        <f t="shared" si="45"/>
        <v>#REF!</v>
      </c>
      <c r="R172" s="10" t="e">
        <f t="shared" si="45"/>
        <v>#REF!</v>
      </c>
      <c r="S172" s="10" t="e">
        <f t="shared" si="45"/>
        <v>#REF!</v>
      </c>
      <c r="T172" s="10" t="e">
        <f t="shared" si="45"/>
        <v>#REF!</v>
      </c>
      <c r="U172" s="10" t="e">
        <f t="shared" si="45"/>
        <v>#REF!</v>
      </c>
      <c r="V172" s="10" t="e">
        <f t="shared" si="45"/>
        <v>#REF!</v>
      </c>
      <c r="W172" s="10" t="e">
        <f t="shared" si="45"/>
        <v>#REF!</v>
      </c>
      <c r="X172" s="10" t="e">
        <f t="shared" si="45"/>
        <v>#REF!</v>
      </c>
      <c r="Y172" s="10" t="e">
        <f t="shared" si="45"/>
        <v>#REF!</v>
      </c>
      <c r="Z172" s="10" t="e">
        <f t="shared" si="45"/>
        <v>#REF!</v>
      </c>
      <c r="AA172" s="10" t="e">
        <f t="shared" si="45"/>
        <v>#REF!</v>
      </c>
      <c r="AB172" s="10" t="e">
        <f t="shared" si="45"/>
        <v>#REF!</v>
      </c>
      <c r="AC172" s="10" t="e">
        <f>SUM(AC165:AC170)</f>
        <v>#REF!</v>
      </c>
      <c r="AD172" s="10" t="e">
        <f>SUM(AD165:AD170)</f>
        <v>#REF!</v>
      </c>
      <c r="AE172" s="10">
        <f>AE165</f>
        <v>0</v>
      </c>
    </row>
  </sheetData>
  <mergeCells count="410">
    <mergeCell ref="B164:B165"/>
    <mergeCell ref="C164:C165"/>
    <mergeCell ref="D164:D165"/>
    <mergeCell ref="E164:E165"/>
    <mergeCell ref="F164:F165"/>
    <mergeCell ref="G164:G165"/>
    <mergeCell ref="H164:H165"/>
    <mergeCell ref="AC164:AC165"/>
    <mergeCell ref="AD164:AD165"/>
    <mergeCell ref="AE166:AE170"/>
    <mergeCell ref="I164:I165"/>
    <mergeCell ref="J164:J165"/>
    <mergeCell ref="K164:M164"/>
    <mergeCell ref="N164:N165"/>
    <mergeCell ref="O164:O165"/>
    <mergeCell ref="P164:AB164"/>
    <mergeCell ref="AE140:AE144"/>
    <mergeCell ref="BL140:BL144"/>
    <mergeCell ref="AE151:AE152"/>
    <mergeCell ref="AE153:AE157"/>
    <mergeCell ref="AE164:AE165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AD151:AD152"/>
    <mergeCell ref="J151:J152"/>
    <mergeCell ref="K151:M151"/>
    <mergeCell ref="N151:N152"/>
    <mergeCell ref="O151:O152"/>
    <mergeCell ref="P151:AB151"/>
    <mergeCell ref="AC151:AC152"/>
    <mergeCell ref="AW138:BI138"/>
    <mergeCell ref="BJ138:BJ139"/>
    <mergeCell ref="BK138:BK139"/>
    <mergeCell ref="BL138:BL139"/>
    <mergeCell ref="AM138:AM139"/>
    <mergeCell ref="AN138:AN139"/>
    <mergeCell ref="AO138:AO139"/>
    <mergeCell ref="AP138:AP139"/>
    <mergeCell ref="AQ138:AQ139"/>
    <mergeCell ref="AR138:AT138"/>
    <mergeCell ref="AE127:AE131"/>
    <mergeCell ref="BL127:BL131"/>
    <mergeCell ref="B138:B139"/>
    <mergeCell ref="C138:C139"/>
    <mergeCell ref="D138:D139"/>
    <mergeCell ref="E138:E139"/>
    <mergeCell ref="F138:F139"/>
    <mergeCell ref="G138:G139"/>
    <mergeCell ref="H138:H139"/>
    <mergeCell ref="I138:I139"/>
    <mergeCell ref="AD138:AD139"/>
    <mergeCell ref="AE138:AE139"/>
    <mergeCell ref="AI138:AI139"/>
    <mergeCell ref="AJ138:AJ139"/>
    <mergeCell ref="AK138:AK139"/>
    <mergeCell ref="AL138:AL139"/>
    <mergeCell ref="J138:J139"/>
    <mergeCell ref="K138:M138"/>
    <mergeCell ref="N138:N139"/>
    <mergeCell ref="O138:O139"/>
    <mergeCell ref="P138:AB138"/>
    <mergeCell ref="AC138:AC139"/>
    <mergeCell ref="AU138:AU139"/>
    <mergeCell ref="AV138:AV139"/>
    <mergeCell ref="AW125:BI125"/>
    <mergeCell ref="BJ125:BJ126"/>
    <mergeCell ref="BK125:BK126"/>
    <mergeCell ref="BL125:BL126"/>
    <mergeCell ref="AM125:AM126"/>
    <mergeCell ref="AN125:AN126"/>
    <mergeCell ref="AO125:AO126"/>
    <mergeCell ref="AP125:AP126"/>
    <mergeCell ref="AQ125:AQ126"/>
    <mergeCell ref="AR125:AT125"/>
    <mergeCell ref="AE114:AE118"/>
    <mergeCell ref="BL114:BL118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AD125:AD126"/>
    <mergeCell ref="AE125:AE126"/>
    <mergeCell ref="AI125:AI126"/>
    <mergeCell ref="AJ125:AJ126"/>
    <mergeCell ref="AK125:AK126"/>
    <mergeCell ref="AL125:AL126"/>
    <mergeCell ref="J125:J126"/>
    <mergeCell ref="K125:M125"/>
    <mergeCell ref="N125:N126"/>
    <mergeCell ref="O125:O126"/>
    <mergeCell ref="P125:AB125"/>
    <mergeCell ref="AC125:AC126"/>
    <mergeCell ref="AU125:AU126"/>
    <mergeCell ref="AV125:AV126"/>
    <mergeCell ref="AW112:BI112"/>
    <mergeCell ref="BJ112:BJ113"/>
    <mergeCell ref="BK112:BK113"/>
    <mergeCell ref="BL112:BL113"/>
    <mergeCell ref="AM112:AM113"/>
    <mergeCell ref="AN112:AN113"/>
    <mergeCell ref="AO112:AO113"/>
    <mergeCell ref="AP112:AP113"/>
    <mergeCell ref="AQ112:AQ113"/>
    <mergeCell ref="AR112:AT112"/>
    <mergeCell ref="AE101:AE105"/>
    <mergeCell ref="BL101:BL105"/>
    <mergeCell ref="B112:B113"/>
    <mergeCell ref="C112:C113"/>
    <mergeCell ref="D112:D113"/>
    <mergeCell ref="E112:E113"/>
    <mergeCell ref="F112:F113"/>
    <mergeCell ref="G112:G113"/>
    <mergeCell ref="H112:H113"/>
    <mergeCell ref="I112:I113"/>
    <mergeCell ref="AD112:AD113"/>
    <mergeCell ref="AE112:AE113"/>
    <mergeCell ref="AI112:AI113"/>
    <mergeCell ref="AJ112:AJ113"/>
    <mergeCell ref="AK112:AK113"/>
    <mergeCell ref="AL112:AL113"/>
    <mergeCell ref="J112:J113"/>
    <mergeCell ref="K112:M112"/>
    <mergeCell ref="N112:N113"/>
    <mergeCell ref="O112:O113"/>
    <mergeCell ref="P112:AB112"/>
    <mergeCell ref="AC112:AC113"/>
    <mergeCell ref="AU112:AU113"/>
    <mergeCell ref="AV112:AV113"/>
    <mergeCell ref="AW99:BI99"/>
    <mergeCell ref="BJ99:BJ100"/>
    <mergeCell ref="BK99:BK100"/>
    <mergeCell ref="BL99:BL100"/>
    <mergeCell ref="AM99:AM100"/>
    <mergeCell ref="AN99:AN100"/>
    <mergeCell ref="AO99:AO100"/>
    <mergeCell ref="AP99:AP100"/>
    <mergeCell ref="AQ99:AQ100"/>
    <mergeCell ref="AR99:AT99"/>
    <mergeCell ref="AE88:AE92"/>
    <mergeCell ref="BL88:BL92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AD99:AD100"/>
    <mergeCell ref="AE99:AE100"/>
    <mergeCell ref="AI99:AI100"/>
    <mergeCell ref="AJ99:AJ100"/>
    <mergeCell ref="AK99:AK100"/>
    <mergeCell ref="AL99:AL100"/>
    <mergeCell ref="J99:J100"/>
    <mergeCell ref="K99:M99"/>
    <mergeCell ref="N99:N100"/>
    <mergeCell ref="O99:O100"/>
    <mergeCell ref="P99:AB99"/>
    <mergeCell ref="AC99:AC100"/>
    <mergeCell ref="AU99:AU100"/>
    <mergeCell ref="AV99:AV100"/>
    <mergeCell ref="AW86:BI86"/>
    <mergeCell ref="BJ86:BJ87"/>
    <mergeCell ref="BK86:BK87"/>
    <mergeCell ref="BL86:BL87"/>
    <mergeCell ref="AM86:AM87"/>
    <mergeCell ref="AN86:AN87"/>
    <mergeCell ref="AO86:AO87"/>
    <mergeCell ref="AP86:AP87"/>
    <mergeCell ref="AQ86:AQ87"/>
    <mergeCell ref="AR86:AT86"/>
    <mergeCell ref="AE75:AE79"/>
    <mergeCell ref="BL75:BL79"/>
    <mergeCell ref="B86:B87"/>
    <mergeCell ref="C86:C87"/>
    <mergeCell ref="D86:D87"/>
    <mergeCell ref="E86:E87"/>
    <mergeCell ref="F86:F87"/>
    <mergeCell ref="G86:G87"/>
    <mergeCell ref="H86:H87"/>
    <mergeCell ref="I86:I87"/>
    <mergeCell ref="AD86:AD87"/>
    <mergeCell ref="AE86:AE87"/>
    <mergeCell ref="AI86:AI87"/>
    <mergeCell ref="AJ86:AJ87"/>
    <mergeCell ref="AK86:AK87"/>
    <mergeCell ref="AL86:AL87"/>
    <mergeCell ref="J86:J87"/>
    <mergeCell ref="K86:M86"/>
    <mergeCell ref="N86:N87"/>
    <mergeCell ref="O86:O87"/>
    <mergeCell ref="P86:AB86"/>
    <mergeCell ref="AC86:AC87"/>
    <mergeCell ref="AU86:AU87"/>
    <mergeCell ref="AV86:AV87"/>
    <mergeCell ref="AW73:BI73"/>
    <mergeCell ref="BJ73:BJ74"/>
    <mergeCell ref="BK73:BK74"/>
    <mergeCell ref="BL73:BL74"/>
    <mergeCell ref="AM73:AM74"/>
    <mergeCell ref="AN73:AN74"/>
    <mergeCell ref="AO73:AO74"/>
    <mergeCell ref="AP73:AP74"/>
    <mergeCell ref="AQ73:AQ74"/>
    <mergeCell ref="AR73:AT73"/>
    <mergeCell ref="AE62:AE66"/>
    <mergeCell ref="BL62:BL66"/>
    <mergeCell ref="B73:B74"/>
    <mergeCell ref="C73:C74"/>
    <mergeCell ref="D73:D74"/>
    <mergeCell ref="E73:E74"/>
    <mergeCell ref="F73:F74"/>
    <mergeCell ref="G73:G74"/>
    <mergeCell ref="H73:H74"/>
    <mergeCell ref="I73:I74"/>
    <mergeCell ref="AD73:AD74"/>
    <mergeCell ref="AE73:AE74"/>
    <mergeCell ref="AI73:AI74"/>
    <mergeCell ref="AJ73:AJ74"/>
    <mergeCell ref="AK73:AK74"/>
    <mergeCell ref="AL73:AL74"/>
    <mergeCell ref="J73:J74"/>
    <mergeCell ref="K73:M73"/>
    <mergeCell ref="N73:N74"/>
    <mergeCell ref="O73:O74"/>
    <mergeCell ref="P73:AB73"/>
    <mergeCell ref="AC73:AC74"/>
    <mergeCell ref="AU73:AU74"/>
    <mergeCell ref="AV73:AV74"/>
    <mergeCell ref="AW60:BI60"/>
    <mergeCell ref="BJ60:BJ61"/>
    <mergeCell ref="BK60:BK61"/>
    <mergeCell ref="BL60:BL61"/>
    <mergeCell ref="AM60:AM61"/>
    <mergeCell ref="AN60:AN61"/>
    <mergeCell ref="AO60:AO61"/>
    <mergeCell ref="AP60:AP61"/>
    <mergeCell ref="AQ60:AQ61"/>
    <mergeCell ref="AR60:AT60"/>
    <mergeCell ref="AE49:AE53"/>
    <mergeCell ref="BL49:BL53"/>
    <mergeCell ref="B60:B61"/>
    <mergeCell ref="C60:C61"/>
    <mergeCell ref="D60:D61"/>
    <mergeCell ref="E60:E61"/>
    <mergeCell ref="F60:F61"/>
    <mergeCell ref="G60:G61"/>
    <mergeCell ref="H60:H61"/>
    <mergeCell ref="I60:I61"/>
    <mergeCell ref="AD60:AD61"/>
    <mergeCell ref="AE60:AE61"/>
    <mergeCell ref="AI60:AI61"/>
    <mergeCell ref="AJ60:AJ61"/>
    <mergeCell ref="AK60:AK61"/>
    <mergeCell ref="AL60:AL61"/>
    <mergeCell ref="J60:J61"/>
    <mergeCell ref="K60:M60"/>
    <mergeCell ref="N60:N61"/>
    <mergeCell ref="O60:O61"/>
    <mergeCell ref="P60:AB60"/>
    <mergeCell ref="AC60:AC61"/>
    <mergeCell ref="AU60:AU61"/>
    <mergeCell ref="AV60:AV61"/>
    <mergeCell ref="AW47:BI47"/>
    <mergeCell ref="BJ47:BJ48"/>
    <mergeCell ref="BK47:BK48"/>
    <mergeCell ref="BL47:BL48"/>
    <mergeCell ref="AM47:AM48"/>
    <mergeCell ref="AN47:AN48"/>
    <mergeCell ref="AO47:AO48"/>
    <mergeCell ref="AP47:AP48"/>
    <mergeCell ref="AQ47:AQ48"/>
    <mergeCell ref="AR47:AT47"/>
    <mergeCell ref="AE36:AE40"/>
    <mergeCell ref="BL36:BL40"/>
    <mergeCell ref="B47:B48"/>
    <mergeCell ref="C47:C48"/>
    <mergeCell ref="D47:D48"/>
    <mergeCell ref="E47:E48"/>
    <mergeCell ref="F47:F48"/>
    <mergeCell ref="G47:G48"/>
    <mergeCell ref="H47:H48"/>
    <mergeCell ref="I47:I48"/>
    <mergeCell ref="AD47:AD48"/>
    <mergeCell ref="AE47:AE48"/>
    <mergeCell ref="AI47:AI48"/>
    <mergeCell ref="AJ47:AJ48"/>
    <mergeCell ref="AK47:AK48"/>
    <mergeCell ref="AL47:AL48"/>
    <mergeCell ref="J47:J48"/>
    <mergeCell ref="K47:M47"/>
    <mergeCell ref="N47:N48"/>
    <mergeCell ref="O47:O48"/>
    <mergeCell ref="P47:AB47"/>
    <mergeCell ref="AC47:AC48"/>
    <mergeCell ref="AU47:AU48"/>
    <mergeCell ref="AV47:AV48"/>
    <mergeCell ref="AW34:BI34"/>
    <mergeCell ref="BJ34:BJ35"/>
    <mergeCell ref="BK34:BK35"/>
    <mergeCell ref="BL34:BL35"/>
    <mergeCell ref="AM34:AM35"/>
    <mergeCell ref="AN34:AN35"/>
    <mergeCell ref="AO34:AO35"/>
    <mergeCell ref="AP34:AP35"/>
    <mergeCell ref="AQ34:AQ35"/>
    <mergeCell ref="AR34:AT34"/>
    <mergeCell ref="AE23:AE27"/>
    <mergeCell ref="BL23:BL27"/>
    <mergeCell ref="B34:B35"/>
    <mergeCell ref="C34:C35"/>
    <mergeCell ref="D34:D35"/>
    <mergeCell ref="E34:E35"/>
    <mergeCell ref="F34:F35"/>
    <mergeCell ref="G34:G35"/>
    <mergeCell ref="H34:H35"/>
    <mergeCell ref="I34:I35"/>
    <mergeCell ref="AD34:AD35"/>
    <mergeCell ref="AE34:AE35"/>
    <mergeCell ref="AI34:AI35"/>
    <mergeCell ref="AJ34:AJ35"/>
    <mergeCell ref="AK34:AK35"/>
    <mergeCell ref="AL34:AL35"/>
    <mergeCell ref="J34:J35"/>
    <mergeCell ref="K34:M34"/>
    <mergeCell ref="N34:N35"/>
    <mergeCell ref="O34:O35"/>
    <mergeCell ref="P34:AB34"/>
    <mergeCell ref="AC34:AC35"/>
    <mergeCell ref="AU34:AU35"/>
    <mergeCell ref="AV34:AV35"/>
    <mergeCell ref="AW21:BI21"/>
    <mergeCell ref="BJ21:BJ22"/>
    <mergeCell ref="BK21:BK22"/>
    <mergeCell ref="BL21:BL22"/>
    <mergeCell ref="AM21:AM22"/>
    <mergeCell ref="AN21:AN22"/>
    <mergeCell ref="AO21:AO22"/>
    <mergeCell ref="AP21:AP22"/>
    <mergeCell ref="AQ21:AQ22"/>
    <mergeCell ref="AR21:AT21"/>
    <mergeCell ref="AE10:AE14"/>
    <mergeCell ref="BL10:BL14"/>
    <mergeCell ref="B21:B22"/>
    <mergeCell ref="C21:C22"/>
    <mergeCell ref="D21:D22"/>
    <mergeCell ref="E21:E22"/>
    <mergeCell ref="F21:F22"/>
    <mergeCell ref="G21:G22"/>
    <mergeCell ref="H21:H22"/>
    <mergeCell ref="I21:I22"/>
    <mergeCell ref="AD21:AD22"/>
    <mergeCell ref="AE21:AE22"/>
    <mergeCell ref="AI21:AI22"/>
    <mergeCell ref="AJ21:AJ22"/>
    <mergeCell ref="AK21:AK22"/>
    <mergeCell ref="AL21:AL22"/>
    <mergeCell ref="J21:J22"/>
    <mergeCell ref="K21:M21"/>
    <mergeCell ref="N21:N22"/>
    <mergeCell ref="O21:O22"/>
    <mergeCell ref="P21:AB21"/>
    <mergeCell ref="AC21:AC22"/>
    <mergeCell ref="AU21:AU22"/>
    <mergeCell ref="AV21:AV22"/>
    <mergeCell ref="AU8:AU9"/>
    <mergeCell ref="AV8:AV9"/>
    <mergeCell ref="AW8:BI8"/>
    <mergeCell ref="BJ8:BJ9"/>
    <mergeCell ref="BK8:BK9"/>
    <mergeCell ref="BL8:BL9"/>
    <mergeCell ref="AM8:AM9"/>
    <mergeCell ref="AN8:AN9"/>
    <mergeCell ref="AO8:AO9"/>
    <mergeCell ref="AP8:AP9"/>
    <mergeCell ref="AQ8:AQ9"/>
    <mergeCell ref="AR8:AT8"/>
    <mergeCell ref="AI8:AI9"/>
    <mergeCell ref="AJ8:AJ9"/>
    <mergeCell ref="AK8:AK9"/>
    <mergeCell ref="AL8:AL9"/>
    <mergeCell ref="J8:J9"/>
    <mergeCell ref="K8:M8"/>
    <mergeCell ref="N8:N9"/>
    <mergeCell ref="O8:O9"/>
    <mergeCell ref="P8:AB8"/>
    <mergeCell ref="AC8:AC9"/>
    <mergeCell ref="A1:B1"/>
    <mergeCell ref="AG1:AH1"/>
    <mergeCell ref="B8:B9"/>
    <mergeCell ref="C8:C9"/>
    <mergeCell ref="D8:D9"/>
    <mergeCell ref="E8:E9"/>
    <mergeCell ref="F8:F9"/>
    <mergeCell ref="G8:G9"/>
    <mergeCell ref="H8:H9"/>
    <mergeCell ref="I8:I9"/>
    <mergeCell ref="AD8:AD9"/>
    <mergeCell ref="AE8:AE9"/>
  </mergeCells>
  <conditionalFormatting sqref="B10:H14">
    <cfRule type="cellIs" dxfId="119" priority="116" operator="equal">
      <formula>"RTT"</formula>
    </cfRule>
    <cfRule type="cellIs" dxfId="118" priority="117" operator="equal">
      <formula>"MODUL"</formula>
    </cfRule>
    <cfRule type="cellIs" dxfId="117" priority="118" operator="equal">
      <formula>"AM ou AT"</formula>
    </cfRule>
    <cfRule type="cellIs" dxfId="116" priority="119" operator="equal">
      <formula>"EVT"</formula>
    </cfRule>
    <cfRule type="cellIs" dxfId="115" priority="120" operator="equal">
      <formula>"CP"</formula>
    </cfRule>
  </conditionalFormatting>
  <conditionalFormatting sqref="AI10:AO14">
    <cfRule type="cellIs" dxfId="114" priority="111" operator="equal">
      <formula>"RTT"</formula>
    </cfRule>
    <cfRule type="cellIs" dxfId="113" priority="112" operator="equal">
      <formula>"MODUL"</formula>
    </cfRule>
    <cfRule type="cellIs" dxfId="112" priority="113" operator="equal">
      <formula>"AM ou AT"</formula>
    </cfRule>
    <cfRule type="cellIs" dxfId="111" priority="114" operator="equal">
      <formula>"EVT"</formula>
    </cfRule>
    <cfRule type="cellIs" dxfId="110" priority="115" operator="equal">
      <formula>"CP"</formula>
    </cfRule>
  </conditionalFormatting>
  <conditionalFormatting sqref="B23:H27">
    <cfRule type="cellIs" dxfId="109" priority="106" operator="equal">
      <formula>"RTT"</formula>
    </cfRule>
    <cfRule type="cellIs" dxfId="108" priority="107" operator="equal">
      <formula>"MODUL"</formula>
    </cfRule>
    <cfRule type="cellIs" dxfId="107" priority="108" operator="equal">
      <formula>"AM ou AT"</formula>
    </cfRule>
    <cfRule type="cellIs" dxfId="106" priority="109" operator="equal">
      <formula>"EVT"</formula>
    </cfRule>
    <cfRule type="cellIs" dxfId="105" priority="110" operator="equal">
      <formula>"CP"</formula>
    </cfRule>
  </conditionalFormatting>
  <conditionalFormatting sqref="AI23:AO27">
    <cfRule type="cellIs" dxfId="104" priority="101" operator="equal">
      <formula>"RTT"</formula>
    </cfRule>
    <cfRule type="cellIs" dxfId="103" priority="102" operator="equal">
      <formula>"MODUL"</formula>
    </cfRule>
    <cfRule type="cellIs" dxfId="102" priority="103" operator="equal">
      <formula>"AM ou AT"</formula>
    </cfRule>
    <cfRule type="cellIs" dxfId="101" priority="104" operator="equal">
      <formula>"EVT"</formula>
    </cfRule>
    <cfRule type="cellIs" dxfId="100" priority="105" operator="equal">
      <formula>"CP"</formula>
    </cfRule>
  </conditionalFormatting>
  <conditionalFormatting sqref="B36:H40">
    <cfRule type="cellIs" dxfId="99" priority="96" operator="equal">
      <formula>"RTT"</formula>
    </cfRule>
    <cfRule type="cellIs" dxfId="98" priority="97" operator="equal">
      <formula>"MODUL"</formula>
    </cfRule>
    <cfRule type="cellIs" dxfId="97" priority="98" operator="equal">
      <formula>"AM ou AT"</formula>
    </cfRule>
    <cfRule type="cellIs" dxfId="96" priority="99" operator="equal">
      <formula>"EVT"</formula>
    </cfRule>
    <cfRule type="cellIs" dxfId="95" priority="100" operator="equal">
      <formula>"CP"</formula>
    </cfRule>
  </conditionalFormatting>
  <conditionalFormatting sqref="AI36:AO40">
    <cfRule type="cellIs" dxfId="94" priority="91" operator="equal">
      <formula>"RTT"</formula>
    </cfRule>
    <cfRule type="cellIs" dxfId="93" priority="92" operator="equal">
      <formula>"MODUL"</formula>
    </cfRule>
    <cfRule type="cellIs" dxfId="92" priority="93" operator="equal">
      <formula>"AM ou AT"</formula>
    </cfRule>
    <cfRule type="cellIs" dxfId="91" priority="94" operator="equal">
      <formula>"EVT"</formula>
    </cfRule>
    <cfRule type="cellIs" dxfId="90" priority="95" operator="equal">
      <formula>"CP"</formula>
    </cfRule>
  </conditionalFormatting>
  <conditionalFormatting sqref="B49:H53">
    <cfRule type="cellIs" dxfId="89" priority="86" operator="equal">
      <formula>"RTT"</formula>
    </cfRule>
    <cfRule type="cellIs" dxfId="88" priority="87" operator="equal">
      <formula>"MODUL"</formula>
    </cfRule>
    <cfRule type="cellIs" dxfId="87" priority="88" operator="equal">
      <formula>"AM ou AT"</formula>
    </cfRule>
    <cfRule type="cellIs" dxfId="86" priority="89" operator="equal">
      <formula>"EVT"</formula>
    </cfRule>
    <cfRule type="cellIs" dxfId="85" priority="90" operator="equal">
      <formula>"CP"</formula>
    </cfRule>
  </conditionalFormatting>
  <conditionalFormatting sqref="AI49:AO53">
    <cfRule type="cellIs" dxfId="84" priority="81" operator="equal">
      <formula>"RTT"</formula>
    </cfRule>
    <cfRule type="cellIs" dxfId="83" priority="82" operator="equal">
      <formula>"MODUL"</formula>
    </cfRule>
    <cfRule type="cellIs" dxfId="82" priority="83" operator="equal">
      <formula>"AM ou AT"</formula>
    </cfRule>
    <cfRule type="cellIs" dxfId="81" priority="84" operator="equal">
      <formula>"EVT"</formula>
    </cfRule>
    <cfRule type="cellIs" dxfId="80" priority="85" operator="equal">
      <formula>"CP"</formula>
    </cfRule>
  </conditionalFormatting>
  <conditionalFormatting sqref="B62:H66">
    <cfRule type="cellIs" dxfId="79" priority="76" operator="equal">
      <formula>"RTT"</formula>
    </cfRule>
    <cfRule type="cellIs" dxfId="78" priority="77" operator="equal">
      <formula>"MODUL"</formula>
    </cfRule>
    <cfRule type="cellIs" dxfId="77" priority="78" operator="equal">
      <formula>"AM ou AT"</formula>
    </cfRule>
    <cfRule type="cellIs" dxfId="76" priority="79" operator="equal">
      <formula>"EVT"</formula>
    </cfRule>
    <cfRule type="cellIs" dxfId="75" priority="80" operator="equal">
      <formula>"CP"</formula>
    </cfRule>
  </conditionalFormatting>
  <conditionalFormatting sqref="AI62:AO66">
    <cfRule type="cellIs" dxfId="74" priority="71" operator="equal">
      <formula>"RTT"</formula>
    </cfRule>
    <cfRule type="cellIs" dxfId="73" priority="72" operator="equal">
      <formula>"MODUL"</formula>
    </cfRule>
    <cfRule type="cellIs" dxfId="72" priority="73" operator="equal">
      <formula>"AM ou AT"</formula>
    </cfRule>
    <cfRule type="cellIs" dxfId="71" priority="74" operator="equal">
      <formula>"EVT"</formula>
    </cfRule>
    <cfRule type="cellIs" dxfId="70" priority="75" operator="equal">
      <formula>"CP"</formula>
    </cfRule>
  </conditionalFormatting>
  <conditionalFormatting sqref="B75:H79">
    <cfRule type="cellIs" dxfId="69" priority="66" operator="equal">
      <formula>"RTT"</formula>
    </cfRule>
    <cfRule type="cellIs" dxfId="68" priority="67" operator="equal">
      <formula>"MODUL"</formula>
    </cfRule>
    <cfRule type="cellIs" dxfId="67" priority="68" operator="equal">
      <formula>"AM ou AT"</formula>
    </cfRule>
    <cfRule type="cellIs" dxfId="66" priority="69" operator="equal">
      <formula>"EVT"</formula>
    </cfRule>
    <cfRule type="cellIs" dxfId="65" priority="70" operator="equal">
      <formula>"CP"</formula>
    </cfRule>
  </conditionalFormatting>
  <conditionalFormatting sqref="AI75:AO79">
    <cfRule type="cellIs" dxfId="64" priority="61" operator="equal">
      <formula>"RTT"</formula>
    </cfRule>
    <cfRule type="cellIs" dxfId="63" priority="62" operator="equal">
      <formula>"MODUL"</formula>
    </cfRule>
    <cfRule type="cellIs" dxfId="62" priority="63" operator="equal">
      <formula>"AM ou AT"</formula>
    </cfRule>
    <cfRule type="cellIs" dxfId="61" priority="64" operator="equal">
      <formula>"EVT"</formula>
    </cfRule>
    <cfRule type="cellIs" dxfId="60" priority="65" operator="equal">
      <formula>"CP"</formula>
    </cfRule>
  </conditionalFormatting>
  <conditionalFormatting sqref="B88:H92">
    <cfRule type="cellIs" dxfId="59" priority="56" operator="equal">
      <formula>"RTT"</formula>
    </cfRule>
    <cfRule type="cellIs" dxfId="58" priority="57" operator="equal">
      <formula>"MODUL"</formula>
    </cfRule>
    <cfRule type="cellIs" dxfId="57" priority="58" operator="equal">
      <formula>"AM ou AT"</formula>
    </cfRule>
    <cfRule type="cellIs" dxfId="56" priority="59" operator="equal">
      <formula>"EVT"</formula>
    </cfRule>
    <cfRule type="cellIs" dxfId="55" priority="60" operator="equal">
      <formula>"CP"</formula>
    </cfRule>
  </conditionalFormatting>
  <conditionalFormatting sqref="AI88:AO92">
    <cfRule type="cellIs" dxfId="54" priority="51" operator="equal">
      <formula>"RTT"</formula>
    </cfRule>
    <cfRule type="cellIs" dxfId="53" priority="52" operator="equal">
      <formula>"MODUL"</formula>
    </cfRule>
    <cfRule type="cellIs" dxfId="52" priority="53" operator="equal">
      <formula>"AM ou AT"</formula>
    </cfRule>
    <cfRule type="cellIs" dxfId="51" priority="54" operator="equal">
      <formula>"EVT"</formula>
    </cfRule>
    <cfRule type="cellIs" dxfId="50" priority="55" operator="equal">
      <formula>"CP"</formula>
    </cfRule>
  </conditionalFormatting>
  <conditionalFormatting sqref="B101:H105">
    <cfRule type="cellIs" dxfId="49" priority="46" operator="equal">
      <formula>"RTT"</formula>
    </cfRule>
    <cfRule type="cellIs" dxfId="48" priority="47" operator="equal">
      <formula>"MODUL"</formula>
    </cfRule>
    <cfRule type="cellIs" dxfId="47" priority="48" operator="equal">
      <formula>"AM ou AT"</formula>
    </cfRule>
    <cfRule type="cellIs" dxfId="46" priority="49" operator="equal">
      <formula>"EVT"</formula>
    </cfRule>
    <cfRule type="cellIs" dxfId="45" priority="50" operator="equal">
      <formula>"CP"</formula>
    </cfRule>
  </conditionalFormatting>
  <conditionalFormatting sqref="AI101:AO105">
    <cfRule type="cellIs" dxfId="44" priority="41" operator="equal">
      <formula>"RTT"</formula>
    </cfRule>
    <cfRule type="cellIs" dxfId="43" priority="42" operator="equal">
      <formula>"MODUL"</formula>
    </cfRule>
    <cfRule type="cellIs" dxfId="42" priority="43" operator="equal">
      <formula>"AM ou AT"</formula>
    </cfRule>
    <cfRule type="cellIs" dxfId="41" priority="44" operator="equal">
      <formula>"EVT"</formula>
    </cfRule>
    <cfRule type="cellIs" dxfId="40" priority="45" operator="equal">
      <formula>"CP"</formula>
    </cfRule>
  </conditionalFormatting>
  <conditionalFormatting sqref="B114:H118">
    <cfRule type="cellIs" dxfId="39" priority="36" operator="equal">
      <formula>"RTT"</formula>
    </cfRule>
    <cfRule type="cellIs" dxfId="38" priority="37" operator="equal">
      <formula>"MODUL"</formula>
    </cfRule>
    <cfRule type="cellIs" dxfId="37" priority="38" operator="equal">
      <formula>"AM ou AT"</formula>
    </cfRule>
    <cfRule type="cellIs" dxfId="36" priority="39" operator="equal">
      <formula>"EVT"</formula>
    </cfRule>
    <cfRule type="cellIs" dxfId="35" priority="40" operator="equal">
      <formula>"CP"</formula>
    </cfRule>
  </conditionalFormatting>
  <conditionalFormatting sqref="AI114:AO118">
    <cfRule type="cellIs" dxfId="34" priority="31" operator="equal">
      <formula>"RTT"</formula>
    </cfRule>
    <cfRule type="cellIs" dxfId="33" priority="32" operator="equal">
      <formula>"MODUL"</formula>
    </cfRule>
    <cfRule type="cellIs" dxfId="32" priority="33" operator="equal">
      <formula>"AM ou AT"</formula>
    </cfRule>
    <cfRule type="cellIs" dxfId="31" priority="34" operator="equal">
      <formula>"EVT"</formula>
    </cfRule>
    <cfRule type="cellIs" dxfId="30" priority="35" operator="equal">
      <formula>"CP"</formula>
    </cfRule>
  </conditionalFormatting>
  <conditionalFormatting sqref="AI127:AO131">
    <cfRule type="cellIs" dxfId="29" priority="26" operator="equal">
      <formula>"RTT"</formula>
    </cfRule>
    <cfRule type="cellIs" dxfId="28" priority="27" operator="equal">
      <formula>"MODUL"</formula>
    </cfRule>
    <cfRule type="cellIs" dxfId="27" priority="28" operator="equal">
      <formula>"AM ou AT"</formula>
    </cfRule>
    <cfRule type="cellIs" dxfId="26" priority="29" operator="equal">
      <formula>"EVT"</formula>
    </cfRule>
    <cfRule type="cellIs" dxfId="25" priority="30" operator="equal">
      <formula>"CP"</formula>
    </cfRule>
  </conditionalFormatting>
  <conditionalFormatting sqref="B140:H144">
    <cfRule type="cellIs" dxfId="24" priority="21" operator="equal">
      <formula>"RTT"</formula>
    </cfRule>
    <cfRule type="cellIs" dxfId="23" priority="22" operator="equal">
      <formula>"MODUL"</formula>
    </cfRule>
    <cfRule type="cellIs" dxfId="22" priority="23" operator="equal">
      <formula>"AM ou AT"</formula>
    </cfRule>
    <cfRule type="cellIs" dxfId="21" priority="24" operator="equal">
      <formula>"EVT"</formula>
    </cfRule>
    <cfRule type="cellIs" dxfId="20" priority="25" operator="equal">
      <formula>"CP"</formula>
    </cfRule>
  </conditionalFormatting>
  <conditionalFormatting sqref="AI140:AO144">
    <cfRule type="cellIs" dxfId="19" priority="16" operator="equal">
      <formula>"RTT"</formula>
    </cfRule>
    <cfRule type="cellIs" dxfId="18" priority="17" operator="equal">
      <formula>"MODUL"</formula>
    </cfRule>
    <cfRule type="cellIs" dxfId="17" priority="18" operator="equal">
      <formula>"AM ou AT"</formula>
    </cfRule>
    <cfRule type="cellIs" dxfId="16" priority="19" operator="equal">
      <formula>"EVT"</formula>
    </cfRule>
    <cfRule type="cellIs" dxfId="15" priority="20" operator="equal">
      <formula>"CP"</formula>
    </cfRule>
  </conditionalFormatting>
  <conditionalFormatting sqref="B153:H157">
    <cfRule type="cellIs" dxfId="14" priority="11" operator="equal">
      <formula>"RTT"</formula>
    </cfRule>
    <cfRule type="cellIs" dxfId="13" priority="12" operator="equal">
      <formula>"MODUL"</formula>
    </cfRule>
    <cfRule type="cellIs" dxfId="12" priority="13" operator="equal">
      <formula>"AM ou AT"</formula>
    </cfRule>
    <cfRule type="cellIs" dxfId="11" priority="14" operator="equal">
      <formula>"EVT"</formula>
    </cfRule>
    <cfRule type="cellIs" dxfId="10" priority="15" operator="equal">
      <formula>"CP"</formula>
    </cfRule>
  </conditionalFormatting>
  <conditionalFormatting sqref="B166:H170">
    <cfRule type="cellIs" dxfId="9" priority="6" operator="equal">
      <formula>"RTT"</formula>
    </cfRule>
    <cfRule type="cellIs" dxfId="8" priority="7" operator="equal">
      <formula>"MODUL"</formula>
    </cfRule>
    <cfRule type="cellIs" dxfId="7" priority="8" operator="equal">
      <formula>"AM ou AT"</formula>
    </cfRule>
    <cfRule type="cellIs" dxfId="6" priority="9" operator="equal">
      <formula>"EVT"</formula>
    </cfRule>
    <cfRule type="cellIs" dxfId="5" priority="10" operator="equal">
      <formula>"CP"</formula>
    </cfRule>
  </conditionalFormatting>
  <conditionalFormatting sqref="B127:H131">
    <cfRule type="cellIs" dxfId="4" priority="1" operator="equal">
      <formula>"RTT"</formula>
    </cfRule>
    <cfRule type="cellIs" dxfId="3" priority="2" operator="equal">
      <formula>"MODUL"</formula>
    </cfRule>
    <cfRule type="cellIs" dxfId="2" priority="3" operator="equal">
      <formula>"AM ou AT"</formula>
    </cfRule>
    <cfRule type="cellIs" dxfId="1" priority="4" operator="equal">
      <formula>"EVT"</formula>
    </cfRule>
    <cfRule type="cellIs" dxfId="0" priority="5" operator="equal">
      <formula>"CP"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Bernand</vt:lpstr>
      <vt:lpstr>Camus</vt:lpstr>
      <vt:lpstr>Aime</vt:lpstr>
      <vt:lpstr>Alet</vt:lpstr>
      <vt:lpstr>Janvier</vt:lpstr>
      <vt:lpstr>Février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marie-jose HERBACH</dc:creator>
  <cp:lastModifiedBy>marie-jose HERBACH</cp:lastModifiedBy>
  <dcterms:created xsi:type="dcterms:W3CDTF">2016-02-17T14:15:23Z</dcterms:created>
  <dcterms:modified xsi:type="dcterms:W3CDTF">2016-03-01T14:25:48Z</dcterms:modified>
</cp:coreProperties>
</file>