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iki\Documents\"/>
    </mc:Choice>
  </mc:AlternateContent>
  <bookViews>
    <workbookView xWindow="0" yWindow="0" windowWidth="15360" windowHeight="7020" activeTab="1"/>
  </bookViews>
  <sheets>
    <sheet name="réunions" sheetId="1" r:id="rId1"/>
    <sheet name="R1 C1" sheetId="266" r:id="rId2"/>
    <sheet name="R1 C2" sheetId="267" r:id="rId3"/>
    <sheet name="R1 C3" sheetId="268" r:id="rId4"/>
    <sheet name="R1 C4" sheetId="269" r:id="rId5"/>
    <sheet name="R1 C5" sheetId="270" r:id="rId6"/>
    <sheet name="R1 C6" sheetId="271" r:id="rId7"/>
    <sheet name="R1 C7" sheetId="272" r:id="rId8"/>
    <sheet name="R1 C8" sheetId="273" r:id="rId9"/>
  </sheets>
  <calcPr calcId="162913"/>
</workbook>
</file>

<file path=xl/calcChain.xml><?xml version="1.0" encoding="utf-8"?>
<calcChain xmlns="http://schemas.openxmlformats.org/spreadsheetml/2006/main">
  <c r="B1" i="1" l="1"/>
  <c r="C1" i="1" s="1"/>
</calcChain>
</file>

<file path=xl/sharedStrings.xml><?xml version="1.0" encoding="utf-8"?>
<sst xmlns="http://schemas.openxmlformats.org/spreadsheetml/2006/main" count="456" uniqueCount="250">
  <si>
    <t xml:space="preserve"> </t>
  </si>
  <si>
    <t>date</t>
  </si>
  <si>
    <t xml:space="preserve">
</t>
  </si>
  <si>
    <t>_réunions :</t>
  </si>
  <si>
    <t>R1</t>
  </si>
  <si>
    <t>R2</t>
  </si>
  <si>
    <t>R3</t>
  </si>
  <si>
    <t>CLAIREFONTAINE</t>
  </si>
  <si>
    <t>R4</t>
  </si>
  <si>
    <t>R5</t>
  </si>
  <si>
    <t>R6</t>
  </si>
  <si>
    <t>YORK</t>
  </si>
  <si>
    <t>R7</t>
  </si>
  <si>
    <t>&gt;&gt;&gt;</t>
  </si>
  <si>
    <t>R1/C1</t>
  </si>
  <si>
    <t>R1/C2</t>
  </si>
  <si>
    <t>R1/C3</t>
  </si>
  <si>
    <t>R1/C4</t>
  </si>
  <si>
    <t>R1/C5</t>
  </si>
  <si>
    <t>R1/C6</t>
  </si>
  <si>
    <t>R1/C7</t>
  </si>
  <si>
    <t>R1/C8</t>
  </si>
  <si>
    <t>Cheval</t>
  </si>
  <si>
    <t>Cote</t>
  </si>
  <si>
    <t>Musique</t>
  </si>
  <si>
    <t>Age</t>
  </si>
  <si>
    <t>Sexe</t>
  </si>
  <si>
    <t>HONGRES</t>
  </si>
  <si>
    <t>MALES</t>
  </si>
  <si>
    <t>FEMELLES</t>
  </si>
  <si>
    <t>NbreCourses</t>
  </si>
  <si>
    <t>NbreVictoires</t>
  </si>
  <si>
    <t>NbrePlaces</t>
  </si>
  <si>
    <t>NbreSecond</t>
  </si>
  <si>
    <t>NbreTroisieme</t>
  </si>
  <si>
    <t>GainsCarriére</t>
  </si>
  <si>
    <t>GainsVictoires</t>
  </si>
  <si>
    <t>GainsAnneeencours</t>
  </si>
  <si>
    <t>GainsAnneePrecedente</t>
  </si>
  <si>
    <t>CABOURG</t>
  </si>
  <si>
    <t>WOLVEGA</t>
  </si>
  <si>
    <t>SAN SEBASTIAN</t>
  </si>
  <si>
    <t>DIVONNE LES BAINS</t>
  </si>
  <si>
    <t>CAGNES/MER</t>
  </si>
  <si>
    <t>PRIX FABIEN ROSSOLINI</t>
  </si>
  <si>
    <t>PRIX DE LISIEUX</t>
  </si>
  <si>
    <t>PRIX D'ARGENTAN</t>
  </si>
  <si>
    <t>PRIX DES CARLINES</t>
  </si>
  <si>
    <t>PRIX D'ALENCON</t>
  </si>
  <si>
    <t>PRIX DES LOBELIAS</t>
  </si>
  <si>
    <t>PRIX DES COQUELICOTS</t>
  </si>
  <si>
    <t>PRIX DE MOULINS LA MARCHE</t>
  </si>
  <si>
    <t>FILLE DE LA FERME</t>
  </si>
  <si>
    <t>9a5a5a5a7a6a(19)9a4a4a</t>
  </si>
  <si>
    <t>FLEUR DES JADES</t>
  </si>
  <si>
    <t>2aDa8a6a6a4a0a(19)Da6a</t>
  </si>
  <si>
    <t>FEUILLE D'ERABLE</t>
  </si>
  <si>
    <t>Da5a2a2aDa6a(19)2a2a4a</t>
  </si>
  <si>
    <t>FEMILIA PIERJI</t>
  </si>
  <si>
    <t>4m0m5m7m0a0a0a(19)4mDm</t>
  </si>
  <si>
    <t>FADOUNA D'OCCAGNES</t>
  </si>
  <si>
    <t>2a3a2a1a1a4a3a3a1a</t>
  </si>
  <si>
    <t>FARELLE DES DOUITS</t>
  </si>
  <si>
    <t>9aDa4m5mDm9m5m(19)2m7m</t>
  </si>
  <si>
    <t>FLEUR D'ERABLE</t>
  </si>
  <si>
    <t>2a7a5a5a2a2a2aDa3a2a</t>
  </si>
  <si>
    <t>FLEUR DE LOSQUE</t>
  </si>
  <si>
    <t>5a5a7a8a0a6a0a3a7a0a</t>
  </si>
  <si>
    <t>FANTASIA LOVE</t>
  </si>
  <si>
    <t>1a4a7a0a(19)0a1a5a1aDa</t>
  </si>
  <si>
    <t>FIESTA NOUBA</t>
  </si>
  <si>
    <t>7a5a4a(19)1a3a2a3a2a9a</t>
  </si>
  <si>
    <t>FABULOUS GIRL</t>
  </si>
  <si>
    <t>1a1a1a3aAa7a2a3a(19)Da</t>
  </si>
  <si>
    <t>FURBIZIA DODVILLE</t>
  </si>
  <si>
    <t>DaDa3mDa1a2a2a4a8a</t>
  </si>
  <si>
    <t>GENERAL BRAVO</t>
  </si>
  <si>
    <t>Da2a0a3a0a(19)Da6a1a4a</t>
  </si>
  <si>
    <t>GRECO ROMAINE</t>
  </si>
  <si>
    <t>5a1a4a5a9a(19)1a3a1a2a</t>
  </si>
  <si>
    <t>GOODWOOD SPORT</t>
  </si>
  <si>
    <t>7a7a2a(19)7a8a7a9a1a3a</t>
  </si>
  <si>
    <t>ESPOIR VAUCEEN</t>
  </si>
  <si>
    <t>2a1a1a5aDa1a6a(19)7a5a</t>
  </si>
  <si>
    <t>GLOIRE DU PERCHE</t>
  </si>
  <si>
    <t>Da3a1a3a5a(19)1aDa2a1a</t>
  </si>
  <si>
    <t>GUINESS GRIFF</t>
  </si>
  <si>
    <t>4aDa4a5a4a1aDa3a(19)1a</t>
  </si>
  <si>
    <t>EMILIO CEIJY</t>
  </si>
  <si>
    <t>Da4aDa4aDm6a0m9a6a6m</t>
  </si>
  <si>
    <t>FABULEUSE FLIGNY</t>
  </si>
  <si>
    <t>8a8m(19)8a7a1aDm2a1m6a</t>
  </si>
  <si>
    <t>FLORA SUEDOISE</t>
  </si>
  <si>
    <t>DaDaDa5a4a9a(19)7a0a6a</t>
  </si>
  <si>
    <t>FOLLOW DREAM</t>
  </si>
  <si>
    <t>Da2a1a1a4a(19)1a1a2a8a</t>
  </si>
  <si>
    <t>ECLAT DE QUICK</t>
  </si>
  <si>
    <t>0a0a0a7a0a9a0a6a(19)Da</t>
  </si>
  <si>
    <t>FAR WEST DU RIB</t>
  </si>
  <si>
    <t>8a6a0aDa6a0a(19)Da6a8a</t>
  </si>
  <si>
    <t>ELIOTT DE SIMM</t>
  </si>
  <si>
    <t>Da0aDa2m4m6a5m(19)1m0a</t>
  </si>
  <si>
    <t>FABELLA GALAA</t>
  </si>
  <si>
    <t>2a3a1a2a7a7a3a(19)Da3a</t>
  </si>
  <si>
    <t>FORUM MESLOIS</t>
  </si>
  <si>
    <t>4a4aDa4aDa6a8aDa1aDa</t>
  </si>
  <si>
    <t>DEUX ETOILES GEDE</t>
  </si>
  <si>
    <t>0a0a(19)0a4a6a2a0aDm0a</t>
  </si>
  <si>
    <t>CAPELLA DE VRIE</t>
  </si>
  <si>
    <t>5a0aDa0a2a3a0a0a5a</t>
  </si>
  <si>
    <t>BELLAGIO MONOI</t>
  </si>
  <si>
    <t>0a0a3aDa(19)5aDa1a1aDa</t>
  </si>
  <si>
    <t>CAPITAL CHARM</t>
  </si>
  <si>
    <t>Da2a0aDa3a7a0a(19)DaDa</t>
  </si>
  <si>
    <t>BACCARAT DE NIRO</t>
  </si>
  <si>
    <t>0a2aDa(19)5aDa0a0a0a4a</t>
  </si>
  <si>
    <t>CARINA DU PARC</t>
  </si>
  <si>
    <t>0a4a5a6a8a9a0a6a9a9a</t>
  </si>
  <si>
    <t>DAME DE BELLOUET</t>
  </si>
  <si>
    <t>3a4a0a0a1a9a5a0a4a</t>
  </si>
  <si>
    <t>DIAMOND CHARM</t>
  </si>
  <si>
    <t>4a1aDa3a3a2a1a(19)1a2a</t>
  </si>
  <si>
    <t>EXIT MONEY</t>
  </si>
  <si>
    <t>Da4aDa1a2a1aDa(19)Da7a</t>
  </si>
  <si>
    <t>BENURO D'AUVILLIER</t>
  </si>
  <si>
    <t>7aDa4a2a0a9a(19)0a2a1a</t>
  </si>
  <si>
    <t>DEGANAWIDAH</t>
  </si>
  <si>
    <t>Dm9a7a8a7aDa7aDaDaDa</t>
  </si>
  <si>
    <t>FAMOUS LADY</t>
  </si>
  <si>
    <t>Dm7a0a8a2a2a1a1a(19)7a</t>
  </si>
  <si>
    <t>CALIMERO DU THIOLE</t>
  </si>
  <si>
    <t>1aDa1a6aDa7aDa3a0a</t>
  </si>
  <si>
    <t>DISCOVRY DRY</t>
  </si>
  <si>
    <t>7aDm(19)4a1a0a1a1a1a1a</t>
  </si>
  <si>
    <t>GITANE DU RIB</t>
  </si>
  <si>
    <t>7a5mDa4aAa2a0aDa9a5a</t>
  </si>
  <si>
    <t>GRANDISSIMA</t>
  </si>
  <si>
    <t>0aDa5aAaDa6aDa7a0a</t>
  </si>
  <si>
    <t>GRANDE SOEUR</t>
  </si>
  <si>
    <t>2a7a4a3a6a3a6a0a(19)0a</t>
  </si>
  <si>
    <t>GIGA DES PLAINES</t>
  </si>
  <si>
    <t>3a6a1a7a2aDa1a2a6a</t>
  </si>
  <si>
    <t>GEISHA D'EM</t>
  </si>
  <si>
    <t>9aDaDa6a(19)3a1a1a1aDa</t>
  </si>
  <si>
    <t>GOBELINE</t>
  </si>
  <si>
    <t>Da6m5m2m2m0mDm8m2m2m</t>
  </si>
  <si>
    <t>GRAINE DES MOLLES</t>
  </si>
  <si>
    <t>2a2a1a7a9aDaDaDa(19)Da</t>
  </si>
  <si>
    <t>GRANDE EDITION</t>
  </si>
  <si>
    <t>1a0a5a1a(19)1a6a1a4a3a</t>
  </si>
  <si>
    <t>GAYAMA</t>
  </si>
  <si>
    <t>8a3a1a7a2a1aDa5a(19)3a</t>
  </si>
  <si>
    <t>GLORIEUSE CARNOIS</t>
  </si>
  <si>
    <t>5a1a2aDmDaDa(19)Dm2aDa</t>
  </si>
  <si>
    <t>CALIPOSTE</t>
  </si>
  <si>
    <t>4mDa3m2a8a2a4mDm2m2m</t>
  </si>
  <si>
    <t>M.T.KING OF CASH</t>
  </si>
  <si>
    <t>Da7aRa(18)3aDa2a</t>
  </si>
  <si>
    <t>DUANG TAA</t>
  </si>
  <si>
    <t>6a3a4a6aDm2a2a4m8a1a</t>
  </si>
  <si>
    <t>DIANE LA MESANGE</t>
  </si>
  <si>
    <t>3m2m8a4m5a9m0a0a6a0a</t>
  </si>
  <si>
    <t>DANAE D'ELA</t>
  </si>
  <si>
    <t>2aDa9a6a2a2a1m(19)8a7a</t>
  </si>
  <si>
    <t>DARLING D'HERMINE</t>
  </si>
  <si>
    <t>5m7m7m0m3mDm4m0mDmDm</t>
  </si>
  <si>
    <t>CHARME DU POIRIER</t>
  </si>
  <si>
    <t>Dm0a0m0a(19)0m7mDa8m</t>
  </si>
  <si>
    <t>DAME DE TILLARD</t>
  </si>
  <si>
    <t>5mDa1m6a2m1m0a(19)Dm0a</t>
  </si>
  <si>
    <t>DADDY CASH</t>
  </si>
  <si>
    <t>0aAm4mDm1m2m4m3m1m9a</t>
  </si>
  <si>
    <t>DOW JONES EMGE</t>
  </si>
  <si>
    <t>7aDa6mDm4m0aDa2m1mDa</t>
  </si>
  <si>
    <t>DREAM DU CHOQUEL</t>
  </si>
  <si>
    <t>Dm3m4m5m9m1m1m2m2m1m</t>
  </si>
  <si>
    <t>CAGNOISE D'AGON</t>
  </si>
  <si>
    <t>2a3a5a1aDa5aDa2a3a</t>
  </si>
  <si>
    <t>DIRKY EVER</t>
  </si>
  <si>
    <t>Dm7mDm2m9m0m2mDmDm</t>
  </si>
  <si>
    <t>CAID</t>
  </si>
  <si>
    <t>1m2m0mRa(18)7m2m3m9m6a</t>
  </si>
  <si>
    <t>CRYSTAL WIC</t>
  </si>
  <si>
    <t>8a6a7a4a0a5a5a4a6a0a</t>
  </si>
  <si>
    <t>HAPPY BEJI</t>
  </si>
  <si>
    <t>4a5a5a1a2a7a6a</t>
  </si>
  <si>
    <t>HIBISCUS DES BAUX</t>
  </si>
  <si>
    <t>6a1a5a4a5a3a6aDa6a8a</t>
  </si>
  <si>
    <t>HOBBY D'ERABLE</t>
  </si>
  <si>
    <t>Da7a2a9a1a</t>
  </si>
  <si>
    <t>HEAVEN QUICK</t>
  </si>
  <si>
    <t>2a3a2a3a</t>
  </si>
  <si>
    <t>HIRONMAN</t>
  </si>
  <si>
    <t>3a2a2aDa</t>
  </si>
  <si>
    <t>HUTIN D'AVRIL</t>
  </si>
  <si>
    <t>7a2a7a7a6a(19)1a</t>
  </si>
  <si>
    <t>HOP D'URZY</t>
  </si>
  <si>
    <t>1a4a4a4a5a4a7a</t>
  </si>
  <si>
    <t>HESCALIBUR</t>
  </si>
  <si>
    <t>3a2a2a7m</t>
  </si>
  <si>
    <t>HALEX DARK</t>
  </si>
  <si>
    <t>9aDaDaDa</t>
  </si>
  <si>
    <t>HERITIER CASTELETS</t>
  </si>
  <si>
    <t>Inédit</t>
  </si>
  <si>
    <t>HORSE DE GRAMMONT</t>
  </si>
  <si>
    <t>4a1aDaDaDm4a6a</t>
  </si>
  <si>
    <t>ITALIENNE</t>
  </si>
  <si>
    <t>3a</t>
  </si>
  <si>
    <t>INOUBLIABLE</t>
  </si>
  <si>
    <t>IN JOY SACHA</t>
  </si>
  <si>
    <t>6aDa</t>
  </si>
  <si>
    <t>IDEALE D'ARCEY</t>
  </si>
  <si>
    <t>5a</t>
  </si>
  <si>
    <t>ISN'T IT LOVE</t>
  </si>
  <si>
    <t>Da</t>
  </si>
  <si>
    <t>INSOUCIANTE</t>
  </si>
  <si>
    <t>6a</t>
  </si>
  <si>
    <t>IBIZA DU BAS BOSQ</t>
  </si>
  <si>
    <t>ISALING DU MESLE</t>
  </si>
  <si>
    <t>Inédite</t>
  </si>
  <si>
    <t>IDYLLE DE BAILL</t>
  </si>
  <si>
    <t>8a</t>
  </si>
  <si>
    <t>IVANJICA DE LOU</t>
  </si>
  <si>
    <t>HEZIA DE CAMARO</t>
  </si>
  <si>
    <t>HAIE DE LA LOUTRIE</t>
  </si>
  <si>
    <t>8mDa</t>
  </si>
  <si>
    <t>HAILEY MATCH</t>
  </si>
  <si>
    <t>DaDaDa</t>
  </si>
  <si>
    <t>HARBELLARA JEEP</t>
  </si>
  <si>
    <t>HERA DE CORBERY</t>
  </si>
  <si>
    <t>Dm9m9a</t>
  </si>
  <si>
    <t>HERMINE DU LOUVET</t>
  </si>
  <si>
    <t>DmDa</t>
  </si>
  <si>
    <t>HESTIA GEDE</t>
  </si>
  <si>
    <t>HONORINE</t>
  </si>
  <si>
    <t>Da(19)5a</t>
  </si>
  <si>
    <t>HISTORY MAJYC</t>
  </si>
  <si>
    <t>3m7m8m8mDaDa</t>
  </si>
  <si>
    <t>HARMONIA MELODY</t>
  </si>
  <si>
    <t>3mDaDa5m8a6m7m0a</t>
  </si>
  <si>
    <t>HERIA DE FONTAINE</t>
  </si>
  <si>
    <t>DaDaDaDaDaDa(19)6a2a</t>
  </si>
  <si>
    <t>HAPPY D'ANJOU</t>
  </si>
  <si>
    <t>4m5mDm4m8a</t>
  </si>
  <si>
    <t>HOLY ROMAN EMPRESS</t>
  </si>
  <si>
    <t>2mDa6m5aDa8a</t>
  </si>
  <si>
    <t>HELIA THORIS</t>
  </si>
  <si>
    <t>9mDm7a5m7a4m5m6m7m5m</t>
  </si>
  <si>
    <t>HUMLA VIKING</t>
  </si>
  <si>
    <t>1m5m3m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</si>
</sst>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Fill="1" applyBorder="1" applyAlignment="1"/>
    <xf numFmtId="0" fontId="4" fillId="0" borderId="0" xfId="0" applyFont="1" applyAlignment="1">
      <alignment wrapText="1"/>
    </xf>
    <xf numFmtId="14" fontId="4" fillId="2" borderId="0" xfId="0" applyNumberFormat="1" applyFont="1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  <xf numFmtId="164" fontId="0" fillId="0" borderId="0" xfId="0" applyNumberFormat="1"/>
  </cellXfs>
  <cellStyles count="3">
    <cellStyle name="Normal" xfId="0" builtinId="0"/>
    <cellStyle name="Normal 11" xfId="2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/>
        <xdr:cNvSpPr/>
      </xdr:nvSpPr>
      <xdr:spPr>
        <a:xfrm>
          <a:off x="1073150" y="381000"/>
          <a:ext cx="1731542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365921" cy="310014"/>
    <xdr:sp macro="[0]!Turf2" textlink="">
      <xdr:nvSpPr>
        <xdr:cNvPr id="3" name="Rectangle à coins arrondis 2"/>
        <xdr:cNvSpPr/>
      </xdr:nvSpPr>
      <xdr:spPr>
        <a:xfrm>
          <a:off x="3346450" y="381000"/>
          <a:ext cx="3365921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0"/>
            <a:t>Sélectionner une réunion et rechercher les courses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C11"/>
  <sheetViews>
    <sheetView zoomScale="120" zoomScaleNormal="120" workbookViewId="0">
      <selection activeCell="B3" sqref="B3"/>
    </sheetView>
  </sheetViews>
  <sheetFormatPr baseColWidth="10" defaultColWidth="10.85546875" defaultRowHeight="15" x14ac:dyDescent="0.25"/>
  <cols>
    <col min="1" max="1" width="9.140625" style="2" bestFit="1" customWidth="1"/>
    <col min="2" max="2" width="21.42578125" style="2" customWidth="1"/>
    <col min="3" max="3" width="5.85546875" style="2" customWidth="1"/>
    <col min="4" max="4" width="11.42578125"/>
    <col min="5" max="5" width="33.5703125" customWidth="1"/>
    <col min="6" max="6" width="11.42578125"/>
    <col min="7" max="26" width="10.85546875" style="2"/>
    <col min="27" max="27" width="14.140625" style="2" customWidth="1"/>
    <col min="28" max="16384" width="10.85546875" style="2"/>
  </cols>
  <sheetData>
    <row r="1" spans="1:55" x14ac:dyDescent="0.25">
      <c r="A1" s="1" t="s">
        <v>1</v>
      </c>
      <c r="B1" s="5">
        <f ca="1">TODAY()</f>
        <v>44064</v>
      </c>
      <c r="C1" t="str">
        <f ca="1">"https://offline.turfinfo.api.pmu.fr/rest/client/7/programme/"&amp;TEXT(B1,"jjmmaaaa")&amp;"/"</f>
        <v>https://offline.turfinfo.api.pmu.fr/rest/client/7/programme/21082020/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</row>
    <row r="2" spans="1:55" ht="60" x14ac:dyDescent="0.25">
      <c r="A2" s="8" t="s">
        <v>3</v>
      </c>
      <c r="B2" s="4" t="s">
        <v>2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</row>
    <row r="3" spans="1:55" x14ac:dyDescent="0.25">
      <c r="A3" s="2" t="s">
        <v>4</v>
      </c>
      <c r="B3" s="2" t="s">
        <v>39</v>
      </c>
      <c r="C3" s="2" t="s">
        <v>13</v>
      </c>
      <c r="D3" t="s">
        <v>14</v>
      </c>
      <c r="E3" t="s">
        <v>44</v>
      </c>
    </row>
    <row r="4" spans="1:55" x14ac:dyDescent="0.25">
      <c r="A4" s="2" t="s">
        <v>5</v>
      </c>
      <c r="B4" s="2" t="s">
        <v>40</v>
      </c>
      <c r="D4" t="s">
        <v>15</v>
      </c>
      <c r="E4" t="s">
        <v>45</v>
      </c>
      <c r="AW4" s="2" t="s">
        <v>0</v>
      </c>
    </row>
    <row r="5" spans="1:55" x14ac:dyDescent="0.25">
      <c r="A5" s="2" t="s">
        <v>6</v>
      </c>
      <c r="B5" s="2" t="s">
        <v>41</v>
      </c>
      <c r="D5" t="s">
        <v>16</v>
      </c>
      <c r="E5" t="s">
        <v>46</v>
      </c>
    </row>
    <row r="6" spans="1:55" x14ac:dyDescent="0.25">
      <c r="A6" s="2" t="s">
        <v>8</v>
      </c>
      <c r="B6" s="7" t="s">
        <v>42</v>
      </c>
      <c r="D6" t="s">
        <v>17</v>
      </c>
      <c r="E6" t="s">
        <v>47</v>
      </c>
      <c r="AC6" s="2" t="s">
        <v>0</v>
      </c>
    </row>
    <row r="7" spans="1:55" x14ac:dyDescent="0.25">
      <c r="A7" s="2" t="s">
        <v>9</v>
      </c>
      <c r="B7" s="2" t="s">
        <v>7</v>
      </c>
      <c r="D7" t="s">
        <v>18</v>
      </c>
      <c r="E7" t="s">
        <v>48</v>
      </c>
    </row>
    <row r="8" spans="1:55" x14ac:dyDescent="0.25">
      <c r="A8" s="2" t="s">
        <v>10</v>
      </c>
      <c r="B8" s="2" t="s">
        <v>43</v>
      </c>
      <c r="D8" t="s">
        <v>19</v>
      </c>
      <c r="E8" t="s">
        <v>49</v>
      </c>
    </row>
    <row r="9" spans="1:55" x14ac:dyDescent="0.25">
      <c r="A9" s="2" t="s">
        <v>12</v>
      </c>
      <c r="B9" s="2" t="s">
        <v>11</v>
      </c>
      <c r="C9" s="6"/>
      <c r="D9" t="s">
        <v>20</v>
      </c>
      <c r="E9" t="s">
        <v>50</v>
      </c>
    </row>
    <row r="10" spans="1:55" x14ac:dyDescent="0.25">
      <c r="D10" t="s">
        <v>21</v>
      </c>
      <c r="E10" t="s">
        <v>51</v>
      </c>
      <c r="J10" s="2" t="s">
        <v>0</v>
      </c>
    </row>
    <row r="11" spans="1:55" x14ac:dyDescent="0.25">
      <c r="AJ11" s="2" t="s">
        <v>0</v>
      </c>
    </row>
  </sheetData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12"/>
  <sheetViews>
    <sheetView tabSelected="1" topLeftCell="K1" workbookViewId="0"/>
  </sheetViews>
  <sheetFormatPr baseColWidth="10" defaultRowHeight="12.75" x14ac:dyDescent="0.2"/>
  <cols>
    <col min="1" max="1" width="19.140625" bestFit="1" customWidth="1"/>
    <col min="2" max="2" width="23" bestFit="1" customWidth="1"/>
    <col min="3" max="3" width="4.85546875" bestFit="1" customWidth="1"/>
    <col min="4" max="4" width="27.140625" bestFit="1" customWidth="1"/>
    <col min="5" max="5" width="4.28515625" bestFit="1" customWidth="1"/>
    <col min="6" max="6" width="10.85546875" bestFit="1" customWidth="1"/>
    <col min="7" max="7" width="11.7109375" bestFit="1" customWidth="1"/>
    <col min="8" max="8" width="12.140625" bestFit="1" customWidth="1"/>
    <col min="9" max="9" width="10.5703125" bestFit="1" customWidth="1"/>
    <col min="10" max="10" width="11.140625" bestFit="1" customWidth="1"/>
    <col min="11" max="11" width="12.85546875" bestFit="1" customWidth="1"/>
    <col min="12" max="12" width="12.28515625" bestFit="1" customWidth="1"/>
    <col min="13" max="13" width="13.140625" bestFit="1" customWidth="1"/>
    <col min="14" max="14" width="17.85546875" bestFit="1" customWidth="1"/>
    <col min="15" max="15" width="20.7109375" bestFit="1" customWidth="1"/>
  </cols>
  <sheetData>
    <row r="1" spans="1:15" x14ac:dyDescent="0.2">
      <c r="A1" s="9">
        <v>44064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</row>
    <row r="2" spans="1:15" x14ac:dyDescent="0.2">
      <c r="A2">
        <v>1</v>
      </c>
      <c r="B2" t="s">
        <v>52</v>
      </c>
      <c r="C2">
        <v>67</v>
      </c>
      <c r="D2" t="s">
        <v>53</v>
      </c>
      <c r="E2">
        <v>5</v>
      </c>
      <c r="F2" t="s">
        <v>29</v>
      </c>
      <c r="G2">
        <v>32</v>
      </c>
      <c r="H2">
        <v>0</v>
      </c>
      <c r="I2">
        <v>22</v>
      </c>
      <c r="J2">
        <v>4</v>
      </c>
      <c r="K2">
        <v>5</v>
      </c>
      <c r="L2">
        <v>66340</v>
      </c>
      <c r="M2">
        <v>0</v>
      </c>
      <c r="N2">
        <v>5590</v>
      </c>
      <c r="O2">
        <v>30600</v>
      </c>
    </row>
    <row r="3" spans="1:15" x14ac:dyDescent="0.2">
      <c r="A3">
        <v>2</v>
      </c>
      <c r="B3" t="s">
        <v>54</v>
      </c>
      <c r="C3">
        <v>11</v>
      </c>
      <c r="D3" t="s">
        <v>55</v>
      </c>
      <c r="E3">
        <v>5</v>
      </c>
      <c r="F3" t="s">
        <v>29</v>
      </c>
      <c r="G3">
        <v>24</v>
      </c>
      <c r="H3">
        <v>5</v>
      </c>
      <c r="I3">
        <v>11</v>
      </c>
      <c r="J3">
        <v>3</v>
      </c>
      <c r="K3">
        <v>1</v>
      </c>
      <c r="L3">
        <v>61250</v>
      </c>
      <c r="M3">
        <v>34200</v>
      </c>
      <c r="N3">
        <v>6910</v>
      </c>
      <c r="O3">
        <v>40710</v>
      </c>
    </row>
    <row r="4" spans="1:15" x14ac:dyDescent="0.2">
      <c r="A4">
        <v>3</v>
      </c>
      <c r="B4" t="s">
        <v>56</v>
      </c>
      <c r="C4">
        <v>6.1</v>
      </c>
      <c r="D4" t="s">
        <v>57</v>
      </c>
      <c r="E4">
        <v>5</v>
      </c>
      <c r="F4" t="s">
        <v>29</v>
      </c>
      <c r="G4">
        <v>22</v>
      </c>
      <c r="H4">
        <v>3</v>
      </c>
      <c r="I4">
        <v>13</v>
      </c>
      <c r="J4">
        <v>6</v>
      </c>
      <c r="K4">
        <v>3</v>
      </c>
      <c r="L4">
        <v>62330</v>
      </c>
      <c r="M4">
        <v>20700</v>
      </c>
      <c r="N4">
        <v>8430</v>
      </c>
      <c r="O4">
        <v>34870</v>
      </c>
    </row>
    <row r="5" spans="1:15" x14ac:dyDescent="0.2">
      <c r="A5">
        <v>4</v>
      </c>
      <c r="B5" t="s">
        <v>58</v>
      </c>
      <c r="C5">
        <v>37</v>
      </c>
      <c r="D5" t="s">
        <v>59</v>
      </c>
      <c r="E5">
        <v>5</v>
      </c>
      <c r="F5" t="s">
        <v>29</v>
      </c>
      <c r="G5">
        <v>22</v>
      </c>
      <c r="H5">
        <v>3</v>
      </c>
      <c r="I5">
        <v>9</v>
      </c>
      <c r="J5">
        <v>1</v>
      </c>
      <c r="K5">
        <v>3</v>
      </c>
      <c r="L5">
        <v>66410</v>
      </c>
      <c r="M5">
        <v>40950</v>
      </c>
      <c r="N5">
        <v>3640</v>
      </c>
      <c r="O5">
        <v>21490</v>
      </c>
    </row>
    <row r="6" spans="1:15" x14ac:dyDescent="0.2">
      <c r="A6">
        <v>5</v>
      </c>
      <c r="B6" t="s">
        <v>60</v>
      </c>
      <c r="C6">
        <v>2.1</v>
      </c>
      <c r="D6" t="s">
        <v>61</v>
      </c>
      <c r="E6">
        <v>5</v>
      </c>
      <c r="F6" t="s">
        <v>29</v>
      </c>
      <c r="G6">
        <v>22</v>
      </c>
      <c r="H6">
        <v>5</v>
      </c>
      <c r="I6">
        <v>13</v>
      </c>
      <c r="J6">
        <v>3</v>
      </c>
      <c r="K6">
        <v>4</v>
      </c>
      <c r="L6">
        <v>68340</v>
      </c>
      <c r="M6">
        <v>33300</v>
      </c>
      <c r="N6">
        <v>44060</v>
      </c>
      <c r="O6">
        <v>13420</v>
      </c>
    </row>
    <row r="7" spans="1:15" x14ac:dyDescent="0.2">
      <c r="A7">
        <v>6</v>
      </c>
      <c r="B7" t="s">
        <v>62</v>
      </c>
      <c r="C7">
        <v>34</v>
      </c>
      <c r="D7" t="s">
        <v>63</v>
      </c>
      <c r="E7">
        <v>5</v>
      </c>
      <c r="F7" t="s">
        <v>29</v>
      </c>
      <c r="G7">
        <v>42</v>
      </c>
      <c r="H7">
        <v>0</v>
      </c>
      <c r="I7">
        <v>18</v>
      </c>
      <c r="J7">
        <v>3</v>
      </c>
      <c r="K7">
        <v>3</v>
      </c>
      <c r="L7">
        <v>65070</v>
      </c>
      <c r="M7">
        <v>0</v>
      </c>
      <c r="N7">
        <v>5390</v>
      </c>
      <c r="O7">
        <v>32010</v>
      </c>
    </row>
    <row r="8" spans="1:15" x14ac:dyDescent="0.2">
      <c r="A8">
        <v>7</v>
      </c>
      <c r="B8" t="s">
        <v>64</v>
      </c>
      <c r="C8">
        <v>8.6</v>
      </c>
      <c r="D8" t="s">
        <v>65</v>
      </c>
      <c r="E8">
        <v>5</v>
      </c>
      <c r="F8" t="s">
        <v>29</v>
      </c>
      <c r="G8">
        <v>20</v>
      </c>
      <c r="H8">
        <v>3</v>
      </c>
      <c r="I8">
        <v>12</v>
      </c>
      <c r="J8">
        <v>5</v>
      </c>
      <c r="K8">
        <v>3</v>
      </c>
      <c r="L8">
        <v>66850</v>
      </c>
      <c r="M8">
        <v>27450</v>
      </c>
      <c r="N8">
        <v>29300</v>
      </c>
      <c r="O8">
        <v>4640</v>
      </c>
    </row>
    <row r="9" spans="1:15" x14ac:dyDescent="0.2">
      <c r="A9">
        <v>8</v>
      </c>
      <c r="B9" t="s">
        <v>66</v>
      </c>
      <c r="C9">
        <v>39</v>
      </c>
      <c r="D9" t="s">
        <v>67</v>
      </c>
      <c r="E9">
        <v>5</v>
      </c>
      <c r="F9" t="s">
        <v>29</v>
      </c>
      <c r="G9">
        <v>39</v>
      </c>
      <c r="H9">
        <v>2</v>
      </c>
      <c r="I9">
        <v>23</v>
      </c>
      <c r="J9">
        <v>1</v>
      </c>
      <c r="K9">
        <v>5</v>
      </c>
      <c r="L9">
        <v>55060</v>
      </c>
      <c r="M9">
        <v>14850</v>
      </c>
      <c r="N9">
        <v>5530</v>
      </c>
      <c r="O9">
        <v>16440</v>
      </c>
    </row>
    <row r="10" spans="1:15" x14ac:dyDescent="0.2">
      <c r="A10">
        <v>9</v>
      </c>
      <c r="B10" t="s">
        <v>68</v>
      </c>
      <c r="C10">
        <v>11</v>
      </c>
      <c r="D10" t="s">
        <v>69</v>
      </c>
      <c r="E10">
        <v>5</v>
      </c>
      <c r="F10" t="s">
        <v>29</v>
      </c>
      <c r="G10">
        <v>22</v>
      </c>
      <c r="H10">
        <v>5</v>
      </c>
      <c r="I10">
        <v>9</v>
      </c>
      <c r="J10">
        <v>2</v>
      </c>
      <c r="K10">
        <v>1</v>
      </c>
      <c r="L10">
        <v>60650</v>
      </c>
      <c r="M10">
        <v>45000</v>
      </c>
      <c r="N10">
        <v>10150</v>
      </c>
      <c r="O10">
        <v>42440</v>
      </c>
    </row>
    <row r="11" spans="1:15" x14ac:dyDescent="0.2">
      <c r="A11">
        <v>10</v>
      </c>
      <c r="B11" t="s">
        <v>70</v>
      </c>
      <c r="C11">
        <v>47</v>
      </c>
      <c r="D11" t="s">
        <v>71</v>
      </c>
      <c r="E11">
        <v>5</v>
      </c>
      <c r="F11" t="s">
        <v>29</v>
      </c>
      <c r="G11">
        <v>18</v>
      </c>
      <c r="H11">
        <v>3</v>
      </c>
      <c r="I11">
        <v>12</v>
      </c>
      <c r="J11">
        <v>2</v>
      </c>
      <c r="K11">
        <v>3</v>
      </c>
      <c r="L11">
        <v>50150</v>
      </c>
      <c r="M11">
        <v>24750</v>
      </c>
      <c r="N11">
        <v>4620</v>
      </c>
      <c r="O11">
        <v>35310</v>
      </c>
    </row>
    <row r="12" spans="1:15" x14ac:dyDescent="0.2">
      <c r="A12">
        <v>11</v>
      </c>
      <c r="B12" t="s">
        <v>72</v>
      </c>
      <c r="C12">
        <v>7.1</v>
      </c>
      <c r="D12" t="s">
        <v>73</v>
      </c>
      <c r="E12">
        <v>5</v>
      </c>
      <c r="F12" t="s">
        <v>29</v>
      </c>
      <c r="G12">
        <v>29</v>
      </c>
      <c r="H12">
        <v>3</v>
      </c>
      <c r="I12">
        <v>16</v>
      </c>
      <c r="J12">
        <v>3</v>
      </c>
      <c r="K12">
        <v>6</v>
      </c>
      <c r="L12">
        <v>48440</v>
      </c>
      <c r="M12">
        <v>24300</v>
      </c>
      <c r="N12">
        <v>30920</v>
      </c>
      <c r="O12">
        <v>5280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17"/>
  <sheetViews>
    <sheetView topLeftCell="J1" workbookViewId="0"/>
  </sheetViews>
  <sheetFormatPr baseColWidth="10" defaultRowHeight="12.75" x14ac:dyDescent="0.2"/>
  <cols>
    <col min="1" max="1" width="19.140625" bestFit="1" customWidth="1"/>
    <col min="2" max="2" width="19.5703125" bestFit="1" customWidth="1"/>
    <col min="3" max="3" width="4.85546875" bestFit="1" customWidth="1"/>
    <col min="4" max="4" width="25.28515625" bestFit="1" customWidth="1"/>
    <col min="5" max="5" width="4.28515625" bestFit="1" customWidth="1"/>
    <col min="6" max="6" width="10.85546875" bestFit="1" customWidth="1"/>
    <col min="7" max="7" width="11.7109375" bestFit="1" customWidth="1"/>
    <col min="8" max="8" width="12.140625" bestFit="1" customWidth="1"/>
    <col min="9" max="9" width="10.5703125" bestFit="1" customWidth="1"/>
    <col min="10" max="10" width="11.140625" bestFit="1" customWidth="1"/>
    <col min="11" max="11" width="12.85546875" bestFit="1" customWidth="1"/>
    <col min="12" max="12" width="12.28515625" bestFit="1" customWidth="1"/>
    <col min="13" max="13" width="13.140625" bestFit="1" customWidth="1"/>
    <col min="14" max="14" width="17.85546875" bestFit="1" customWidth="1"/>
    <col min="15" max="15" width="20.7109375" bestFit="1" customWidth="1"/>
  </cols>
  <sheetData>
    <row r="1" spans="1:15" x14ac:dyDescent="0.2">
      <c r="A1" s="9">
        <v>44064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</row>
    <row r="2" spans="1:15" x14ac:dyDescent="0.2">
      <c r="A2">
        <v>1</v>
      </c>
      <c r="B2" t="s">
        <v>74</v>
      </c>
      <c r="C2">
        <v>25</v>
      </c>
      <c r="D2" t="s">
        <v>75</v>
      </c>
      <c r="E2">
        <v>5</v>
      </c>
      <c r="F2" t="s">
        <v>29</v>
      </c>
      <c r="G2">
        <v>21</v>
      </c>
      <c r="H2">
        <v>5</v>
      </c>
      <c r="I2">
        <v>5</v>
      </c>
      <c r="J2">
        <v>2</v>
      </c>
      <c r="K2">
        <v>2</v>
      </c>
      <c r="L2">
        <v>42750</v>
      </c>
      <c r="M2">
        <v>30150</v>
      </c>
      <c r="N2">
        <v>18120</v>
      </c>
      <c r="O2">
        <v>24630</v>
      </c>
    </row>
    <row r="3" spans="1:15" x14ac:dyDescent="0.2">
      <c r="A3">
        <v>2</v>
      </c>
      <c r="B3" t="s">
        <v>76</v>
      </c>
      <c r="C3">
        <v>21</v>
      </c>
      <c r="D3" t="s">
        <v>77</v>
      </c>
      <c r="E3">
        <v>4</v>
      </c>
      <c r="F3" t="s">
        <v>28</v>
      </c>
      <c r="G3">
        <v>19</v>
      </c>
      <c r="H3">
        <v>2</v>
      </c>
      <c r="I3">
        <v>10</v>
      </c>
      <c r="J3">
        <v>1</v>
      </c>
      <c r="K3">
        <v>5</v>
      </c>
      <c r="L3">
        <v>44950</v>
      </c>
      <c r="M3">
        <v>15750</v>
      </c>
      <c r="N3">
        <v>6520</v>
      </c>
      <c r="O3">
        <v>13770</v>
      </c>
    </row>
    <row r="4" spans="1:15" x14ac:dyDescent="0.2">
      <c r="A4">
        <v>3</v>
      </c>
      <c r="B4" t="s">
        <v>78</v>
      </c>
      <c r="C4">
        <v>31</v>
      </c>
      <c r="D4" t="s">
        <v>79</v>
      </c>
      <c r="E4">
        <v>4</v>
      </c>
      <c r="F4" t="s">
        <v>29</v>
      </c>
      <c r="G4">
        <v>15</v>
      </c>
      <c r="H4">
        <v>3</v>
      </c>
      <c r="I4">
        <v>9</v>
      </c>
      <c r="J4">
        <v>1</v>
      </c>
      <c r="K4">
        <v>2</v>
      </c>
      <c r="L4">
        <v>45030</v>
      </c>
      <c r="M4">
        <v>29700</v>
      </c>
      <c r="N4">
        <v>14540</v>
      </c>
      <c r="O4">
        <v>30490</v>
      </c>
    </row>
    <row r="5" spans="1:15" x14ac:dyDescent="0.2">
      <c r="A5">
        <v>4</v>
      </c>
      <c r="B5" t="s">
        <v>80</v>
      </c>
      <c r="C5">
        <v>9.3000000000000007</v>
      </c>
      <c r="D5" t="s">
        <v>81</v>
      </c>
      <c r="E5">
        <v>4</v>
      </c>
      <c r="F5" t="s">
        <v>27</v>
      </c>
      <c r="G5">
        <v>14</v>
      </c>
      <c r="H5">
        <v>3</v>
      </c>
      <c r="I5">
        <v>8</v>
      </c>
      <c r="J5">
        <v>2</v>
      </c>
      <c r="K5">
        <v>1</v>
      </c>
      <c r="L5">
        <v>45070</v>
      </c>
      <c r="M5">
        <v>31050</v>
      </c>
      <c r="N5">
        <v>5080</v>
      </c>
      <c r="O5">
        <v>39990</v>
      </c>
    </row>
    <row r="6" spans="1:15" x14ac:dyDescent="0.2">
      <c r="A6">
        <v>5</v>
      </c>
      <c r="B6" t="s">
        <v>82</v>
      </c>
      <c r="C6">
        <v>14</v>
      </c>
      <c r="D6" t="s">
        <v>83</v>
      </c>
      <c r="E6">
        <v>6</v>
      </c>
      <c r="F6" t="s">
        <v>27</v>
      </c>
      <c r="G6">
        <v>21</v>
      </c>
      <c r="H6">
        <v>5</v>
      </c>
      <c r="I6">
        <v>9</v>
      </c>
      <c r="J6">
        <v>3</v>
      </c>
      <c r="K6">
        <v>0</v>
      </c>
      <c r="L6">
        <v>45500</v>
      </c>
      <c r="M6">
        <v>31050</v>
      </c>
      <c r="N6">
        <v>24340</v>
      </c>
      <c r="O6">
        <v>21160</v>
      </c>
    </row>
    <row r="7" spans="1:15" x14ac:dyDescent="0.2">
      <c r="A7">
        <v>6</v>
      </c>
      <c r="B7" t="s">
        <v>84</v>
      </c>
      <c r="C7">
        <v>9.5</v>
      </c>
      <c r="D7" t="s">
        <v>85</v>
      </c>
      <c r="E7">
        <v>4</v>
      </c>
      <c r="F7" t="s">
        <v>29</v>
      </c>
      <c r="G7">
        <v>16</v>
      </c>
      <c r="H7">
        <v>3</v>
      </c>
      <c r="I7">
        <v>9</v>
      </c>
      <c r="J7">
        <v>2</v>
      </c>
      <c r="K7">
        <v>4</v>
      </c>
      <c r="L7">
        <v>45690</v>
      </c>
      <c r="M7">
        <v>26100</v>
      </c>
      <c r="N7">
        <v>14680</v>
      </c>
      <c r="O7">
        <v>31010</v>
      </c>
    </row>
    <row r="8" spans="1:15" x14ac:dyDescent="0.2">
      <c r="A8">
        <v>7</v>
      </c>
      <c r="B8" t="s">
        <v>86</v>
      </c>
      <c r="C8">
        <v>17</v>
      </c>
      <c r="D8" t="s">
        <v>87</v>
      </c>
      <c r="E8">
        <v>4</v>
      </c>
      <c r="F8" t="s">
        <v>29</v>
      </c>
      <c r="G8">
        <v>24</v>
      </c>
      <c r="H8">
        <v>3</v>
      </c>
      <c r="I8">
        <v>13</v>
      </c>
      <c r="J8">
        <v>1</v>
      </c>
      <c r="K8">
        <v>2</v>
      </c>
      <c r="L8">
        <v>45710</v>
      </c>
      <c r="M8">
        <v>24300</v>
      </c>
      <c r="N8">
        <v>17180</v>
      </c>
      <c r="O8">
        <v>18980</v>
      </c>
    </row>
    <row r="9" spans="1:15" x14ac:dyDescent="0.2">
      <c r="A9">
        <v>8</v>
      </c>
      <c r="B9" t="s">
        <v>88</v>
      </c>
      <c r="C9">
        <v>15</v>
      </c>
      <c r="D9" t="s">
        <v>89</v>
      </c>
      <c r="E9">
        <v>6</v>
      </c>
      <c r="F9" t="s">
        <v>27</v>
      </c>
      <c r="G9">
        <v>33</v>
      </c>
      <c r="H9">
        <v>1</v>
      </c>
      <c r="I9">
        <v>18</v>
      </c>
      <c r="J9">
        <v>2</v>
      </c>
      <c r="K9">
        <v>4</v>
      </c>
      <c r="L9">
        <v>45980</v>
      </c>
      <c r="M9">
        <v>15300</v>
      </c>
      <c r="N9">
        <v>4480</v>
      </c>
      <c r="O9">
        <v>500</v>
      </c>
    </row>
    <row r="10" spans="1:15" x14ac:dyDescent="0.2">
      <c r="A10">
        <v>9</v>
      </c>
      <c r="B10" t="s">
        <v>90</v>
      </c>
      <c r="C10">
        <v>98</v>
      </c>
      <c r="D10" t="s">
        <v>91</v>
      </c>
      <c r="E10">
        <v>5</v>
      </c>
      <c r="F10" t="s">
        <v>29</v>
      </c>
      <c r="G10">
        <v>28</v>
      </c>
      <c r="H10">
        <v>5</v>
      </c>
      <c r="I10">
        <v>10</v>
      </c>
      <c r="J10">
        <v>3</v>
      </c>
      <c r="K10">
        <v>2</v>
      </c>
      <c r="L10">
        <v>77160</v>
      </c>
      <c r="M10">
        <v>49950</v>
      </c>
      <c r="N10">
        <v>0</v>
      </c>
      <c r="O10">
        <v>63960</v>
      </c>
    </row>
    <row r="11" spans="1:15" x14ac:dyDescent="0.2">
      <c r="A11">
        <v>10</v>
      </c>
      <c r="B11" t="s">
        <v>92</v>
      </c>
      <c r="C11">
        <v>22</v>
      </c>
      <c r="D11" t="s">
        <v>93</v>
      </c>
      <c r="E11">
        <v>5</v>
      </c>
      <c r="F11" t="s">
        <v>29</v>
      </c>
      <c r="G11">
        <v>26</v>
      </c>
      <c r="H11">
        <v>5</v>
      </c>
      <c r="I11">
        <v>6</v>
      </c>
      <c r="J11">
        <v>1</v>
      </c>
      <c r="K11">
        <v>0</v>
      </c>
      <c r="L11">
        <v>79770</v>
      </c>
      <c r="M11">
        <v>65250</v>
      </c>
      <c r="N11">
        <v>4160</v>
      </c>
      <c r="O11">
        <v>42310</v>
      </c>
    </row>
    <row r="12" spans="1:15" x14ac:dyDescent="0.2">
      <c r="A12">
        <v>11</v>
      </c>
      <c r="B12" t="s">
        <v>94</v>
      </c>
      <c r="C12">
        <v>3.9</v>
      </c>
      <c r="D12" t="s">
        <v>95</v>
      </c>
      <c r="E12">
        <v>5</v>
      </c>
      <c r="F12" t="s">
        <v>28</v>
      </c>
      <c r="G12">
        <v>17</v>
      </c>
      <c r="H12">
        <v>8</v>
      </c>
      <c r="I12">
        <v>5</v>
      </c>
      <c r="J12">
        <v>2</v>
      </c>
      <c r="K12">
        <v>1</v>
      </c>
      <c r="L12">
        <v>80080</v>
      </c>
      <c r="M12">
        <v>66600</v>
      </c>
      <c r="N12">
        <v>22790</v>
      </c>
      <c r="O12">
        <v>50210</v>
      </c>
    </row>
    <row r="13" spans="1:15" x14ac:dyDescent="0.2">
      <c r="A13">
        <v>12</v>
      </c>
      <c r="B13" t="s">
        <v>96</v>
      </c>
      <c r="C13">
        <v>277</v>
      </c>
      <c r="D13" t="s">
        <v>97</v>
      </c>
      <c r="E13">
        <v>6</v>
      </c>
      <c r="F13" t="s">
        <v>27</v>
      </c>
      <c r="G13">
        <v>43</v>
      </c>
      <c r="H13">
        <v>4</v>
      </c>
      <c r="I13">
        <v>19</v>
      </c>
      <c r="J13">
        <v>6</v>
      </c>
      <c r="K13">
        <v>2</v>
      </c>
      <c r="L13">
        <v>80100</v>
      </c>
      <c r="M13">
        <v>29250</v>
      </c>
      <c r="N13">
        <v>860</v>
      </c>
      <c r="O13">
        <v>28200</v>
      </c>
    </row>
    <row r="14" spans="1:15" x14ac:dyDescent="0.2">
      <c r="A14">
        <v>13</v>
      </c>
      <c r="B14" t="s">
        <v>98</v>
      </c>
      <c r="C14">
        <v>25</v>
      </c>
      <c r="D14" t="s">
        <v>99</v>
      </c>
      <c r="E14">
        <v>5</v>
      </c>
      <c r="F14" t="s">
        <v>27</v>
      </c>
      <c r="G14">
        <v>24</v>
      </c>
      <c r="H14">
        <v>3</v>
      </c>
      <c r="I14">
        <v>12</v>
      </c>
      <c r="J14">
        <v>4</v>
      </c>
      <c r="K14">
        <v>3</v>
      </c>
      <c r="L14">
        <v>80470</v>
      </c>
      <c r="M14">
        <v>26550</v>
      </c>
      <c r="N14">
        <v>1180</v>
      </c>
      <c r="O14">
        <v>44950</v>
      </c>
    </row>
    <row r="15" spans="1:15" x14ac:dyDescent="0.2">
      <c r="A15">
        <v>14</v>
      </c>
      <c r="B15" t="s">
        <v>100</v>
      </c>
      <c r="C15">
        <v>98</v>
      </c>
      <c r="D15" t="s">
        <v>101</v>
      </c>
      <c r="E15">
        <v>6</v>
      </c>
      <c r="F15" t="s">
        <v>27</v>
      </c>
      <c r="G15">
        <v>30</v>
      </c>
      <c r="H15">
        <v>4</v>
      </c>
      <c r="I15">
        <v>14</v>
      </c>
      <c r="J15">
        <v>6</v>
      </c>
      <c r="K15">
        <v>0</v>
      </c>
      <c r="L15">
        <v>88610</v>
      </c>
      <c r="M15">
        <v>41850</v>
      </c>
      <c r="N15">
        <v>11300</v>
      </c>
      <c r="O15">
        <v>37130</v>
      </c>
    </row>
    <row r="16" spans="1:15" x14ac:dyDescent="0.2">
      <c r="A16">
        <v>15</v>
      </c>
      <c r="B16" t="s">
        <v>102</v>
      </c>
      <c r="C16">
        <v>5.3</v>
      </c>
      <c r="D16" t="s">
        <v>103</v>
      </c>
      <c r="E16">
        <v>5</v>
      </c>
      <c r="F16" t="s">
        <v>29</v>
      </c>
      <c r="G16">
        <v>30</v>
      </c>
      <c r="H16">
        <v>3</v>
      </c>
      <c r="I16">
        <v>20</v>
      </c>
      <c r="J16">
        <v>6</v>
      </c>
      <c r="K16">
        <v>5</v>
      </c>
      <c r="L16">
        <v>89400</v>
      </c>
      <c r="M16">
        <v>28350</v>
      </c>
      <c r="N16">
        <v>34980</v>
      </c>
      <c r="O16">
        <v>28530</v>
      </c>
    </row>
    <row r="17" spans="1:15" x14ac:dyDescent="0.2">
      <c r="A17">
        <v>16</v>
      </c>
      <c r="B17" t="s">
        <v>104</v>
      </c>
      <c r="C17">
        <v>9.3000000000000007</v>
      </c>
      <c r="D17" t="s">
        <v>105</v>
      </c>
      <c r="E17">
        <v>5</v>
      </c>
      <c r="F17" t="s">
        <v>28</v>
      </c>
      <c r="G17">
        <v>34</v>
      </c>
      <c r="H17">
        <v>6</v>
      </c>
      <c r="I17">
        <v>13</v>
      </c>
      <c r="J17">
        <v>2</v>
      </c>
      <c r="K17">
        <v>3</v>
      </c>
      <c r="L17">
        <v>89780</v>
      </c>
      <c r="M17">
        <v>55350</v>
      </c>
      <c r="N17">
        <v>17650</v>
      </c>
      <c r="O17">
        <v>32630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O15"/>
  <sheetViews>
    <sheetView workbookViewId="0"/>
  </sheetViews>
  <sheetFormatPr baseColWidth="10" defaultRowHeight="12.75" x14ac:dyDescent="0.2"/>
  <cols>
    <col min="1" max="1" width="19.140625" bestFit="1" customWidth="1"/>
    <col min="2" max="2" width="20.85546875" bestFit="1" customWidth="1"/>
    <col min="3" max="3" width="4.85546875" bestFit="1" customWidth="1"/>
    <col min="4" max="4" width="23.5703125" bestFit="1" customWidth="1"/>
    <col min="5" max="5" width="4.28515625" bestFit="1" customWidth="1"/>
    <col min="6" max="6" width="10.85546875" bestFit="1" customWidth="1"/>
    <col min="7" max="7" width="11.7109375" bestFit="1" customWidth="1"/>
    <col min="8" max="8" width="12.140625" bestFit="1" customWidth="1"/>
    <col min="9" max="9" width="10.5703125" bestFit="1" customWidth="1"/>
    <col min="10" max="10" width="11.140625" bestFit="1" customWidth="1"/>
    <col min="11" max="11" width="12.85546875" bestFit="1" customWidth="1"/>
    <col min="12" max="12" width="12.28515625" bestFit="1" customWidth="1"/>
    <col min="13" max="13" width="13.140625" bestFit="1" customWidth="1"/>
    <col min="14" max="14" width="17.85546875" bestFit="1" customWidth="1"/>
    <col min="15" max="15" width="20.7109375" bestFit="1" customWidth="1"/>
  </cols>
  <sheetData>
    <row r="1" spans="1:15" x14ac:dyDescent="0.2">
      <c r="A1" s="9">
        <v>44064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</row>
    <row r="2" spans="1:15" x14ac:dyDescent="0.2">
      <c r="A2">
        <v>1</v>
      </c>
      <c r="B2" t="s">
        <v>106</v>
      </c>
      <c r="C2">
        <v>31</v>
      </c>
      <c r="D2" t="s">
        <v>107</v>
      </c>
      <c r="E2">
        <v>7</v>
      </c>
      <c r="F2" t="s">
        <v>29</v>
      </c>
      <c r="G2">
        <v>54</v>
      </c>
      <c r="H2">
        <v>6</v>
      </c>
      <c r="I2">
        <v>20</v>
      </c>
      <c r="J2">
        <v>6</v>
      </c>
      <c r="K2">
        <v>4</v>
      </c>
      <c r="L2">
        <v>219860</v>
      </c>
      <c r="M2">
        <v>110250</v>
      </c>
      <c r="N2">
        <v>0</v>
      </c>
      <c r="O2">
        <v>64400</v>
      </c>
    </row>
    <row r="3" spans="1:15" x14ac:dyDescent="0.2">
      <c r="A3">
        <v>2</v>
      </c>
      <c r="B3" t="s">
        <v>108</v>
      </c>
      <c r="C3">
        <v>14</v>
      </c>
      <c r="D3" t="s">
        <v>109</v>
      </c>
      <c r="E3">
        <v>8</v>
      </c>
      <c r="F3" t="s">
        <v>29</v>
      </c>
      <c r="G3">
        <v>69</v>
      </c>
      <c r="H3">
        <v>12</v>
      </c>
      <c r="I3">
        <v>21</v>
      </c>
      <c r="J3">
        <v>6</v>
      </c>
      <c r="K3">
        <v>7</v>
      </c>
      <c r="L3">
        <v>224130</v>
      </c>
      <c r="M3">
        <v>132750</v>
      </c>
      <c r="N3">
        <v>17660</v>
      </c>
      <c r="O3">
        <v>43400</v>
      </c>
    </row>
    <row r="4" spans="1:15" x14ac:dyDescent="0.2">
      <c r="A4">
        <v>3</v>
      </c>
      <c r="B4" t="s">
        <v>110</v>
      </c>
      <c r="C4">
        <v>15</v>
      </c>
      <c r="D4" t="s">
        <v>111</v>
      </c>
      <c r="E4">
        <v>9</v>
      </c>
      <c r="F4" t="s">
        <v>27</v>
      </c>
      <c r="G4">
        <v>70</v>
      </c>
      <c r="H4">
        <v>15</v>
      </c>
      <c r="I4">
        <v>19</v>
      </c>
      <c r="J4">
        <v>7</v>
      </c>
      <c r="K4">
        <v>4</v>
      </c>
      <c r="L4">
        <v>213500</v>
      </c>
      <c r="M4">
        <v>152100</v>
      </c>
      <c r="N4">
        <v>3360</v>
      </c>
      <c r="O4">
        <v>79150</v>
      </c>
    </row>
    <row r="5" spans="1:15" x14ac:dyDescent="0.2">
      <c r="A5">
        <v>4</v>
      </c>
      <c r="B5" t="s">
        <v>112</v>
      </c>
      <c r="C5">
        <v>65</v>
      </c>
      <c r="D5" t="s">
        <v>113</v>
      </c>
      <c r="E5">
        <v>8</v>
      </c>
      <c r="F5" t="s">
        <v>27</v>
      </c>
      <c r="G5">
        <v>90</v>
      </c>
      <c r="H5">
        <v>10</v>
      </c>
      <c r="I5">
        <v>27</v>
      </c>
      <c r="J5">
        <v>4</v>
      </c>
      <c r="K5">
        <v>4</v>
      </c>
      <c r="L5">
        <v>217990</v>
      </c>
      <c r="M5">
        <v>124650</v>
      </c>
      <c r="N5">
        <v>19430</v>
      </c>
      <c r="O5">
        <v>3480</v>
      </c>
    </row>
    <row r="6" spans="1:15" x14ac:dyDescent="0.2">
      <c r="A6">
        <v>5</v>
      </c>
      <c r="B6" t="s">
        <v>114</v>
      </c>
      <c r="C6">
        <v>71</v>
      </c>
      <c r="D6" t="s">
        <v>115</v>
      </c>
      <c r="E6">
        <v>9</v>
      </c>
      <c r="F6" t="s">
        <v>27</v>
      </c>
      <c r="G6">
        <v>96</v>
      </c>
      <c r="H6">
        <v>7</v>
      </c>
      <c r="I6">
        <v>46</v>
      </c>
      <c r="J6">
        <v>11</v>
      </c>
      <c r="K6">
        <v>15</v>
      </c>
      <c r="L6">
        <v>221710</v>
      </c>
      <c r="M6">
        <v>71550</v>
      </c>
      <c r="N6">
        <v>8250</v>
      </c>
      <c r="O6">
        <v>7290</v>
      </c>
    </row>
    <row r="7" spans="1:15" x14ac:dyDescent="0.2">
      <c r="A7">
        <v>6</v>
      </c>
      <c r="B7" t="s">
        <v>116</v>
      </c>
      <c r="C7">
        <v>13</v>
      </c>
      <c r="D7" t="s">
        <v>117</v>
      </c>
      <c r="E7">
        <v>8</v>
      </c>
      <c r="F7" t="s">
        <v>29</v>
      </c>
      <c r="G7">
        <v>81</v>
      </c>
      <c r="H7">
        <v>6</v>
      </c>
      <c r="I7">
        <v>48</v>
      </c>
      <c r="J7">
        <v>17</v>
      </c>
      <c r="K7">
        <v>12</v>
      </c>
      <c r="L7">
        <v>222450</v>
      </c>
      <c r="M7">
        <v>62100</v>
      </c>
      <c r="N7">
        <v>6080</v>
      </c>
      <c r="O7">
        <v>62790</v>
      </c>
    </row>
    <row r="8" spans="1:15" x14ac:dyDescent="0.2">
      <c r="A8">
        <v>7</v>
      </c>
      <c r="B8" t="s">
        <v>118</v>
      </c>
      <c r="C8">
        <v>5.7</v>
      </c>
      <c r="D8" t="s">
        <v>119</v>
      </c>
      <c r="E8">
        <v>7</v>
      </c>
      <c r="F8" t="s">
        <v>29</v>
      </c>
      <c r="G8">
        <v>52</v>
      </c>
      <c r="H8">
        <v>8</v>
      </c>
      <c r="I8">
        <v>24</v>
      </c>
      <c r="J8">
        <v>7</v>
      </c>
      <c r="K8">
        <v>5</v>
      </c>
      <c r="L8">
        <v>220200</v>
      </c>
      <c r="M8">
        <v>98550</v>
      </c>
      <c r="N8">
        <v>22830</v>
      </c>
      <c r="O8">
        <v>49950</v>
      </c>
    </row>
    <row r="9" spans="1:15" x14ac:dyDescent="0.2">
      <c r="A9">
        <v>8</v>
      </c>
      <c r="B9" t="s">
        <v>120</v>
      </c>
      <c r="C9">
        <v>5.0999999999999996</v>
      </c>
      <c r="D9" t="s">
        <v>121</v>
      </c>
      <c r="E9">
        <v>7</v>
      </c>
      <c r="F9" t="s">
        <v>27</v>
      </c>
      <c r="G9">
        <v>52</v>
      </c>
      <c r="H9">
        <v>17</v>
      </c>
      <c r="I9">
        <v>23</v>
      </c>
      <c r="J9">
        <v>8</v>
      </c>
      <c r="K9">
        <v>3</v>
      </c>
      <c r="L9">
        <v>207120</v>
      </c>
      <c r="M9">
        <v>145750</v>
      </c>
      <c r="N9">
        <v>43250</v>
      </c>
      <c r="O9">
        <v>94180</v>
      </c>
    </row>
    <row r="10" spans="1:15" x14ac:dyDescent="0.2">
      <c r="A10">
        <v>9</v>
      </c>
      <c r="B10" t="s">
        <v>122</v>
      </c>
      <c r="C10">
        <v>3.6</v>
      </c>
      <c r="D10" t="s">
        <v>123</v>
      </c>
      <c r="E10">
        <v>6</v>
      </c>
      <c r="F10" t="s">
        <v>28</v>
      </c>
      <c r="G10">
        <v>30</v>
      </c>
      <c r="H10">
        <v>9</v>
      </c>
      <c r="I10">
        <v>9</v>
      </c>
      <c r="J10">
        <v>4</v>
      </c>
      <c r="K10">
        <v>2</v>
      </c>
      <c r="L10">
        <v>203880</v>
      </c>
      <c r="M10">
        <v>148950</v>
      </c>
      <c r="N10">
        <v>39520</v>
      </c>
      <c r="O10">
        <v>8250</v>
      </c>
    </row>
    <row r="11" spans="1:15" x14ac:dyDescent="0.2">
      <c r="A11">
        <v>10</v>
      </c>
      <c r="B11" t="s">
        <v>124</v>
      </c>
      <c r="C11">
        <v>19</v>
      </c>
      <c r="D11" t="s">
        <v>125</v>
      </c>
      <c r="E11">
        <v>9</v>
      </c>
      <c r="F11" t="s">
        <v>27</v>
      </c>
      <c r="G11">
        <v>72</v>
      </c>
      <c r="H11">
        <v>8</v>
      </c>
      <c r="I11">
        <v>36</v>
      </c>
      <c r="J11">
        <v>5</v>
      </c>
      <c r="K11">
        <v>10</v>
      </c>
      <c r="L11">
        <v>208630</v>
      </c>
      <c r="M11">
        <v>121050</v>
      </c>
      <c r="N11">
        <v>10790</v>
      </c>
      <c r="O11">
        <v>57350</v>
      </c>
    </row>
    <row r="12" spans="1:15" x14ac:dyDescent="0.2">
      <c r="A12">
        <v>11</v>
      </c>
      <c r="B12" t="s">
        <v>126</v>
      </c>
      <c r="C12">
        <v>56</v>
      </c>
      <c r="D12" t="s">
        <v>127</v>
      </c>
      <c r="E12">
        <v>7</v>
      </c>
      <c r="F12" t="s">
        <v>27</v>
      </c>
      <c r="G12">
        <v>93</v>
      </c>
      <c r="H12">
        <v>11</v>
      </c>
      <c r="I12">
        <v>37</v>
      </c>
      <c r="J12">
        <v>11</v>
      </c>
      <c r="K12">
        <v>7</v>
      </c>
      <c r="L12">
        <v>205400</v>
      </c>
      <c r="M12">
        <v>95850</v>
      </c>
      <c r="N12">
        <v>19580</v>
      </c>
      <c r="O12">
        <v>64350</v>
      </c>
    </row>
    <row r="13" spans="1:15" x14ac:dyDescent="0.2">
      <c r="A13">
        <v>12</v>
      </c>
      <c r="B13" t="s">
        <v>128</v>
      </c>
      <c r="C13">
        <v>11</v>
      </c>
      <c r="D13" t="s">
        <v>129</v>
      </c>
      <c r="E13">
        <v>5</v>
      </c>
      <c r="F13" t="s">
        <v>29</v>
      </c>
      <c r="G13">
        <v>37</v>
      </c>
      <c r="H13">
        <v>10</v>
      </c>
      <c r="I13">
        <v>13</v>
      </c>
      <c r="J13">
        <v>6</v>
      </c>
      <c r="K13">
        <v>1</v>
      </c>
      <c r="L13">
        <v>200230</v>
      </c>
      <c r="M13">
        <v>135450</v>
      </c>
      <c r="N13">
        <v>51200</v>
      </c>
      <c r="O13">
        <v>123890</v>
      </c>
    </row>
    <row r="14" spans="1:15" x14ac:dyDescent="0.2">
      <c r="A14">
        <v>13</v>
      </c>
      <c r="B14" t="s">
        <v>130</v>
      </c>
      <c r="C14">
        <v>12</v>
      </c>
      <c r="D14" t="s">
        <v>131</v>
      </c>
      <c r="E14">
        <v>8</v>
      </c>
      <c r="F14" t="s">
        <v>27</v>
      </c>
      <c r="G14">
        <v>79</v>
      </c>
      <c r="H14">
        <v>12</v>
      </c>
      <c r="I14">
        <v>31</v>
      </c>
      <c r="J14">
        <v>9</v>
      </c>
      <c r="K14">
        <v>6</v>
      </c>
      <c r="L14">
        <v>206670</v>
      </c>
      <c r="M14">
        <v>129150</v>
      </c>
      <c r="N14">
        <v>27790</v>
      </c>
      <c r="O14">
        <v>75420</v>
      </c>
    </row>
    <row r="15" spans="1:15" x14ac:dyDescent="0.2">
      <c r="A15">
        <v>14</v>
      </c>
      <c r="B15" t="s">
        <v>132</v>
      </c>
      <c r="C15">
        <v>32</v>
      </c>
      <c r="D15" t="s">
        <v>133</v>
      </c>
      <c r="E15">
        <v>7</v>
      </c>
      <c r="F15" t="s">
        <v>27</v>
      </c>
      <c r="G15">
        <v>35</v>
      </c>
      <c r="H15">
        <v>16</v>
      </c>
      <c r="I15">
        <v>9</v>
      </c>
      <c r="J15">
        <v>1</v>
      </c>
      <c r="K15">
        <v>1</v>
      </c>
      <c r="L15">
        <v>202880</v>
      </c>
      <c r="M15">
        <v>187900</v>
      </c>
      <c r="N15">
        <v>270</v>
      </c>
      <c r="O15">
        <v>78250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O11"/>
  <sheetViews>
    <sheetView workbookViewId="0"/>
  </sheetViews>
  <sheetFormatPr baseColWidth="10" defaultRowHeight="12.75" x14ac:dyDescent="0.2"/>
  <cols>
    <col min="1" max="1" width="19.140625" bestFit="1" customWidth="1"/>
    <col min="2" max="2" width="20.7109375" bestFit="1" customWidth="1"/>
    <col min="3" max="3" width="4.85546875" bestFit="1" customWidth="1"/>
    <col min="4" max="4" width="27.140625" bestFit="1" customWidth="1"/>
    <col min="5" max="5" width="4.28515625" bestFit="1" customWidth="1"/>
    <col min="6" max="6" width="10.85546875" bestFit="1" customWidth="1"/>
    <col min="7" max="7" width="11.7109375" bestFit="1" customWidth="1"/>
    <col min="8" max="8" width="12.140625" bestFit="1" customWidth="1"/>
    <col min="9" max="9" width="10.5703125" bestFit="1" customWidth="1"/>
    <col min="10" max="10" width="11.140625" bestFit="1" customWidth="1"/>
    <col min="11" max="11" width="12.85546875" bestFit="1" customWidth="1"/>
    <col min="12" max="12" width="12.28515625" bestFit="1" customWidth="1"/>
    <col min="13" max="13" width="13.140625" bestFit="1" customWidth="1"/>
    <col min="14" max="14" width="17.85546875" bestFit="1" customWidth="1"/>
    <col min="15" max="15" width="20.7109375" bestFit="1" customWidth="1"/>
  </cols>
  <sheetData>
    <row r="1" spans="1:15" x14ac:dyDescent="0.2">
      <c r="A1" s="9">
        <v>44064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</row>
    <row r="2" spans="1:15" x14ac:dyDescent="0.2">
      <c r="A2">
        <v>1</v>
      </c>
      <c r="B2" t="s">
        <v>134</v>
      </c>
      <c r="C2">
        <v>15</v>
      </c>
      <c r="D2" t="s">
        <v>135</v>
      </c>
      <c r="E2">
        <v>4</v>
      </c>
      <c r="F2" t="s">
        <v>29</v>
      </c>
      <c r="G2">
        <v>23</v>
      </c>
      <c r="H2">
        <v>2</v>
      </c>
      <c r="I2">
        <v>11</v>
      </c>
      <c r="J2">
        <v>3</v>
      </c>
      <c r="K2">
        <v>0</v>
      </c>
      <c r="L2">
        <v>33450</v>
      </c>
      <c r="M2">
        <v>14400</v>
      </c>
      <c r="N2">
        <v>9140</v>
      </c>
      <c r="O2">
        <v>24310</v>
      </c>
    </row>
    <row r="3" spans="1:15" x14ac:dyDescent="0.2">
      <c r="A3">
        <v>2</v>
      </c>
      <c r="B3" t="s">
        <v>136</v>
      </c>
      <c r="C3">
        <v>15</v>
      </c>
      <c r="D3" t="s">
        <v>137</v>
      </c>
      <c r="E3">
        <v>4</v>
      </c>
      <c r="F3" t="s">
        <v>29</v>
      </c>
      <c r="G3">
        <v>23</v>
      </c>
      <c r="H3">
        <v>1</v>
      </c>
      <c r="I3">
        <v>8</v>
      </c>
      <c r="J3">
        <v>0</v>
      </c>
      <c r="K3">
        <v>2</v>
      </c>
      <c r="L3">
        <v>32170</v>
      </c>
      <c r="M3">
        <v>14850</v>
      </c>
      <c r="N3">
        <v>2150</v>
      </c>
      <c r="O3">
        <v>28570</v>
      </c>
    </row>
    <row r="4" spans="1:15" x14ac:dyDescent="0.2">
      <c r="A4">
        <v>3</v>
      </c>
      <c r="B4" t="s">
        <v>138</v>
      </c>
      <c r="C4">
        <v>7.5</v>
      </c>
      <c r="D4" t="s">
        <v>139</v>
      </c>
      <c r="E4">
        <v>4</v>
      </c>
      <c r="F4" t="s">
        <v>29</v>
      </c>
      <c r="G4">
        <v>20</v>
      </c>
      <c r="H4">
        <v>1</v>
      </c>
      <c r="I4">
        <v>15</v>
      </c>
      <c r="J4">
        <v>3</v>
      </c>
      <c r="K4">
        <v>4</v>
      </c>
      <c r="L4">
        <v>32280</v>
      </c>
      <c r="M4">
        <v>4950</v>
      </c>
      <c r="N4">
        <v>11100</v>
      </c>
      <c r="O4">
        <v>21180</v>
      </c>
    </row>
    <row r="5" spans="1:15" x14ac:dyDescent="0.2">
      <c r="A5">
        <v>4</v>
      </c>
      <c r="B5" t="s">
        <v>140</v>
      </c>
      <c r="C5">
        <v>4.3</v>
      </c>
      <c r="D5" t="s">
        <v>141</v>
      </c>
      <c r="E5">
        <v>4</v>
      </c>
      <c r="F5" t="s">
        <v>29</v>
      </c>
      <c r="G5">
        <v>19</v>
      </c>
      <c r="H5">
        <v>3</v>
      </c>
      <c r="I5">
        <v>12</v>
      </c>
      <c r="J5">
        <v>3</v>
      </c>
      <c r="K5">
        <v>1</v>
      </c>
      <c r="L5">
        <v>34650</v>
      </c>
      <c r="M5">
        <v>18000</v>
      </c>
      <c r="N5">
        <v>22970</v>
      </c>
      <c r="O5">
        <v>6600</v>
      </c>
    </row>
    <row r="6" spans="1:15" x14ac:dyDescent="0.2">
      <c r="A6">
        <v>5</v>
      </c>
      <c r="B6" t="s">
        <v>142</v>
      </c>
      <c r="C6">
        <v>13</v>
      </c>
      <c r="D6" t="s">
        <v>143</v>
      </c>
      <c r="E6">
        <v>4</v>
      </c>
      <c r="F6" t="s">
        <v>29</v>
      </c>
      <c r="G6">
        <v>10</v>
      </c>
      <c r="H6">
        <v>3</v>
      </c>
      <c r="I6">
        <v>3</v>
      </c>
      <c r="J6">
        <v>0</v>
      </c>
      <c r="K6">
        <v>1</v>
      </c>
      <c r="L6">
        <v>34220</v>
      </c>
      <c r="M6">
        <v>26550</v>
      </c>
      <c r="N6">
        <v>760</v>
      </c>
      <c r="O6">
        <v>33130</v>
      </c>
    </row>
    <row r="7" spans="1:15" x14ac:dyDescent="0.2">
      <c r="A7">
        <v>6</v>
      </c>
      <c r="B7" t="s">
        <v>144</v>
      </c>
      <c r="C7">
        <v>71</v>
      </c>
      <c r="D7" t="s">
        <v>145</v>
      </c>
      <c r="E7">
        <v>4</v>
      </c>
      <c r="F7" t="s">
        <v>29</v>
      </c>
      <c r="G7">
        <v>26</v>
      </c>
      <c r="H7">
        <v>1</v>
      </c>
      <c r="I7">
        <v>13</v>
      </c>
      <c r="J7">
        <v>5</v>
      </c>
      <c r="K7">
        <v>0</v>
      </c>
      <c r="L7">
        <v>35010</v>
      </c>
      <c r="M7">
        <v>5850</v>
      </c>
      <c r="N7">
        <v>22350</v>
      </c>
      <c r="O7">
        <v>12660</v>
      </c>
    </row>
    <row r="8" spans="1:15" x14ac:dyDescent="0.2">
      <c r="A8">
        <v>7</v>
      </c>
      <c r="B8" t="s">
        <v>146</v>
      </c>
      <c r="C8">
        <v>5.8</v>
      </c>
      <c r="D8" t="s">
        <v>147</v>
      </c>
      <c r="E8">
        <v>4</v>
      </c>
      <c r="F8" t="s">
        <v>29</v>
      </c>
      <c r="G8">
        <v>15</v>
      </c>
      <c r="H8">
        <v>2</v>
      </c>
      <c r="I8">
        <v>6</v>
      </c>
      <c r="J8">
        <v>4</v>
      </c>
      <c r="K8">
        <v>0</v>
      </c>
      <c r="L8">
        <v>32820</v>
      </c>
      <c r="M8">
        <v>11250</v>
      </c>
      <c r="N8">
        <v>14020</v>
      </c>
      <c r="O8">
        <v>18800</v>
      </c>
    </row>
    <row r="9" spans="1:15" x14ac:dyDescent="0.2">
      <c r="A9">
        <v>8</v>
      </c>
      <c r="B9" t="s">
        <v>148</v>
      </c>
      <c r="C9">
        <v>3.4</v>
      </c>
      <c r="D9" t="s">
        <v>149</v>
      </c>
      <c r="E9">
        <v>4</v>
      </c>
      <c r="F9" t="s">
        <v>29</v>
      </c>
      <c r="G9">
        <v>9</v>
      </c>
      <c r="H9">
        <v>4</v>
      </c>
      <c r="I9">
        <v>4</v>
      </c>
      <c r="J9">
        <v>0</v>
      </c>
      <c r="K9">
        <v>1</v>
      </c>
      <c r="L9">
        <v>28130</v>
      </c>
      <c r="M9">
        <v>24750</v>
      </c>
      <c r="N9">
        <v>13650</v>
      </c>
      <c r="O9">
        <v>14480</v>
      </c>
    </row>
    <row r="10" spans="1:15" x14ac:dyDescent="0.2">
      <c r="A10">
        <v>9</v>
      </c>
      <c r="B10" t="s">
        <v>150</v>
      </c>
      <c r="C10">
        <v>9.4</v>
      </c>
      <c r="D10" t="s">
        <v>151</v>
      </c>
      <c r="E10">
        <v>4</v>
      </c>
      <c r="F10" t="s">
        <v>29</v>
      </c>
      <c r="G10">
        <v>12</v>
      </c>
      <c r="H10">
        <v>2</v>
      </c>
      <c r="I10">
        <v>7</v>
      </c>
      <c r="J10">
        <v>3</v>
      </c>
      <c r="K10">
        <v>2</v>
      </c>
      <c r="L10">
        <v>27020</v>
      </c>
      <c r="M10">
        <v>13500</v>
      </c>
      <c r="N10">
        <v>19340</v>
      </c>
      <c r="O10">
        <v>7680</v>
      </c>
    </row>
    <row r="11" spans="1:15" x14ac:dyDescent="0.2">
      <c r="A11">
        <v>10</v>
      </c>
      <c r="B11" t="s">
        <v>152</v>
      </c>
      <c r="C11">
        <v>32</v>
      </c>
      <c r="D11" t="s">
        <v>153</v>
      </c>
      <c r="E11">
        <v>4</v>
      </c>
      <c r="F11" t="s">
        <v>29</v>
      </c>
      <c r="G11">
        <v>13</v>
      </c>
      <c r="H11">
        <v>2</v>
      </c>
      <c r="I11">
        <v>4</v>
      </c>
      <c r="J11">
        <v>3</v>
      </c>
      <c r="K11">
        <v>0</v>
      </c>
      <c r="L11">
        <v>30050</v>
      </c>
      <c r="M11">
        <v>13500</v>
      </c>
      <c r="N11">
        <v>12000</v>
      </c>
      <c r="O11">
        <v>18050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16"/>
  <sheetViews>
    <sheetView workbookViewId="0"/>
  </sheetViews>
  <sheetFormatPr baseColWidth="10" defaultRowHeight="12.75" x14ac:dyDescent="0.2"/>
  <cols>
    <col min="1" max="1" width="19.140625" bestFit="1" customWidth="1"/>
    <col min="2" max="2" width="20.5703125" bestFit="1" customWidth="1"/>
    <col min="3" max="3" width="4.85546875" bestFit="1" customWidth="1"/>
    <col min="4" max="4" width="28" bestFit="1" customWidth="1"/>
    <col min="5" max="5" width="4.28515625" bestFit="1" customWidth="1"/>
    <col min="6" max="6" width="10.85546875" bestFit="1" customWidth="1"/>
    <col min="7" max="7" width="11.7109375" bestFit="1" customWidth="1"/>
    <col min="8" max="8" width="12.140625" bestFit="1" customWidth="1"/>
    <col min="9" max="9" width="10.5703125" bestFit="1" customWidth="1"/>
    <col min="10" max="10" width="11.140625" bestFit="1" customWidth="1"/>
    <col min="11" max="11" width="12.85546875" bestFit="1" customWidth="1"/>
    <col min="12" max="12" width="12.28515625" bestFit="1" customWidth="1"/>
    <col min="13" max="13" width="13.140625" bestFit="1" customWidth="1"/>
    <col min="14" max="14" width="17.85546875" bestFit="1" customWidth="1"/>
    <col min="15" max="15" width="20.7109375" bestFit="1" customWidth="1"/>
  </cols>
  <sheetData>
    <row r="1" spans="1:15" x14ac:dyDescent="0.2">
      <c r="A1" s="9">
        <v>44064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</row>
    <row r="2" spans="1:15" x14ac:dyDescent="0.2">
      <c r="A2">
        <v>1</v>
      </c>
      <c r="B2" t="s">
        <v>154</v>
      </c>
      <c r="C2">
        <v>13</v>
      </c>
      <c r="D2" t="s">
        <v>155</v>
      </c>
      <c r="E2">
        <v>8</v>
      </c>
      <c r="F2" t="s">
        <v>29</v>
      </c>
      <c r="G2">
        <v>82</v>
      </c>
      <c r="H2">
        <v>6</v>
      </c>
      <c r="I2">
        <v>25</v>
      </c>
      <c r="J2">
        <v>4</v>
      </c>
      <c r="K2">
        <v>2</v>
      </c>
      <c r="L2">
        <v>77510</v>
      </c>
      <c r="M2">
        <v>36900</v>
      </c>
      <c r="N2">
        <v>24310</v>
      </c>
      <c r="O2">
        <v>11010</v>
      </c>
    </row>
    <row r="3" spans="1:15" x14ac:dyDescent="0.2">
      <c r="A3">
        <v>2</v>
      </c>
      <c r="B3" t="s">
        <v>156</v>
      </c>
      <c r="C3">
        <v>6.4</v>
      </c>
      <c r="D3" t="s">
        <v>157</v>
      </c>
      <c r="E3">
        <v>8</v>
      </c>
      <c r="F3" t="s">
        <v>27</v>
      </c>
      <c r="G3">
        <v>6</v>
      </c>
      <c r="H3">
        <v>0</v>
      </c>
      <c r="I3">
        <v>2</v>
      </c>
      <c r="J3">
        <v>1</v>
      </c>
      <c r="K3">
        <v>1</v>
      </c>
      <c r="L3">
        <v>96408</v>
      </c>
      <c r="M3">
        <v>0</v>
      </c>
      <c r="N3">
        <v>0</v>
      </c>
      <c r="O3">
        <v>0</v>
      </c>
    </row>
    <row r="4" spans="1:15" x14ac:dyDescent="0.2">
      <c r="A4">
        <v>3</v>
      </c>
      <c r="B4" t="s">
        <v>158</v>
      </c>
      <c r="C4">
        <v>12</v>
      </c>
      <c r="D4" t="s">
        <v>159</v>
      </c>
      <c r="E4">
        <v>7</v>
      </c>
      <c r="F4" t="s">
        <v>27</v>
      </c>
      <c r="G4">
        <v>49</v>
      </c>
      <c r="H4">
        <v>6</v>
      </c>
      <c r="I4">
        <v>20</v>
      </c>
      <c r="J4">
        <v>9</v>
      </c>
      <c r="K4">
        <v>2</v>
      </c>
      <c r="L4">
        <v>101390</v>
      </c>
      <c r="M4">
        <v>45450</v>
      </c>
      <c r="N4">
        <v>23580</v>
      </c>
      <c r="O4">
        <v>20100</v>
      </c>
    </row>
    <row r="5" spans="1:15" x14ac:dyDescent="0.2">
      <c r="A5">
        <v>4</v>
      </c>
      <c r="B5" t="s">
        <v>160</v>
      </c>
      <c r="C5">
        <v>7.9</v>
      </c>
      <c r="D5" t="s">
        <v>161</v>
      </c>
      <c r="E5">
        <v>7</v>
      </c>
      <c r="F5" t="s">
        <v>29</v>
      </c>
      <c r="G5">
        <v>72</v>
      </c>
      <c r="H5">
        <v>3</v>
      </c>
      <c r="I5">
        <v>43</v>
      </c>
      <c r="J5">
        <v>7</v>
      </c>
      <c r="K5">
        <v>6</v>
      </c>
      <c r="L5">
        <v>104110</v>
      </c>
      <c r="M5">
        <v>27900</v>
      </c>
      <c r="N5">
        <v>14180</v>
      </c>
      <c r="O5">
        <v>20970</v>
      </c>
    </row>
    <row r="6" spans="1:15" x14ac:dyDescent="0.2">
      <c r="A6">
        <v>5</v>
      </c>
      <c r="B6" t="s">
        <v>162</v>
      </c>
      <c r="C6">
        <v>31</v>
      </c>
      <c r="D6" t="s">
        <v>163</v>
      </c>
      <c r="E6">
        <v>7</v>
      </c>
      <c r="F6" t="s">
        <v>29</v>
      </c>
      <c r="G6">
        <v>42</v>
      </c>
      <c r="H6">
        <v>6</v>
      </c>
      <c r="I6">
        <v>19</v>
      </c>
      <c r="J6">
        <v>7</v>
      </c>
      <c r="K6">
        <v>2</v>
      </c>
      <c r="L6">
        <v>106570</v>
      </c>
      <c r="M6">
        <v>58500</v>
      </c>
      <c r="N6">
        <v>26730</v>
      </c>
      <c r="O6">
        <v>14280</v>
      </c>
    </row>
    <row r="7" spans="1:15" x14ac:dyDescent="0.2">
      <c r="A7">
        <v>6</v>
      </c>
      <c r="B7" t="s">
        <v>164</v>
      </c>
      <c r="C7">
        <v>26</v>
      </c>
      <c r="D7" t="s">
        <v>165</v>
      </c>
      <c r="E7">
        <v>7</v>
      </c>
      <c r="F7" t="s">
        <v>29</v>
      </c>
      <c r="G7">
        <v>53</v>
      </c>
      <c r="H7">
        <v>9</v>
      </c>
      <c r="I7">
        <v>18</v>
      </c>
      <c r="J7">
        <v>2</v>
      </c>
      <c r="K7">
        <v>6</v>
      </c>
      <c r="L7">
        <v>110560</v>
      </c>
      <c r="M7">
        <v>73800</v>
      </c>
      <c r="N7">
        <v>7740</v>
      </c>
      <c r="O7">
        <v>51150</v>
      </c>
    </row>
    <row r="8" spans="1:15" x14ac:dyDescent="0.2">
      <c r="A8">
        <v>7</v>
      </c>
      <c r="B8" t="s">
        <v>166</v>
      </c>
      <c r="C8">
        <v>212</v>
      </c>
      <c r="D8" t="s">
        <v>167</v>
      </c>
      <c r="E8">
        <v>8</v>
      </c>
      <c r="F8" t="s">
        <v>27</v>
      </c>
      <c r="G8">
        <v>77</v>
      </c>
      <c r="H8">
        <v>6</v>
      </c>
      <c r="I8">
        <v>35</v>
      </c>
      <c r="J8">
        <v>3</v>
      </c>
      <c r="K8">
        <v>9</v>
      </c>
      <c r="L8">
        <v>119340</v>
      </c>
      <c r="M8">
        <v>45450</v>
      </c>
      <c r="N8">
        <v>0</v>
      </c>
      <c r="O8">
        <v>9380</v>
      </c>
    </row>
    <row r="9" spans="1:15" x14ac:dyDescent="0.2">
      <c r="A9">
        <v>8</v>
      </c>
      <c r="B9" t="s">
        <v>168</v>
      </c>
      <c r="C9">
        <v>23</v>
      </c>
      <c r="D9" t="s">
        <v>169</v>
      </c>
      <c r="E9">
        <v>7</v>
      </c>
      <c r="F9" t="s">
        <v>29</v>
      </c>
      <c r="G9">
        <v>65</v>
      </c>
      <c r="H9">
        <v>9</v>
      </c>
      <c r="I9">
        <v>27</v>
      </c>
      <c r="J9">
        <v>4</v>
      </c>
      <c r="K9">
        <v>7</v>
      </c>
      <c r="L9">
        <v>135520</v>
      </c>
      <c r="M9">
        <v>76650</v>
      </c>
      <c r="N9">
        <v>29260</v>
      </c>
      <c r="O9">
        <v>46150</v>
      </c>
    </row>
    <row r="10" spans="1:15" x14ac:dyDescent="0.2">
      <c r="A10">
        <v>9</v>
      </c>
      <c r="B10" t="s">
        <v>170</v>
      </c>
      <c r="C10">
        <v>11</v>
      </c>
      <c r="D10" t="s">
        <v>171</v>
      </c>
      <c r="E10">
        <v>7</v>
      </c>
      <c r="F10" t="s">
        <v>27</v>
      </c>
      <c r="G10">
        <v>62</v>
      </c>
      <c r="H10">
        <v>7</v>
      </c>
      <c r="I10">
        <v>18</v>
      </c>
      <c r="J10">
        <v>7</v>
      </c>
      <c r="K10">
        <v>3</v>
      </c>
      <c r="L10">
        <v>138050</v>
      </c>
      <c r="M10">
        <v>63000</v>
      </c>
      <c r="N10">
        <v>31650</v>
      </c>
      <c r="O10">
        <v>35400</v>
      </c>
    </row>
    <row r="11" spans="1:15" x14ac:dyDescent="0.2">
      <c r="A11">
        <v>10</v>
      </c>
      <c r="B11" t="s">
        <v>172</v>
      </c>
      <c r="C11">
        <v>17</v>
      </c>
      <c r="D11" t="s">
        <v>173</v>
      </c>
      <c r="E11">
        <v>7</v>
      </c>
      <c r="F11" t="s">
        <v>27</v>
      </c>
      <c r="G11">
        <v>74</v>
      </c>
      <c r="H11">
        <v>4</v>
      </c>
      <c r="I11">
        <v>31</v>
      </c>
      <c r="J11">
        <v>3</v>
      </c>
      <c r="K11">
        <v>7</v>
      </c>
      <c r="L11">
        <v>142840</v>
      </c>
      <c r="M11">
        <v>66150</v>
      </c>
      <c r="N11">
        <v>31740</v>
      </c>
      <c r="O11">
        <v>18620</v>
      </c>
    </row>
    <row r="12" spans="1:15" x14ac:dyDescent="0.2">
      <c r="A12">
        <v>11</v>
      </c>
      <c r="B12" t="s">
        <v>174</v>
      </c>
      <c r="C12">
        <v>20</v>
      </c>
      <c r="D12" t="s">
        <v>175</v>
      </c>
      <c r="E12">
        <v>7</v>
      </c>
      <c r="F12" t="s">
        <v>27</v>
      </c>
      <c r="G12">
        <v>57</v>
      </c>
      <c r="H12">
        <v>12</v>
      </c>
      <c r="I12">
        <v>21</v>
      </c>
      <c r="J12">
        <v>5</v>
      </c>
      <c r="K12">
        <v>1</v>
      </c>
      <c r="L12">
        <v>147540</v>
      </c>
      <c r="M12">
        <v>107550</v>
      </c>
      <c r="N12">
        <v>49220</v>
      </c>
      <c r="O12">
        <v>52150</v>
      </c>
    </row>
    <row r="13" spans="1:15" x14ac:dyDescent="0.2">
      <c r="A13">
        <v>12</v>
      </c>
      <c r="B13" t="s">
        <v>176</v>
      </c>
      <c r="C13">
        <v>9.4</v>
      </c>
      <c r="D13" t="s">
        <v>177</v>
      </c>
      <c r="E13">
        <v>8</v>
      </c>
      <c r="F13" t="s">
        <v>29</v>
      </c>
      <c r="G13">
        <v>79</v>
      </c>
      <c r="H13">
        <v>8</v>
      </c>
      <c r="I13">
        <v>50</v>
      </c>
      <c r="J13">
        <v>8</v>
      </c>
      <c r="K13">
        <v>9</v>
      </c>
      <c r="L13">
        <v>147650</v>
      </c>
      <c r="M13">
        <v>52200</v>
      </c>
      <c r="N13">
        <v>21960</v>
      </c>
      <c r="O13">
        <v>47170</v>
      </c>
    </row>
    <row r="14" spans="1:15" x14ac:dyDescent="0.2">
      <c r="A14">
        <v>13</v>
      </c>
      <c r="B14" t="s">
        <v>178</v>
      </c>
      <c r="C14">
        <v>28</v>
      </c>
      <c r="D14" t="s">
        <v>179</v>
      </c>
      <c r="E14">
        <v>7</v>
      </c>
      <c r="F14" t="s">
        <v>27</v>
      </c>
      <c r="G14">
        <v>46</v>
      </c>
      <c r="H14">
        <v>5</v>
      </c>
      <c r="I14">
        <v>22</v>
      </c>
      <c r="J14">
        <v>5</v>
      </c>
      <c r="K14">
        <v>1</v>
      </c>
      <c r="L14">
        <v>148590</v>
      </c>
      <c r="M14">
        <v>75600</v>
      </c>
      <c r="N14">
        <v>20420</v>
      </c>
      <c r="O14">
        <v>20090</v>
      </c>
    </row>
    <row r="15" spans="1:15" x14ac:dyDescent="0.2">
      <c r="A15">
        <v>14</v>
      </c>
      <c r="B15" t="s">
        <v>180</v>
      </c>
      <c r="C15">
        <v>4.0999999999999996</v>
      </c>
      <c r="D15" t="s">
        <v>181</v>
      </c>
      <c r="E15">
        <v>8</v>
      </c>
      <c r="F15" t="s">
        <v>27</v>
      </c>
      <c r="G15">
        <v>43</v>
      </c>
      <c r="H15">
        <v>9</v>
      </c>
      <c r="I15">
        <v>12</v>
      </c>
      <c r="J15">
        <v>3</v>
      </c>
      <c r="K15">
        <v>2</v>
      </c>
      <c r="L15">
        <v>148810</v>
      </c>
      <c r="M15">
        <v>109800</v>
      </c>
      <c r="N15">
        <v>17700</v>
      </c>
      <c r="O15">
        <v>0</v>
      </c>
    </row>
    <row r="16" spans="1:15" x14ac:dyDescent="0.2">
      <c r="A16">
        <v>15</v>
      </c>
      <c r="B16" t="s">
        <v>182</v>
      </c>
      <c r="C16">
        <v>18</v>
      </c>
      <c r="D16" t="s">
        <v>183</v>
      </c>
      <c r="E16">
        <v>8</v>
      </c>
      <c r="F16" t="s">
        <v>28</v>
      </c>
      <c r="G16">
        <v>75</v>
      </c>
      <c r="H16">
        <v>8</v>
      </c>
      <c r="I16">
        <v>38</v>
      </c>
      <c r="J16">
        <v>3</v>
      </c>
      <c r="K16">
        <v>5</v>
      </c>
      <c r="L16">
        <v>149540</v>
      </c>
      <c r="M16">
        <v>92250</v>
      </c>
      <c r="N16">
        <v>6720</v>
      </c>
      <c r="O16">
        <v>7080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12"/>
  <sheetViews>
    <sheetView workbookViewId="0"/>
  </sheetViews>
  <sheetFormatPr baseColWidth="10" defaultRowHeight="12.75" x14ac:dyDescent="0.2"/>
  <cols>
    <col min="1" max="1" width="19.140625" bestFit="1" customWidth="1"/>
    <col min="2" max="2" width="22.42578125" bestFit="1" customWidth="1"/>
    <col min="3" max="3" width="4.85546875" bestFit="1" customWidth="1"/>
    <col min="4" max="4" width="21.5703125" bestFit="1" customWidth="1"/>
    <col min="5" max="5" width="4.28515625" bestFit="1" customWidth="1"/>
    <col min="6" max="6" width="10.28515625" bestFit="1" customWidth="1"/>
    <col min="7" max="7" width="11.7109375" bestFit="1" customWidth="1"/>
    <col min="8" max="8" width="12.140625" bestFit="1" customWidth="1"/>
    <col min="9" max="9" width="10.5703125" bestFit="1" customWidth="1"/>
    <col min="10" max="10" width="11.140625" bestFit="1" customWidth="1"/>
    <col min="11" max="11" width="12.85546875" bestFit="1" customWidth="1"/>
    <col min="12" max="12" width="12.28515625" bestFit="1" customWidth="1"/>
    <col min="13" max="13" width="13.140625" bestFit="1" customWidth="1"/>
    <col min="14" max="14" width="17.85546875" bestFit="1" customWidth="1"/>
    <col min="15" max="15" width="20.7109375" bestFit="1" customWidth="1"/>
  </cols>
  <sheetData>
    <row r="1" spans="1:15" x14ac:dyDescent="0.2">
      <c r="A1" s="9">
        <v>44064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</row>
    <row r="2" spans="1:15" x14ac:dyDescent="0.2">
      <c r="A2">
        <v>1</v>
      </c>
      <c r="B2" t="s">
        <v>184</v>
      </c>
      <c r="C2">
        <v>7.6</v>
      </c>
      <c r="D2" t="s">
        <v>185</v>
      </c>
      <c r="E2">
        <v>3</v>
      </c>
      <c r="F2" t="s">
        <v>28</v>
      </c>
      <c r="G2">
        <v>7</v>
      </c>
      <c r="H2">
        <v>1</v>
      </c>
      <c r="I2">
        <v>6</v>
      </c>
      <c r="J2">
        <v>1</v>
      </c>
      <c r="K2">
        <v>0</v>
      </c>
      <c r="L2">
        <v>11790</v>
      </c>
      <c r="M2">
        <v>5400</v>
      </c>
      <c r="N2">
        <v>11790</v>
      </c>
      <c r="O2">
        <v>0</v>
      </c>
    </row>
    <row r="3" spans="1:15" x14ac:dyDescent="0.2">
      <c r="A3">
        <v>2</v>
      </c>
      <c r="B3" t="s">
        <v>186</v>
      </c>
      <c r="C3">
        <v>9.5</v>
      </c>
      <c r="D3" t="s">
        <v>187</v>
      </c>
      <c r="E3">
        <v>3</v>
      </c>
      <c r="F3" t="s">
        <v>27</v>
      </c>
      <c r="G3">
        <v>10</v>
      </c>
      <c r="H3">
        <v>1</v>
      </c>
      <c r="I3">
        <v>7</v>
      </c>
      <c r="J3">
        <v>0</v>
      </c>
      <c r="K3">
        <v>1</v>
      </c>
      <c r="L3">
        <v>11710</v>
      </c>
      <c r="M3">
        <v>5850</v>
      </c>
      <c r="N3">
        <v>11710</v>
      </c>
      <c r="O3">
        <v>0</v>
      </c>
    </row>
    <row r="4" spans="1:15" x14ac:dyDescent="0.2">
      <c r="A4">
        <v>3</v>
      </c>
      <c r="B4" t="s">
        <v>188</v>
      </c>
      <c r="C4">
        <v>15</v>
      </c>
      <c r="D4" t="s">
        <v>189</v>
      </c>
      <c r="E4">
        <v>3</v>
      </c>
      <c r="F4" t="s">
        <v>28</v>
      </c>
      <c r="G4">
        <v>5</v>
      </c>
      <c r="H4">
        <v>1</v>
      </c>
      <c r="I4">
        <v>2</v>
      </c>
      <c r="J4">
        <v>1</v>
      </c>
      <c r="K4">
        <v>0</v>
      </c>
      <c r="L4">
        <v>9280</v>
      </c>
      <c r="M4">
        <v>5850</v>
      </c>
      <c r="N4">
        <v>9280</v>
      </c>
      <c r="O4">
        <v>0</v>
      </c>
    </row>
    <row r="5" spans="1:15" x14ac:dyDescent="0.2">
      <c r="A5">
        <v>4</v>
      </c>
      <c r="B5" t="s">
        <v>190</v>
      </c>
      <c r="C5">
        <v>4.7</v>
      </c>
      <c r="D5" t="s">
        <v>191</v>
      </c>
      <c r="E5">
        <v>3</v>
      </c>
      <c r="F5" t="s">
        <v>27</v>
      </c>
      <c r="G5">
        <v>4</v>
      </c>
      <c r="H5">
        <v>0</v>
      </c>
      <c r="I5">
        <v>4</v>
      </c>
      <c r="J5">
        <v>2</v>
      </c>
      <c r="K5">
        <v>2</v>
      </c>
      <c r="L5">
        <v>10750</v>
      </c>
      <c r="M5">
        <v>0</v>
      </c>
      <c r="N5">
        <v>10750</v>
      </c>
      <c r="O5">
        <v>0</v>
      </c>
    </row>
    <row r="6" spans="1:15" x14ac:dyDescent="0.2">
      <c r="A6">
        <v>5</v>
      </c>
      <c r="B6" t="s">
        <v>192</v>
      </c>
      <c r="C6">
        <v>4.3</v>
      </c>
      <c r="D6" t="s">
        <v>193</v>
      </c>
      <c r="E6">
        <v>3</v>
      </c>
      <c r="F6" t="s">
        <v>28</v>
      </c>
      <c r="G6">
        <v>4</v>
      </c>
      <c r="H6">
        <v>0</v>
      </c>
      <c r="I6">
        <v>3</v>
      </c>
      <c r="J6">
        <v>2</v>
      </c>
      <c r="K6">
        <v>1</v>
      </c>
      <c r="L6">
        <v>9130</v>
      </c>
      <c r="M6">
        <v>0</v>
      </c>
      <c r="N6">
        <v>9130</v>
      </c>
      <c r="O6">
        <v>0</v>
      </c>
    </row>
    <row r="7" spans="1:15" x14ac:dyDescent="0.2">
      <c r="A7">
        <v>6</v>
      </c>
      <c r="B7" t="s">
        <v>194</v>
      </c>
      <c r="C7">
        <v>23</v>
      </c>
      <c r="D7" t="s">
        <v>195</v>
      </c>
      <c r="E7">
        <v>3</v>
      </c>
      <c r="F7" t="s">
        <v>27</v>
      </c>
      <c r="G7">
        <v>6</v>
      </c>
      <c r="H7">
        <v>1</v>
      </c>
      <c r="I7">
        <v>5</v>
      </c>
      <c r="J7">
        <v>1</v>
      </c>
      <c r="K7">
        <v>0</v>
      </c>
      <c r="L7">
        <v>9240</v>
      </c>
      <c r="M7">
        <v>4950</v>
      </c>
      <c r="N7">
        <v>4290</v>
      </c>
      <c r="O7">
        <v>4950</v>
      </c>
    </row>
    <row r="8" spans="1:15" x14ac:dyDescent="0.2">
      <c r="A8">
        <v>7</v>
      </c>
      <c r="B8" t="s">
        <v>196</v>
      </c>
      <c r="C8">
        <v>9.9</v>
      </c>
      <c r="D8" t="s">
        <v>197</v>
      </c>
      <c r="E8">
        <v>3</v>
      </c>
      <c r="F8" t="s">
        <v>28</v>
      </c>
      <c r="G8">
        <v>7</v>
      </c>
      <c r="H8">
        <v>1</v>
      </c>
      <c r="I8">
        <v>6</v>
      </c>
      <c r="J8">
        <v>0</v>
      </c>
      <c r="K8">
        <v>0</v>
      </c>
      <c r="L8">
        <v>10670</v>
      </c>
      <c r="M8">
        <v>5400</v>
      </c>
      <c r="N8">
        <v>10670</v>
      </c>
      <c r="O8">
        <v>0</v>
      </c>
    </row>
    <row r="9" spans="1:15" x14ac:dyDescent="0.2">
      <c r="A9">
        <v>8</v>
      </c>
      <c r="B9" t="s">
        <v>198</v>
      </c>
      <c r="C9">
        <v>8.5</v>
      </c>
      <c r="D9" t="s">
        <v>199</v>
      </c>
      <c r="E9">
        <v>3</v>
      </c>
      <c r="F9" t="s">
        <v>28</v>
      </c>
      <c r="G9">
        <v>4</v>
      </c>
      <c r="H9">
        <v>0</v>
      </c>
      <c r="I9">
        <v>4</v>
      </c>
      <c r="J9">
        <v>2</v>
      </c>
      <c r="K9">
        <v>1</v>
      </c>
      <c r="L9">
        <v>8300</v>
      </c>
      <c r="M9">
        <v>0</v>
      </c>
      <c r="N9">
        <v>8300</v>
      </c>
      <c r="O9">
        <v>0</v>
      </c>
    </row>
    <row r="10" spans="1:15" x14ac:dyDescent="0.2">
      <c r="A10">
        <v>9</v>
      </c>
      <c r="B10" t="s">
        <v>200</v>
      </c>
      <c r="C10">
        <v>38</v>
      </c>
      <c r="D10" t="s">
        <v>201</v>
      </c>
      <c r="E10">
        <v>3</v>
      </c>
      <c r="F10" t="s">
        <v>28</v>
      </c>
      <c r="G10">
        <v>4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 x14ac:dyDescent="0.2">
      <c r="A11">
        <v>10</v>
      </c>
      <c r="B11" t="s">
        <v>202</v>
      </c>
      <c r="C11">
        <v>40</v>
      </c>
      <c r="D11" t="s">
        <v>203</v>
      </c>
      <c r="E11">
        <v>3</v>
      </c>
      <c r="F11" t="s">
        <v>27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  <row r="12" spans="1:15" x14ac:dyDescent="0.2">
      <c r="A12">
        <v>11</v>
      </c>
      <c r="B12" t="s">
        <v>204</v>
      </c>
      <c r="C12">
        <v>7.7</v>
      </c>
      <c r="D12" t="s">
        <v>205</v>
      </c>
      <c r="E12">
        <v>3</v>
      </c>
      <c r="F12" t="s">
        <v>28</v>
      </c>
      <c r="G12">
        <v>7</v>
      </c>
      <c r="H12">
        <v>1</v>
      </c>
      <c r="I12">
        <v>3</v>
      </c>
      <c r="J12">
        <v>0</v>
      </c>
      <c r="K12">
        <v>0</v>
      </c>
      <c r="L12">
        <v>7010</v>
      </c>
      <c r="M12">
        <v>4950</v>
      </c>
      <c r="N12">
        <v>7010</v>
      </c>
      <c r="O12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O11"/>
  <sheetViews>
    <sheetView workbookViewId="0"/>
  </sheetViews>
  <sheetFormatPr baseColWidth="10" defaultRowHeight="12.75" x14ac:dyDescent="0.2"/>
  <cols>
    <col min="1" max="2" width="19.140625" bestFit="1" customWidth="1"/>
    <col min="3" max="3" width="4.85546875" bestFit="1" customWidth="1"/>
    <col min="4" max="4" width="8" bestFit="1" customWidth="1"/>
    <col min="5" max="5" width="4.28515625" bestFit="1" customWidth="1"/>
    <col min="6" max="6" width="10.85546875" bestFit="1" customWidth="1"/>
    <col min="7" max="7" width="11.7109375" bestFit="1" customWidth="1"/>
    <col min="8" max="8" width="12.140625" bestFit="1" customWidth="1"/>
    <col min="9" max="9" width="10.5703125" bestFit="1" customWidth="1"/>
    <col min="10" max="10" width="11.140625" bestFit="1" customWidth="1"/>
    <col min="11" max="11" width="12.85546875" bestFit="1" customWidth="1"/>
    <col min="12" max="12" width="12.28515625" bestFit="1" customWidth="1"/>
    <col min="13" max="13" width="13.140625" bestFit="1" customWidth="1"/>
    <col min="14" max="14" width="17.85546875" bestFit="1" customWidth="1"/>
    <col min="15" max="15" width="20.7109375" bestFit="1" customWidth="1"/>
  </cols>
  <sheetData>
    <row r="1" spans="1:15" x14ac:dyDescent="0.2">
      <c r="A1" s="9">
        <v>44064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</row>
    <row r="2" spans="1:15" x14ac:dyDescent="0.2">
      <c r="A2">
        <v>1</v>
      </c>
      <c r="B2" t="s">
        <v>206</v>
      </c>
      <c r="C2">
        <v>3</v>
      </c>
      <c r="D2" t="s">
        <v>207</v>
      </c>
      <c r="E2">
        <v>2</v>
      </c>
      <c r="F2" t="s">
        <v>29</v>
      </c>
      <c r="G2">
        <v>1</v>
      </c>
      <c r="H2">
        <v>0</v>
      </c>
      <c r="I2">
        <v>1</v>
      </c>
      <c r="J2">
        <v>0</v>
      </c>
      <c r="K2">
        <v>1</v>
      </c>
      <c r="L2">
        <v>1820</v>
      </c>
      <c r="M2">
        <v>0</v>
      </c>
      <c r="N2">
        <v>1820</v>
      </c>
      <c r="O2">
        <v>0</v>
      </c>
    </row>
    <row r="3" spans="1:15" x14ac:dyDescent="0.2">
      <c r="A3">
        <v>2</v>
      </c>
      <c r="B3" t="s">
        <v>208</v>
      </c>
      <c r="C3">
        <v>5.8</v>
      </c>
      <c r="D3" t="s">
        <v>207</v>
      </c>
      <c r="E3">
        <v>2</v>
      </c>
      <c r="F3" t="s">
        <v>29</v>
      </c>
      <c r="G3">
        <v>1</v>
      </c>
      <c r="H3">
        <v>0</v>
      </c>
      <c r="I3">
        <v>1</v>
      </c>
      <c r="J3">
        <v>0</v>
      </c>
      <c r="K3">
        <v>1</v>
      </c>
      <c r="L3">
        <v>1260</v>
      </c>
      <c r="M3">
        <v>0</v>
      </c>
      <c r="N3">
        <v>1260</v>
      </c>
      <c r="O3">
        <v>0</v>
      </c>
    </row>
    <row r="4" spans="1:15" x14ac:dyDescent="0.2">
      <c r="A4">
        <v>3</v>
      </c>
      <c r="B4" t="s">
        <v>209</v>
      </c>
      <c r="C4">
        <v>10</v>
      </c>
      <c r="D4" t="s">
        <v>210</v>
      </c>
      <c r="E4">
        <v>2</v>
      </c>
      <c r="F4" t="s">
        <v>29</v>
      </c>
      <c r="G4">
        <v>2</v>
      </c>
      <c r="H4">
        <v>0</v>
      </c>
      <c r="I4">
        <v>1</v>
      </c>
      <c r="J4">
        <v>0</v>
      </c>
      <c r="K4">
        <v>0</v>
      </c>
      <c r="L4">
        <v>540</v>
      </c>
      <c r="M4">
        <v>0</v>
      </c>
      <c r="N4">
        <v>540</v>
      </c>
      <c r="O4">
        <v>0</v>
      </c>
    </row>
    <row r="5" spans="1:15" x14ac:dyDescent="0.2">
      <c r="A5">
        <v>4</v>
      </c>
      <c r="B5" t="s">
        <v>211</v>
      </c>
      <c r="C5">
        <v>28</v>
      </c>
      <c r="D5" t="s">
        <v>212</v>
      </c>
      <c r="E5">
        <v>2</v>
      </c>
      <c r="F5" t="s">
        <v>29</v>
      </c>
      <c r="G5">
        <v>1</v>
      </c>
      <c r="H5">
        <v>0</v>
      </c>
      <c r="I5">
        <v>1</v>
      </c>
      <c r="J5">
        <v>0</v>
      </c>
      <c r="K5">
        <v>0</v>
      </c>
      <c r="L5">
        <v>450</v>
      </c>
      <c r="M5">
        <v>0</v>
      </c>
      <c r="N5">
        <v>450</v>
      </c>
      <c r="O5">
        <v>0</v>
      </c>
    </row>
    <row r="6" spans="1:15" x14ac:dyDescent="0.2">
      <c r="A6">
        <v>5</v>
      </c>
      <c r="B6" t="s">
        <v>213</v>
      </c>
      <c r="C6">
        <v>8.5</v>
      </c>
      <c r="D6" t="s">
        <v>214</v>
      </c>
      <c r="E6">
        <v>2</v>
      </c>
      <c r="F6" t="s">
        <v>29</v>
      </c>
      <c r="G6">
        <v>1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">
      <c r="A7">
        <v>6</v>
      </c>
      <c r="B7" t="s">
        <v>215</v>
      </c>
      <c r="C7">
        <v>14</v>
      </c>
      <c r="D7" t="s">
        <v>216</v>
      </c>
      <c r="E7">
        <v>2</v>
      </c>
      <c r="F7" t="s">
        <v>29</v>
      </c>
      <c r="G7">
        <v>1</v>
      </c>
      <c r="H7">
        <v>0</v>
      </c>
      <c r="I7">
        <v>1</v>
      </c>
      <c r="J7">
        <v>0</v>
      </c>
      <c r="K7">
        <v>0</v>
      </c>
      <c r="L7">
        <v>220</v>
      </c>
      <c r="M7">
        <v>0</v>
      </c>
      <c r="N7">
        <v>220</v>
      </c>
      <c r="O7">
        <v>0</v>
      </c>
    </row>
    <row r="8" spans="1:15" x14ac:dyDescent="0.2">
      <c r="A8">
        <v>7</v>
      </c>
      <c r="B8" t="s">
        <v>217</v>
      </c>
      <c r="C8">
        <v>9.3000000000000007</v>
      </c>
      <c r="D8" t="s">
        <v>216</v>
      </c>
      <c r="E8">
        <v>2</v>
      </c>
      <c r="F8" t="s">
        <v>29</v>
      </c>
      <c r="G8">
        <v>1</v>
      </c>
      <c r="H8">
        <v>0</v>
      </c>
      <c r="I8">
        <v>1</v>
      </c>
      <c r="J8">
        <v>0</v>
      </c>
      <c r="K8">
        <v>0</v>
      </c>
      <c r="L8">
        <v>320</v>
      </c>
      <c r="M8">
        <v>0</v>
      </c>
      <c r="N8">
        <v>320</v>
      </c>
      <c r="O8">
        <v>0</v>
      </c>
    </row>
    <row r="9" spans="1:15" x14ac:dyDescent="0.2">
      <c r="A9">
        <v>8</v>
      </c>
      <c r="B9" t="s">
        <v>218</v>
      </c>
      <c r="C9">
        <v>14</v>
      </c>
      <c r="D9" t="s">
        <v>219</v>
      </c>
      <c r="E9">
        <v>2</v>
      </c>
      <c r="F9" t="s">
        <v>29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</row>
    <row r="10" spans="1:15" x14ac:dyDescent="0.2">
      <c r="A10">
        <v>9</v>
      </c>
      <c r="B10" t="s">
        <v>220</v>
      </c>
      <c r="C10">
        <v>6.4</v>
      </c>
      <c r="D10" t="s">
        <v>221</v>
      </c>
      <c r="E10">
        <v>2</v>
      </c>
      <c r="F10" t="s">
        <v>29</v>
      </c>
      <c r="G10">
        <v>1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</row>
    <row r="11" spans="1:15" x14ac:dyDescent="0.2">
      <c r="A11">
        <v>10</v>
      </c>
      <c r="B11" t="s">
        <v>222</v>
      </c>
      <c r="C11">
        <v>36</v>
      </c>
      <c r="D11" t="s">
        <v>219</v>
      </c>
      <c r="E11">
        <v>2</v>
      </c>
      <c r="F11" t="s">
        <v>29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O16"/>
  <sheetViews>
    <sheetView workbookViewId="0"/>
  </sheetViews>
  <sheetFormatPr baseColWidth="10" defaultRowHeight="12.75" x14ac:dyDescent="0.2"/>
  <cols>
    <col min="1" max="1" width="19.140625" bestFit="1" customWidth="1"/>
    <col min="2" max="2" width="23.5703125" bestFit="1" customWidth="1"/>
    <col min="3" max="3" width="4.85546875" bestFit="1" customWidth="1"/>
    <col min="4" max="4" width="26.140625" bestFit="1" customWidth="1"/>
    <col min="5" max="5" width="4.28515625" bestFit="1" customWidth="1"/>
    <col min="6" max="6" width="10.85546875" bestFit="1" customWidth="1"/>
    <col min="7" max="7" width="11.7109375" bestFit="1" customWidth="1"/>
    <col min="8" max="8" width="12.140625" bestFit="1" customWidth="1"/>
    <col min="9" max="9" width="10.5703125" bestFit="1" customWidth="1"/>
    <col min="10" max="10" width="11.140625" bestFit="1" customWidth="1"/>
    <col min="11" max="11" width="12.85546875" bestFit="1" customWidth="1"/>
    <col min="12" max="12" width="12.28515625" bestFit="1" customWidth="1"/>
    <col min="13" max="13" width="13.140625" bestFit="1" customWidth="1"/>
    <col min="14" max="14" width="17.85546875" bestFit="1" customWidth="1"/>
    <col min="15" max="15" width="20.7109375" bestFit="1" customWidth="1"/>
  </cols>
  <sheetData>
    <row r="1" spans="1:15" x14ac:dyDescent="0.2">
      <c r="A1" s="9">
        <v>44064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30</v>
      </c>
      <c r="H1" t="s">
        <v>31</v>
      </c>
      <c r="I1" t="s">
        <v>32</v>
      </c>
      <c r="J1" t="s">
        <v>33</v>
      </c>
      <c r="K1" t="s">
        <v>34</v>
      </c>
      <c r="L1" t="s">
        <v>35</v>
      </c>
      <c r="M1" t="s">
        <v>36</v>
      </c>
      <c r="N1" t="s">
        <v>37</v>
      </c>
      <c r="O1" t="s">
        <v>38</v>
      </c>
    </row>
    <row r="2" spans="1:15" x14ac:dyDescent="0.2">
      <c r="A2">
        <v>1</v>
      </c>
      <c r="B2" t="s">
        <v>223</v>
      </c>
      <c r="C2">
        <v>20</v>
      </c>
      <c r="D2" t="s">
        <v>219</v>
      </c>
      <c r="E2">
        <v>3</v>
      </c>
      <c r="F2" t="s">
        <v>29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v>0</v>
      </c>
      <c r="O2">
        <v>0</v>
      </c>
    </row>
    <row r="3" spans="1:15" x14ac:dyDescent="0.2">
      <c r="A3">
        <v>2</v>
      </c>
      <c r="B3" t="s">
        <v>224</v>
      </c>
      <c r="C3">
        <v>22</v>
      </c>
      <c r="D3" t="s">
        <v>225</v>
      </c>
      <c r="E3">
        <v>3</v>
      </c>
      <c r="F3" t="s">
        <v>29</v>
      </c>
      <c r="G3">
        <v>2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2">
      <c r="A4">
        <v>3</v>
      </c>
      <c r="B4" t="s">
        <v>226</v>
      </c>
      <c r="C4">
        <v>3.5</v>
      </c>
      <c r="D4" t="s">
        <v>227</v>
      </c>
      <c r="E4">
        <v>3</v>
      </c>
      <c r="F4" t="s">
        <v>29</v>
      </c>
      <c r="G4">
        <v>3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</row>
    <row r="5" spans="1:15" x14ac:dyDescent="0.2">
      <c r="A5">
        <v>4</v>
      </c>
      <c r="B5" t="s">
        <v>228</v>
      </c>
      <c r="C5">
        <v>49</v>
      </c>
      <c r="D5" t="s">
        <v>225</v>
      </c>
      <c r="E5">
        <v>3</v>
      </c>
      <c r="F5" t="s">
        <v>29</v>
      </c>
      <c r="G5">
        <v>2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</row>
    <row r="6" spans="1:15" x14ac:dyDescent="0.2">
      <c r="A6">
        <v>5</v>
      </c>
      <c r="B6" t="s">
        <v>229</v>
      </c>
      <c r="C6">
        <v>11</v>
      </c>
      <c r="D6" t="s">
        <v>230</v>
      </c>
      <c r="E6">
        <v>3</v>
      </c>
      <c r="F6" t="s">
        <v>29</v>
      </c>
      <c r="G6">
        <v>3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</row>
    <row r="7" spans="1:15" x14ac:dyDescent="0.2">
      <c r="A7">
        <v>6</v>
      </c>
      <c r="B7" t="s">
        <v>231</v>
      </c>
      <c r="C7">
        <v>17</v>
      </c>
      <c r="D7" t="s">
        <v>232</v>
      </c>
      <c r="E7">
        <v>3</v>
      </c>
      <c r="F7" t="s">
        <v>29</v>
      </c>
      <c r="G7">
        <v>2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</row>
    <row r="8" spans="1:15" x14ac:dyDescent="0.2">
      <c r="A8">
        <v>7</v>
      </c>
      <c r="B8" t="s">
        <v>233</v>
      </c>
      <c r="C8">
        <v>13</v>
      </c>
      <c r="D8" t="s">
        <v>214</v>
      </c>
      <c r="E8">
        <v>3</v>
      </c>
      <c r="F8" t="s">
        <v>29</v>
      </c>
      <c r="G8">
        <v>1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</row>
    <row r="9" spans="1:15" x14ac:dyDescent="0.2">
      <c r="A9">
        <v>8</v>
      </c>
      <c r="B9" t="s">
        <v>234</v>
      </c>
      <c r="C9">
        <v>19</v>
      </c>
      <c r="D9" t="s">
        <v>235</v>
      </c>
      <c r="E9">
        <v>3</v>
      </c>
      <c r="F9" t="s">
        <v>29</v>
      </c>
      <c r="G9">
        <v>2</v>
      </c>
      <c r="H9">
        <v>0</v>
      </c>
      <c r="I9">
        <v>1</v>
      </c>
      <c r="J9">
        <v>0</v>
      </c>
      <c r="K9">
        <v>0</v>
      </c>
      <c r="L9">
        <v>500</v>
      </c>
      <c r="M9">
        <v>0</v>
      </c>
      <c r="N9">
        <v>0</v>
      </c>
      <c r="O9">
        <v>500</v>
      </c>
    </row>
    <row r="10" spans="1:15" x14ac:dyDescent="0.2">
      <c r="A10">
        <v>9</v>
      </c>
      <c r="B10" t="s">
        <v>236</v>
      </c>
      <c r="C10">
        <v>18</v>
      </c>
      <c r="D10" t="s">
        <v>237</v>
      </c>
      <c r="E10">
        <v>3</v>
      </c>
      <c r="F10" t="s">
        <v>29</v>
      </c>
      <c r="G10">
        <v>6</v>
      </c>
      <c r="H10">
        <v>0</v>
      </c>
      <c r="I10">
        <v>2</v>
      </c>
      <c r="J10">
        <v>0</v>
      </c>
      <c r="K10">
        <v>1</v>
      </c>
      <c r="L10">
        <v>2410</v>
      </c>
      <c r="M10">
        <v>0</v>
      </c>
      <c r="N10">
        <v>2410</v>
      </c>
      <c r="O10">
        <v>0</v>
      </c>
    </row>
    <row r="11" spans="1:15" x14ac:dyDescent="0.2">
      <c r="A11">
        <v>10</v>
      </c>
      <c r="B11" t="s">
        <v>238</v>
      </c>
      <c r="C11">
        <v>16</v>
      </c>
      <c r="D11" t="s">
        <v>239</v>
      </c>
      <c r="E11">
        <v>3</v>
      </c>
      <c r="F11" t="s">
        <v>29</v>
      </c>
      <c r="G11">
        <v>8</v>
      </c>
      <c r="H11">
        <v>0</v>
      </c>
      <c r="I11">
        <v>4</v>
      </c>
      <c r="J11">
        <v>0</v>
      </c>
      <c r="K11">
        <v>1</v>
      </c>
      <c r="L11">
        <v>2820</v>
      </c>
      <c r="M11">
        <v>0</v>
      </c>
      <c r="N11">
        <v>2820</v>
      </c>
      <c r="O11">
        <v>0</v>
      </c>
    </row>
    <row r="12" spans="1:15" x14ac:dyDescent="0.2">
      <c r="A12">
        <v>11</v>
      </c>
      <c r="B12" t="s">
        <v>240</v>
      </c>
      <c r="C12">
        <v>9.4</v>
      </c>
      <c r="D12" t="s">
        <v>241</v>
      </c>
      <c r="E12">
        <v>3</v>
      </c>
      <c r="F12" t="s">
        <v>29</v>
      </c>
      <c r="G12">
        <v>8</v>
      </c>
      <c r="H12">
        <v>0</v>
      </c>
      <c r="I12">
        <v>2</v>
      </c>
      <c r="J12">
        <v>1</v>
      </c>
      <c r="K12">
        <v>0</v>
      </c>
      <c r="L12">
        <v>2990</v>
      </c>
      <c r="M12">
        <v>0</v>
      </c>
      <c r="N12">
        <v>0</v>
      </c>
      <c r="O12">
        <v>2990</v>
      </c>
    </row>
    <row r="13" spans="1:15" x14ac:dyDescent="0.2">
      <c r="A13">
        <v>12</v>
      </c>
      <c r="B13" t="s">
        <v>242</v>
      </c>
      <c r="C13">
        <v>4.5</v>
      </c>
      <c r="D13" t="s">
        <v>243</v>
      </c>
      <c r="E13">
        <v>3</v>
      </c>
      <c r="F13" t="s">
        <v>29</v>
      </c>
      <c r="G13">
        <v>5</v>
      </c>
      <c r="H13">
        <v>0</v>
      </c>
      <c r="I13">
        <v>3</v>
      </c>
      <c r="J13">
        <v>0</v>
      </c>
      <c r="K13">
        <v>0</v>
      </c>
      <c r="L13">
        <v>3200</v>
      </c>
      <c r="M13">
        <v>0</v>
      </c>
      <c r="N13">
        <v>3200</v>
      </c>
      <c r="O13">
        <v>0</v>
      </c>
    </row>
    <row r="14" spans="1:15" x14ac:dyDescent="0.2">
      <c r="A14">
        <v>13</v>
      </c>
      <c r="B14" t="s">
        <v>244</v>
      </c>
      <c r="C14">
        <v>9.1999999999999993</v>
      </c>
      <c r="D14" t="s">
        <v>245</v>
      </c>
      <c r="E14">
        <v>3</v>
      </c>
      <c r="F14" t="s">
        <v>29</v>
      </c>
      <c r="G14">
        <v>6</v>
      </c>
      <c r="H14">
        <v>0</v>
      </c>
      <c r="I14">
        <v>3</v>
      </c>
      <c r="J14">
        <v>1</v>
      </c>
      <c r="K14">
        <v>0</v>
      </c>
      <c r="L14">
        <v>4220</v>
      </c>
      <c r="M14">
        <v>0</v>
      </c>
      <c r="N14">
        <v>4220</v>
      </c>
      <c r="O14">
        <v>0</v>
      </c>
    </row>
    <row r="15" spans="1:15" x14ac:dyDescent="0.2">
      <c r="A15">
        <v>14</v>
      </c>
      <c r="B15" t="s">
        <v>246</v>
      </c>
      <c r="C15">
        <v>15</v>
      </c>
      <c r="D15" t="s">
        <v>247</v>
      </c>
      <c r="E15">
        <v>3</v>
      </c>
      <c r="F15" t="s">
        <v>29</v>
      </c>
      <c r="G15">
        <v>11</v>
      </c>
      <c r="H15">
        <v>0</v>
      </c>
      <c r="I15">
        <v>8</v>
      </c>
      <c r="J15">
        <v>0</v>
      </c>
      <c r="K15">
        <v>0</v>
      </c>
      <c r="L15">
        <v>5460</v>
      </c>
      <c r="M15">
        <v>0</v>
      </c>
      <c r="N15">
        <v>5460</v>
      </c>
      <c r="O15">
        <v>0</v>
      </c>
    </row>
    <row r="16" spans="1:15" x14ac:dyDescent="0.2">
      <c r="A16">
        <v>15</v>
      </c>
      <c r="B16" t="s">
        <v>248</v>
      </c>
      <c r="C16">
        <v>5.4</v>
      </c>
      <c r="D16" t="s">
        <v>249</v>
      </c>
      <c r="E16">
        <v>3</v>
      </c>
      <c r="F16" t="s">
        <v>29</v>
      </c>
      <c r="G16">
        <v>3</v>
      </c>
      <c r="H16">
        <v>1</v>
      </c>
      <c r="I16">
        <v>2</v>
      </c>
      <c r="J16">
        <v>0</v>
      </c>
      <c r="K16">
        <v>1</v>
      </c>
      <c r="L16">
        <v>8070</v>
      </c>
      <c r="M16">
        <v>4950</v>
      </c>
      <c r="N16">
        <v>8070</v>
      </c>
      <c r="O1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réunions</vt:lpstr>
      <vt:lpstr>R1 C1</vt:lpstr>
      <vt:lpstr>R1 C2</vt:lpstr>
      <vt:lpstr>R1 C3</vt:lpstr>
      <vt:lpstr>R1 C4</vt:lpstr>
      <vt:lpstr>R1 C5</vt:lpstr>
      <vt:lpstr>R1 C6</vt:lpstr>
      <vt:lpstr>R1 C7</vt:lpstr>
      <vt:lpstr>R1 C8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Claude Denat</cp:lastModifiedBy>
  <dcterms:created xsi:type="dcterms:W3CDTF">2018-11-14T10:48:32Z</dcterms:created>
  <dcterms:modified xsi:type="dcterms:W3CDTF">2020-08-21T08:14:01Z</dcterms:modified>
</cp:coreProperties>
</file>